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pranshu/Downloads/DSAssignment/"/>
    </mc:Choice>
  </mc:AlternateContent>
  <xr:revisionPtr revIDLastSave="0" documentId="13_ncr:1_{409B277F-29B4-034F-BEC6-DF2CDFA9B5F4}" xr6:coauthVersionLast="36" xr6:coauthVersionMax="36" xr10:uidLastSave="{00000000-0000-0000-0000-000000000000}"/>
  <bookViews>
    <workbookView xWindow="480" yWindow="460" windowWidth="25120" windowHeight="15540" firstSheet="2" activeTab="5" xr2:uid="{00000000-000D-0000-FFFF-FFFF00000000}"/>
  </bookViews>
  <sheets>
    <sheet name="Metadata - Countries" sheetId="2" r:id="rId1"/>
    <sheet name="Foreign Aid" sheetId="1" r:id="rId2"/>
    <sheet name="GDP (constant 2010 USD)" sheetId="4" r:id="rId3"/>
    <sheet name="Value Added Worker" sheetId="9" r:id="rId4"/>
    <sheet name="Population" sheetId="11" r:id="rId5"/>
    <sheet name="Poverty" sheetId="13" r:id="rId6"/>
    <sheet name="Life Expectancy" sheetId="15" r:id="rId7"/>
    <sheet name="Mortality" sheetId="16" r:id="rId8"/>
    <sheet name="Inflation" sheetId="17" r:id="rId9"/>
    <sheet name="Foreign Aid Reduced" sheetId="5" r:id="rId10"/>
    <sheet name="GDP (constant 2010 USD) Reduced" sheetId="6" r:id="rId11"/>
    <sheet name="Value Added Worker Reduced" sheetId="10" r:id="rId12"/>
    <sheet name="Population Reduced" sheetId="12" r:id="rId13"/>
    <sheet name="Poverty Reduced" sheetId="14" r:id="rId14"/>
    <sheet name="Life Expectancy Reduced" sheetId="18" r:id="rId15"/>
    <sheet name="Mortality Reduced" sheetId="19" r:id="rId16"/>
    <sheet name="Inflation Reduced" sheetId="20" r:id="rId17"/>
    <sheet name="Measures" sheetId="3" r:id="rId18"/>
  </sheets>
  <definedNames>
    <definedName name="_xlnm._FilterDatabase" localSheetId="1" hidden="1">'Foreign Aid'!$A$1:$BL$265</definedName>
    <definedName name="_xlnm._FilterDatabase" localSheetId="2" hidden="1">'GDP (constant 2010 USD)'!$A$1:$BL$265</definedName>
    <definedName name="_xlnm._FilterDatabase" localSheetId="8" hidden="1">Inflation!$A$1:$BL$265</definedName>
    <definedName name="_xlnm._FilterDatabase" localSheetId="6" hidden="1">'Life Expectancy'!$A$1:$BL$265</definedName>
    <definedName name="_xlnm._FilterDatabase" localSheetId="17" hidden="1">Measures!$A$1:$E$82</definedName>
    <definedName name="_xlnm._FilterDatabase" localSheetId="7" hidden="1">Mortality!$A$1:$BL$265</definedName>
    <definedName name="_xlnm._FilterDatabase" localSheetId="4" hidden="1">Population!$A$1:$BL$265</definedName>
    <definedName name="_xlnm._FilterDatabase" localSheetId="5" hidden="1">Poverty!$A$1:$BL$265</definedName>
    <definedName name="_xlnm._FilterDatabase" localSheetId="3" hidden="1">'Value Added Worker'!$A$1:$BL$265</definedName>
    <definedName name="solver_eng" localSheetId="3" hidden="1">1</definedName>
    <definedName name="solver_lin" localSheetId="3" hidden="1">2</definedName>
    <definedName name="solver_neg" localSheetId="3" hidden="1">1</definedName>
    <definedName name="solver_num" localSheetId="3" hidden="1">0</definedName>
    <definedName name="solver_opt" localSheetId="3" hidden="1">'Value Added Worker'!$BK$3</definedName>
    <definedName name="solver_typ" localSheetId="3" hidden="1">1</definedName>
    <definedName name="solver_val" localSheetId="3" hidden="1">0</definedName>
    <definedName name="solver_ver" localSheetId="3" hidden="1">2</definedName>
  </definedNames>
  <calcPr calcId="162913"/>
</workbook>
</file>

<file path=xl/calcChain.xml><?xml version="1.0" encoding="utf-8"?>
<calcChain xmlns="http://schemas.openxmlformats.org/spreadsheetml/2006/main">
  <c r="C264" i="17" l="1"/>
  <c r="D265" i="17"/>
  <c r="C265" i="17"/>
  <c r="D264" i="17"/>
  <c r="D263" i="17"/>
  <c r="C263" i="17"/>
  <c r="D262" i="17"/>
  <c r="C262" i="17"/>
  <c r="D261" i="17"/>
  <c r="C261" i="17"/>
  <c r="D260" i="17"/>
  <c r="C260" i="17"/>
  <c r="D259" i="17"/>
  <c r="C259" i="17"/>
  <c r="D258" i="17"/>
  <c r="C258" i="17"/>
  <c r="D257" i="17"/>
  <c r="C257" i="17"/>
  <c r="D256" i="17"/>
  <c r="C256" i="17"/>
  <c r="D255" i="17"/>
  <c r="C255" i="17"/>
  <c r="D254" i="17"/>
  <c r="C254" i="17"/>
  <c r="D253" i="17"/>
  <c r="C253" i="17"/>
  <c r="D252" i="17"/>
  <c r="C252" i="17"/>
  <c r="D251" i="17"/>
  <c r="C251" i="17"/>
  <c r="D250" i="17"/>
  <c r="C250" i="17"/>
  <c r="D249" i="17"/>
  <c r="C249" i="17"/>
  <c r="D248" i="17"/>
  <c r="C248" i="17"/>
  <c r="D247" i="17"/>
  <c r="C247" i="17"/>
  <c r="D246" i="17"/>
  <c r="C246" i="17"/>
  <c r="D245" i="17"/>
  <c r="C245" i="17"/>
  <c r="D244" i="17"/>
  <c r="C244" i="17"/>
  <c r="D243" i="17"/>
  <c r="C243" i="17"/>
  <c r="D242" i="17"/>
  <c r="C242" i="17"/>
  <c r="D241" i="17"/>
  <c r="C241" i="17"/>
  <c r="D240" i="17"/>
  <c r="C240" i="17"/>
  <c r="D239" i="17"/>
  <c r="C239" i="17"/>
  <c r="D238" i="17"/>
  <c r="C238" i="17"/>
  <c r="D237" i="17"/>
  <c r="C237" i="17"/>
  <c r="D236" i="17"/>
  <c r="C236" i="17"/>
  <c r="D235" i="17"/>
  <c r="C235" i="17"/>
  <c r="D234" i="17"/>
  <c r="C234" i="17"/>
  <c r="D233" i="17"/>
  <c r="C233" i="17"/>
  <c r="D232" i="17"/>
  <c r="C232" i="17"/>
  <c r="D231" i="17"/>
  <c r="C231" i="17"/>
  <c r="D230" i="17"/>
  <c r="C230" i="17"/>
  <c r="D229" i="17"/>
  <c r="C229" i="17"/>
  <c r="D228" i="17"/>
  <c r="C228" i="17"/>
  <c r="D227" i="17"/>
  <c r="C227" i="17"/>
  <c r="D226" i="17"/>
  <c r="C226" i="17"/>
  <c r="D225" i="17"/>
  <c r="C225" i="17"/>
  <c r="D224" i="17"/>
  <c r="C224" i="17"/>
  <c r="D223" i="17"/>
  <c r="C223" i="17"/>
  <c r="D222" i="17"/>
  <c r="C222" i="17"/>
  <c r="D221" i="17"/>
  <c r="C221" i="17"/>
  <c r="D220" i="17"/>
  <c r="C220" i="17"/>
  <c r="D219" i="17"/>
  <c r="C219" i="17"/>
  <c r="D218" i="17"/>
  <c r="C218" i="17"/>
  <c r="D217" i="17"/>
  <c r="C217" i="17"/>
  <c r="D216" i="17"/>
  <c r="C216" i="17"/>
  <c r="D215" i="17"/>
  <c r="C215" i="17"/>
  <c r="D214" i="17"/>
  <c r="C214" i="17"/>
  <c r="D213" i="17"/>
  <c r="C213" i="17"/>
  <c r="D212" i="17"/>
  <c r="C212" i="17"/>
  <c r="D211" i="17"/>
  <c r="C211" i="17"/>
  <c r="D210" i="17"/>
  <c r="C210" i="17"/>
  <c r="D209" i="17"/>
  <c r="C209" i="17"/>
  <c r="D208" i="17"/>
  <c r="C208" i="17"/>
  <c r="D207" i="17"/>
  <c r="C207" i="17"/>
  <c r="D206" i="17"/>
  <c r="C206" i="17"/>
  <c r="D205" i="17"/>
  <c r="C205" i="17"/>
  <c r="D204" i="17"/>
  <c r="C204" i="17"/>
  <c r="D203" i="17"/>
  <c r="C203" i="17"/>
  <c r="D202" i="17"/>
  <c r="C202" i="17"/>
  <c r="D201" i="17"/>
  <c r="C201" i="17"/>
  <c r="D200" i="17"/>
  <c r="C200" i="17"/>
  <c r="D199" i="17"/>
  <c r="C199" i="17"/>
  <c r="D198" i="17"/>
  <c r="C198" i="17"/>
  <c r="D197" i="17"/>
  <c r="C197" i="17"/>
  <c r="D196" i="17"/>
  <c r="C196" i="17"/>
  <c r="D195" i="17"/>
  <c r="C195" i="17"/>
  <c r="D194" i="17"/>
  <c r="C194" i="17"/>
  <c r="D193" i="17"/>
  <c r="C193" i="17"/>
  <c r="D192" i="17"/>
  <c r="C192" i="17"/>
  <c r="D191" i="17"/>
  <c r="C191" i="17"/>
  <c r="D190" i="17"/>
  <c r="C190" i="17"/>
  <c r="D189" i="17"/>
  <c r="C189" i="17"/>
  <c r="D188" i="17"/>
  <c r="C188" i="17"/>
  <c r="D187" i="17"/>
  <c r="C187" i="17"/>
  <c r="D186" i="17"/>
  <c r="C186" i="17"/>
  <c r="D185" i="17"/>
  <c r="C185" i="17"/>
  <c r="D184" i="17"/>
  <c r="C184" i="17"/>
  <c r="D183" i="17"/>
  <c r="C183" i="17"/>
  <c r="D182" i="17"/>
  <c r="C182" i="17"/>
  <c r="D181" i="17"/>
  <c r="C181" i="17"/>
  <c r="D180" i="17"/>
  <c r="C180" i="17"/>
  <c r="D179" i="17"/>
  <c r="C179" i="17"/>
  <c r="D178" i="17"/>
  <c r="C178" i="17"/>
  <c r="D177" i="17"/>
  <c r="C177" i="17"/>
  <c r="D176" i="17"/>
  <c r="C176" i="17"/>
  <c r="D175" i="17"/>
  <c r="C175" i="17"/>
  <c r="D174" i="17"/>
  <c r="C174" i="17"/>
  <c r="D173" i="17"/>
  <c r="C173" i="17"/>
  <c r="D172" i="17"/>
  <c r="C172" i="17"/>
  <c r="D171" i="17"/>
  <c r="C171" i="17"/>
  <c r="D170" i="17"/>
  <c r="C170" i="17"/>
  <c r="D169" i="17"/>
  <c r="C169" i="17"/>
  <c r="D168" i="17"/>
  <c r="C168" i="17"/>
  <c r="D167" i="17"/>
  <c r="C167" i="17"/>
  <c r="D166" i="17"/>
  <c r="C166" i="17"/>
  <c r="D165" i="17"/>
  <c r="C165" i="17"/>
  <c r="D164" i="17"/>
  <c r="C164" i="17"/>
  <c r="D163" i="17"/>
  <c r="C163" i="17"/>
  <c r="D162" i="17"/>
  <c r="C162" i="17"/>
  <c r="D161" i="17"/>
  <c r="C161" i="17"/>
  <c r="D160" i="17"/>
  <c r="C160" i="17"/>
  <c r="D159" i="17"/>
  <c r="C159" i="17"/>
  <c r="D158" i="17"/>
  <c r="C158" i="17"/>
  <c r="D157" i="17"/>
  <c r="C157" i="17"/>
  <c r="D156" i="17"/>
  <c r="C156" i="17"/>
  <c r="D155" i="17"/>
  <c r="C155" i="17"/>
  <c r="D154" i="17"/>
  <c r="C154" i="17"/>
  <c r="D153" i="17"/>
  <c r="C153" i="17"/>
  <c r="D152" i="17"/>
  <c r="C152" i="17"/>
  <c r="D151" i="17"/>
  <c r="C151" i="17"/>
  <c r="D150" i="17"/>
  <c r="C150" i="17"/>
  <c r="D149" i="17"/>
  <c r="C149" i="17"/>
  <c r="D148" i="17"/>
  <c r="C148" i="17"/>
  <c r="D147" i="17"/>
  <c r="C147" i="17"/>
  <c r="D146" i="17"/>
  <c r="C146" i="17"/>
  <c r="D145" i="17"/>
  <c r="C145" i="17"/>
  <c r="D144" i="17"/>
  <c r="C144" i="17"/>
  <c r="D143" i="17"/>
  <c r="C143" i="17"/>
  <c r="D142" i="17"/>
  <c r="C142" i="17"/>
  <c r="D141" i="17"/>
  <c r="C141" i="17"/>
  <c r="D140" i="17"/>
  <c r="C140" i="17"/>
  <c r="D139" i="17"/>
  <c r="C139" i="17"/>
  <c r="D138" i="17"/>
  <c r="C138" i="17"/>
  <c r="D137" i="17"/>
  <c r="C137" i="17"/>
  <c r="D136" i="17"/>
  <c r="C136" i="17"/>
  <c r="D135" i="17"/>
  <c r="C135" i="17"/>
  <c r="D134" i="17"/>
  <c r="C134" i="17"/>
  <c r="D133" i="17"/>
  <c r="C133" i="17"/>
  <c r="D132" i="17"/>
  <c r="C132" i="17"/>
  <c r="D131" i="17"/>
  <c r="C131" i="17"/>
  <c r="D130" i="17"/>
  <c r="C130" i="17"/>
  <c r="D129" i="17"/>
  <c r="C129" i="17"/>
  <c r="D128" i="17"/>
  <c r="C128" i="17"/>
  <c r="D127" i="17"/>
  <c r="C127" i="17"/>
  <c r="D126" i="17"/>
  <c r="C126" i="17"/>
  <c r="D125" i="17"/>
  <c r="C125" i="17"/>
  <c r="D124" i="17"/>
  <c r="C124" i="17"/>
  <c r="D123" i="17"/>
  <c r="C123" i="17"/>
  <c r="D122" i="17"/>
  <c r="C122" i="17"/>
  <c r="D121" i="17"/>
  <c r="C121" i="17"/>
  <c r="D120" i="17"/>
  <c r="C120" i="17"/>
  <c r="D119" i="17"/>
  <c r="C119" i="17"/>
  <c r="D118" i="17"/>
  <c r="C118" i="17"/>
  <c r="D117" i="17"/>
  <c r="C117" i="17"/>
  <c r="D116" i="17"/>
  <c r="C116" i="17"/>
  <c r="D115" i="17"/>
  <c r="C115" i="17"/>
  <c r="D114" i="17"/>
  <c r="C114" i="17"/>
  <c r="D113" i="17"/>
  <c r="C113" i="17"/>
  <c r="D112" i="17"/>
  <c r="C112" i="17"/>
  <c r="D111" i="17"/>
  <c r="C111" i="17"/>
  <c r="D110" i="17"/>
  <c r="C110" i="17"/>
  <c r="D109" i="17"/>
  <c r="C109" i="17"/>
  <c r="D108" i="17"/>
  <c r="C108" i="17"/>
  <c r="D107" i="17"/>
  <c r="C107" i="17"/>
  <c r="D106" i="17"/>
  <c r="C106" i="17"/>
  <c r="D105" i="17"/>
  <c r="C105" i="17"/>
  <c r="D104" i="17"/>
  <c r="C104" i="17"/>
  <c r="D103" i="17"/>
  <c r="C103" i="17"/>
  <c r="D102" i="17"/>
  <c r="C102" i="17"/>
  <c r="D101" i="17"/>
  <c r="C101" i="17"/>
  <c r="D100" i="17"/>
  <c r="C100" i="17"/>
  <c r="D99" i="17"/>
  <c r="C99" i="17"/>
  <c r="D98" i="17"/>
  <c r="C98" i="17"/>
  <c r="D97" i="17"/>
  <c r="C97" i="17"/>
  <c r="D96" i="17"/>
  <c r="C96" i="17"/>
  <c r="D95" i="17"/>
  <c r="C95" i="17"/>
  <c r="D94" i="17"/>
  <c r="C94" i="17"/>
  <c r="D93" i="17"/>
  <c r="C93" i="17"/>
  <c r="D92" i="17"/>
  <c r="C92" i="17"/>
  <c r="D91" i="17"/>
  <c r="C91" i="17"/>
  <c r="D90" i="17"/>
  <c r="C90" i="17"/>
  <c r="D89" i="17"/>
  <c r="C89" i="17"/>
  <c r="D88" i="17"/>
  <c r="C88" i="17"/>
  <c r="D87" i="17"/>
  <c r="C87" i="17"/>
  <c r="D86" i="17"/>
  <c r="C86" i="17"/>
  <c r="D85" i="17"/>
  <c r="C85" i="17"/>
  <c r="D84" i="17"/>
  <c r="C84" i="17"/>
  <c r="D83" i="17"/>
  <c r="C83" i="17"/>
  <c r="D82" i="17"/>
  <c r="C82" i="17"/>
  <c r="D81" i="17"/>
  <c r="C81" i="17"/>
  <c r="D80" i="17"/>
  <c r="C80" i="17"/>
  <c r="D79" i="17"/>
  <c r="C79" i="17"/>
  <c r="D78" i="17"/>
  <c r="C78" i="17"/>
  <c r="D77" i="17"/>
  <c r="C77" i="17"/>
  <c r="D76" i="17"/>
  <c r="C76" i="17"/>
  <c r="D75" i="17"/>
  <c r="C75" i="17"/>
  <c r="D74" i="17"/>
  <c r="C74" i="17"/>
  <c r="D73" i="17"/>
  <c r="C73" i="17"/>
  <c r="D72" i="17"/>
  <c r="C72" i="17"/>
  <c r="D71" i="17"/>
  <c r="C71" i="17"/>
  <c r="D70" i="17"/>
  <c r="C70" i="17"/>
  <c r="D69" i="17"/>
  <c r="C69" i="17"/>
  <c r="D68" i="17"/>
  <c r="C68" i="17"/>
  <c r="D67" i="17"/>
  <c r="C67" i="17"/>
  <c r="D66" i="17"/>
  <c r="C66" i="17"/>
  <c r="D65" i="17"/>
  <c r="C65" i="17"/>
  <c r="D64" i="17"/>
  <c r="C64" i="17"/>
  <c r="D63" i="17"/>
  <c r="C63" i="17"/>
  <c r="D62" i="17"/>
  <c r="C62" i="17"/>
  <c r="D61" i="17"/>
  <c r="C61" i="17"/>
  <c r="D60" i="17"/>
  <c r="C60" i="17"/>
  <c r="D59" i="17"/>
  <c r="C59" i="17"/>
  <c r="D58" i="17"/>
  <c r="C58" i="17"/>
  <c r="D57" i="17"/>
  <c r="C57" i="17"/>
  <c r="D56" i="17"/>
  <c r="C56" i="17"/>
  <c r="D55" i="17"/>
  <c r="C55" i="17"/>
  <c r="D54" i="17"/>
  <c r="C54" i="17"/>
  <c r="D53" i="17"/>
  <c r="C53" i="17"/>
  <c r="D52" i="17"/>
  <c r="C52" i="17"/>
  <c r="D51" i="17"/>
  <c r="C51" i="17"/>
  <c r="D50" i="17"/>
  <c r="C50" i="17"/>
  <c r="D49" i="17"/>
  <c r="C49" i="17"/>
  <c r="D48" i="17"/>
  <c r="C48" i="17"/>
  <c r="D47" i="17"/>
  <c r="C47" i="17"/>
  <c r="D46" i="17"/>
  <c r="C46" i="17"/>
  <c r="D45" i="17"/>
  <c r="C45" i="17"/>
  <c r="D44" i="17"/>
  <c r="C44" i="17"/>
  <c r="D43" i="17"/>
  <c r="C43" i="17"/>
  <c r="D42" i="17"/>
  <c r="C42" i="17"/>
  <c r="D41" i="17"/>
  <c r="C41" i="17"/>
  <c r="D40" i="17"/>
  <c r="C40" i="17"/>
  <c r="D39" i="17"/>
  <c r="C39" i="17"/>
  <c r="D38" i="17"/>
  <c r="C38" i="17"/>
  <c r="D37" i="17"/>
  <c r="C37" i="17"/>
  <c r="D36" i="17"/>
  <c r="C36" i="17"/>
  <c r="D35" i="17"/>
  <c r="C35" i="17"/>
  <c r="D34" i="17"/>
  <c r="C34" i="17"/>
  <c r="D33" i="17"/>
  <c r="C33" i="17"/>
  <c r="D32" i="17"/>
  <c r="C32" i="17"/>
  <c r="D31" i="17"/>
  <c r="C31" i="17"/>
  <c r="D30" i="17"/>
  <c r="C30"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D5" i="17"/>
  <c r="C5" i="17"/>
  <c r="D4" i="17"/>
  <c r="C4" i="17"/>
  <c r="D3" i="17"/>
  <c r="C3" i="17"/>
  <c r="D2" i="17"/>
  <c r="C2" i="17"/>
  <c r="C264" i="16"/>
  <c r="D265" i="16"/>
  <c r="C265" i="16"/>
  <c r="D264" i="16"/>
  <c r="D263" i="16"/>
  <c r="C263" i="16"/>
  <c r="D262" i="16"/>
  <c r="C262" i="16"/>
  <c r="D261" i="16"/>
  <c r="C261" i="16"/>
  <c r="D260" i="16"/>
  <c r="C260" i="16"/>
  <c r="D259" i="16"/>
  <c r="C259" i="16"/>
  <c r="D258" i="16"/>
  <c r="C258" i="16"/>
  <c r="D257" i="16"/>
  <c r="C257" i="16"/>
  <c r="D256" i="16"/>
  <c r="C256" i="16"/>
  <c r="D255" i="16"/>
  <c r="C255" i="16"/>
  <c r="D254" i="16"/>
  <c r="C254" i="16"/>
  <c r="D253" i="16"/>
  <c r="C253" i="16"/>
  <c r="D252" i="16"/>
  <c r="C252" i="16"/>
  <c r="D251" i="16"/>
  <c r="C251" i="16"/>
  <c r="D250" i="16"/>
  <c r="C250" i="16"/>
  <c r="D249" i="16"/>
  <c r="C249" i="16"/>
  <c r="D248" i="16"/>
  <c r="C248" i="16"/>
  <c r="D247" i="16"/>
  <c r="C247" i="16"/>
  <c r="D246" i="16"/>
  <c r="C246" i="16"/>
  <c r="D245" i="16"/>
  <c r="C245" i="16"/>
  <c r="D244" i="16"/>
  <c r="C244" i="16"/>
  <c r="D243" i="16"/>
  <c r="C243" i="16"/>
  <c r="D242" i="16"/>
  <c r="C242" i="16"/>
  <c r="D241" i="16"/>
  <c r="C241" i="16"/>
  <c r="D240" i="16"/>
  <c r="C240" i="16"/>
  <c r="D239" i="16"/>
  <c r="C239" i="16"/>
  <c r="D238" i="16"/>
  <c r="C238" i="16"/>
  <c r="D237" i="16"/>
  <c r="C237" i="16"/>
  <c r="D236" i="16"/>
  <c r="C236" i="16"/>
  <c r="D235" i="16"/>
  <c r="C235" i="16"/>
  <c r="D234" i="16"/>
  <c r="C234" i="16"/>
  <c r="D233" i="16"/>
  <c r="C233" i="16"/>
  <c r="D232" i="16"/>
  <c r="C232" i="16"/>
  <c r="D231" i="16"/>
  <c r="C231" i="16"/>
  <c r="D230" i="16"/>
  <c r="C230" i="16"/>
  <c r="D229" i="16"/>
  <c r="C229" i="16"/>
  <c r="D228" i="16"/>
  <c r="C228" i="16"/>
  <c r="D227" i="16"/>
  <c r="C227" i="16"/>
  <c r="D226" i="16"/>
  <c r="C226" i="16"/>
  <c r="D225" i="16"/>
  <c r="C225" i="16"/>
  <c r="D224" i="16"/>
  <c r="C224" i="16"/>
  <c r="D223" i="16"/>
  <c r="C223" i="16"/>
  <c r="D222" i="16"/>
  <c r="C222" i="16"/>
  <c r="D221" i="16"/>
  <c r="C221" i="16"/>
  <c r="D220" i="16"/>
  <c r="C220" i="16"/>
  <c r="D219" i="16"/>
  <c r="C219" i="16"/>
  <c r="D218" i="16"/>
  <c r="C218" i="16"/>
  <c r="D217" i="16"/>
  <c r="C217" i="16"/>
  <c r="D216" i="16"/>
  <c r="C216" i="16"/>
  <c r="D215" i="16"/>
  <c r="C215" i="16"/>
  <c r="D214" i="16"/>
  <c r="C214" i="16"/>
  <c r="D213" i="16"/>
  <c r="C213" i="16"/>
  <c r="D212" i="16"/>
  <c r="C212" i="16"/>
  <c r="D211" i="16"/>
  <c r="C211" i="16"/>
  <c r="D210" i="16"/>
  <c r="C210" i="16"/>
  <c r="D209" i="16"/>
  <c r="C209" i="16"/>
  <c r="D208" i="16"/>
  <c r="C208" i="16"/>
  <c r="D207" i="16"/>
  <c r="C207" i="16"/>
  <c r="D206" i="16"/>
  <c r="C206" i="16"/>
  <c r="D205" i="16"/>
  <c r="C205" i="16"/>
  <c r="D204" i="16"/>
  <c r="C204" i="16"/>
  <c r="D203" i="16"/>
  <c r="C203" i="16"/>
  <c r="D202" i="16"/>
  <c r="C202" i="16"/>
  <c r="D201" i="16"/>
  <c r="C201" i="16"/>
  <c r="D200" i="16"/>
  <c r="C200" i="16"/>
  <c r="D199" i="16"/>
  <c r="C199" i="16"/>
  <c r="D198" i="16"/>
  <c r="C198" i="16"/>
  <c r="D197" i="16"/>
  <c r="C197" i="16"/>
  <c r="D196" i="16"/>
  <c r="C196" i="16"/>
  <c r="D195" i="16"/>
  <c r="C195" i="16"/>
  <c r="D194" i="16"/>
  <c r="C194" i="16"/>
  <c r="D193" i="16"/>
  <c r="C193" i="16"/>
  <c r="D192" i="16"/>
  <c r="C192" i="16"/>
  <c r="D191" i="16"/>
  <c r="C191" i="16"/>
  <c r="D190" i="16"/>
  <c r="C190" i="16"/>
  <c r="D189" i="16"/>
  <c r="C189" i="16"/>
  <c r="D188" i="16"/>
  <c r="C188" i="16"/>
  <c r="D187" i="16"/>
  <c r="C187" i="16"/>
  <c r="D186" i="16"/>
  <c r="C186" i="16"/>
  <c r="D185" i="16"/>
  <c r="C185" i="16"/>
  <c r="D184" i="16"/>
  <c r="C184" i="16"/>
  <c r="D183" i="16"/>
  <c r="C183" i="16"/>
  <c r="D182" i="16"/>
  <c r="C182" i="16"/>
  <c r="D181" i="16"/>
  <c r="C181" i="16"/>
  <c r="D180" i="16"/>
  <c r="C180" i="16"/>
  <c r="D179" i="16"/>
  <c r="C179" i="16"/>
  <c r="D178" i="16"/>
  <c r="C178" i="16"/>
  <c r="D177" i="16"/>
  <c r="C177" i="16"/>
  <c r="D176" i="16"/>
  <c r="C176" i="16"/>
  <c r="D175" i="16"/>
  <c r="C175" i="16"/>
  <c r="D174" i="16"/>
  <c r="C174" i="16"/>
  <c r="D173" i="16"/>
  <c r="C173" i="16"/>
  <c r="D172" i="16"/>
  <c r="C172" i="16"/>
  <c r="D171" i="16"/>
  <c r="C171" i="16"/>
  <c r="D170" i="16"/>
  <c r="C170" i="16"/>
  <c r="D169" i="16"/>
  <c r="C169" i="16"/>
  <c r="D168" i="16"/>
  <c r="C168" i="16"/>
  <c r="D167" i="16"/>
  <c r="C167" i="16"/>
  <c r="D166" i="16"/>
  <c r="C166" i="16"/>
  <c r="D165" i="16"/>
  <c r="C165" i="16"/>
  <c r="D164" i="16"/>
  <c r="C164" i="16"/>
  <c r="D163" i="16"/>
  <c r="C163" i="16"/>
  <c r="D162" i="16"/>
  <c r="C162" i="16"/>
  <c r="D161" i="16"/>
  <c r="C161" i="16"/>
  <c r="D160" i="16"/>
  <c r="C160" i="16"/>
  <c r="D159" i="16"/>
  <c r="C159" i="16"/>
  <c r="D158" i="16"/>
  <c r="C158" i="16"/>
  <c r="D157" i="16"/>
  <c r="C157" i="16"/>
  <c r="D156" i="16"/>
  <c r="C156" i="16"/>
  <c r="D155" i="16"/>
  <c r="C155" i="16"/>
  <c r="D154" i="16"/>
  <c r="C154" i="16"/>
  <c r="D153" i="16"/>
  <c r="C153" i="16"/>
  <c r="D152" i="16"/>
  <c r="C152" i="16"/>
  <c r="D151" i="16"/>
  <c r="C151" i="16"/>
  <c r="D150" i="16"/>
  <c r="C150" i="16"/>
  <c r="D149" i="16"/>
  <c r="C149" i="16"/>
  <c r="D148" i="16"/>
  <c r="C148" i="16"/>
  <c r="D147" i="16"/>
  <c r="C147" i="16"/>
  <c r="D146" i="16"/>
  <c r="C146" i="16"/>
  <c r="D145" i="16"/>
  <c r="C145" i="16"/>
  <c r="D144" i="16"/>
  <c r="C144" i="16"/>
  <c r="D143" i="16"/>
  <c r="C143" i="16"/>
  <c r="D142" i="16"/>
  <c r="C142" i="16"/>
  <c r="D141" i="16"/>
  <c r="C141" i="16"/>
  <c r="D140" i="16"/>
  <c r="C140" i="16"/>
  <c r="D139" i="16"/>
  <c r="C139" i="16"/>
  <c r="D138" i="16"/>
  <c r="C138" i="16"/>
  <c r="D137" i="16"/>
  <c r="C137" i="16"/>
  <c r="D136" i="16"/>
  <c r="C136" i="16"/>
  <c r="D135" i="16"/>
  <c r="C135" i="16"/>
  <c r="D134" i="16"/>
  <c r="C134" i="16"/>
  <c r="D133" i="16"/>
  <c r="C133" i="16"/>
  <c r="D132" i="16"/>
  <c r="C132" i="16"/>
  <c r="D131" i="16"/>
  <c r="C131" i="16"/>
  <c r="D130" i="16"/>
  <c r="C130" i="16"/>
  <c r="D129" i="16"/>
  <c r="C129" i="16"/>
  <c r="D128" i="16"/>
  <c r="C128" i="16"/>
  <c r="D127" i="16"/>
  <c r="C127" i="16"/>
  <c r="D126" i="16"/>
  <c r="C126" i="16"/>
  <c r="D125" i="16"/>
  <c r="C125" i="16"/>
  <c r="D124" i="16"/>
  <c r="C124" i="16"/>
  <c r="D123" i="16"/>
  <c r="C123" i="16"/>
  <c r="D122" i="16"/>
  <c r="C122" i="16"/>
  <c r="D121" i="16"/>
  <c r="C121" i="16"/>
  <c r="D120" i="16"/>
  <c r="C120" i="16"/>
  <c r="D119" i="16"/>
  <c r="C119" i="16"/>
  <c r="D118" i="16"/>
  <c r="C118" i="16"/>
  <c r="D117" i="16"/>
  <c r="C117" i="16"/>
  <c r="D116" i="16"/>
  <c r="C116" i="16"/>
  <c r="D115" i="16"/>
  <c r="C115" i="16"/>
  <c r="D114" i="16"/>
  <c r="C114" i="16"/>
  <c r="D113" i="16"/>
  <c r="C113" i="16"/>
  <c r="D112" i="16"/>
  <c r="C112" i="16"/>
  <c r="D111" i="16"/>
  <c r="C111" i="16"/>
  <c r="D110" i="16"/>
  <c r="C110" i="16"/>
  <c r="D109" i="16"/>
  <c r="C109" i="16"/>
  <c r="D108" i="16"/>
  <c r="C108" i="16"/>
  <c r="D107" i="16"/>
  <c r="C107" i="16"/>
  <c r="D106" i="16"/>
  <c r="C106" i="16"/>
  <c r="D105" i="16"/>
  <c r="C105" i="16"/>
  <c r="D104" i="16"/>
  <c r="C104" i="16"/>
  <c r="D103" i="16"/>
  <c r="C103" i="16"/>
  <c r="D102" i="16"/>
  <c r="C102" i="16"/>
  <c r="D101" i="16"/>
  <c r="C101" i="16"/>
  <c r="D100" i="16"/>
  <c r="C100" i="16"/>
  <c r="D99" i="16"/>
  <c r="C99" i="16"/>
  <c r="D98" i="16"/>
  <c r="C98" i="16"/>
  <c r="D97" i="16"/>
  <c r="C97" i="16"/>
  <c r="D96" i="16"/>
  <c r="C96" i="16"/>
  <c r="D95" i="16"/>
  <c r="C95" i="16"/>
  <c r="D94" i="16"/>
  <c r="C94" i="16"/>
  <c r="D93" i="16"/>
  <c r="C93" i="16"/>
  <c r="D92" i="16"/>
  <c r="C92" i="16"/>
  <c r="D91" i="16"/>
  <c r="C91" i="16"/>
  <c r="D90" i="16"/>
  <c r="C90" i="16"/>
  <c r="D89" i="16"/>
  <c r="C89" i="16"/>
  <c r="D88" i="16"/>
  <c r="C88" i="16"/>
  <c r="D87" i="16"/>
  <c r="C87" i="16"/>
  <c r="D86" i="16"/>
  <c r="C86" i="16"/>
  <c r="D85" i="16"/>
  <c r="C85" i="16"/>
  <c r="D84" i="16"/>
  <c r="C84" i="16"/>
  <c r="D83" i="16"/>
  <c r="C83" i="16"/>
  <c r="D82" i="16"/>
  <c r="C82" i="16"/>
  <c r="D81" i="16"/>
  <c r="C81" i="16"/>
  <c r="D80" i="16"/>
  <c r="C80" i="16"/>
  <c r="D79" i="16"/>
  <c r="C79" i="16"/>
  <c r="D78" i="16"/>
  <c r="C78" i="16"/>
  <c r="D77" i="16"/>
  <c r="C77" i="16"/>
  <c r="D76" i="16"/>
  <c r="C76" i="16"/>
  <c r="D75" i="16"/>
  <c r="C75" i="16"/>
  <c r="D74" i="16"/>
  <c r="C74" i="16"/>
  <c r="D73" i="16"/>
  <c r="C73" i="16"/>
  <c r="D72" i="16"/>
  <c r="C72" i="16"/>
  <c r="D71" i="16"/>
  <c r="C71" i="16"/>
  <c r="D70" i="16"/>
  <c r="C70" i="16"/>
  <c r="D69" i="16"/>
  <c r="C69" i="16"/>
  <c r="D68" i="16"/>
  <c r="C68" i="16"/>
  <c r="D67" i="16"/>
  <c r="C67" i="16"/>
  <c r="D66" i="16"/>
  <c r="C66" i="16"/>
  <c r="D65" i="16"/>
  <c r="C65" i="16"/>
  <c r="D64" i="16"/>
  <c r="C64" i="16"/>
  <c r="D63" i="16"/>
  <c r="C63" i="16"/>
  <c r="D62" i="16"/>
  <c r="C62" i="16"/>
  <c r="D61" i="16"/>
  <c r="C61" i="16"/>
  <c r="D60" i="16"/>
  <c r="C60" i="16"/>
  <c r="D59" i="16"/>
  <c r="C59" i="16"/>
  <c r="D58" i="16"/>
  <c r="C58" i="16"/>
  <c r="D57" i="16"/>
  <c r="C57" i="16"/>
  <c r="D56" i="16"/>
  <c r="C56" i="16"/>
  <c r="D55" i="16"/>
  <c r="C55" i="16"/>
  <c r="D54" i="16"/>
  <c r="C54" i="16"/>
  <c r="D53" i="16"/>
  <c r="C53" i="16"/>
  <c r="D52" i="16"/>
  <c r="C52" i="16"/>
  <c r="D51" i="16"/>
  <c r="C51" i="16"/>
  <c r="D50" i="16"/>
  <c r="C50" i="16"/>
  <c r="D49" i="16"/>
  <c r="C49" i="16"/>
  <c r="D48" i="16"/>
  <c r="C48" i="16"/>
  <c r="D47" i="16"/>
  <c r="C47" i="16"/>
  <c r="D46" i="16"/>
  <c r="C46" i="16"/>
  <c r="D45" i="16"/>
  <c r="C45" i="16"/>
  <c r="D44" i="16"/>
  <c r="C44" i="16"/>
  <c r="D43" i="16"/>
  <c r="C43" i="16"/>
  <c r="D42" i="16"/>
  <c r="C42" i="16"/>
  <c r="D41" i="16"/>
  <c r="C41" i="16"/>
  <c r="D40" i="16"/>
  <c r="C40" i="16"/>
  <c r="D39" i="16"/>
  <c r="C39" i="16"/>
  <c r="D38" i="16"/>
  <c r="C38" i="16"/>
  <c r="D37" i="16"/>
  <c r="C37" i="16"/>
  <c r="D36" i="16"/>
  <c r="C36" i="16"/>
  <c r="D35" i="16"/>
  <c r="C35" i="16"/>
  <c r="D34" i="16"/>
  <c r="C34" i="16"/>
  <c r="D33" i="16"/>
  <c r="C33" i="16"/>
  <c r="D32" i="16"/>
  <c r="C32" i="16"/>
  <c r="D31" i="16"/>
  <c r="C31" i="16"/>
  <c r="D30" i="16"/>
  <c r="C30" i="16"/>
  <c r="D29" i="16"/>
  <c r="C29" i="16"/>
  <c r="D28" i="16"/>
  <c r="C28" i="16"/>
  <c r="D27" i="16"/>
  <c r="C27" i="16"/>
  <c r="D26" i="16"/>
  <c r="C26" i="16"/>
  <c r="D25" i="16"/>
  <c r="C25" i="16"/>
  <c r="D24" i="16"/>
  <c r="C24" i="16"/>
  <c r="D23" i="16"/>
  <c r="C23" i="16"/>
  <c r="D22" i="16"/>
  <c r="C22" i="16"/>
  <c r="D21" i="16"/>
  <c r="C21" i="16"/>
  <c r="D20" i="16"/>
  <c r="C20" i="16"/>
  <c r="D19" i="16"/>
  <c r="C19" i="16"/>
  <c r="D18" i="16"/>
  <c r="C18" i="16"/>
  <c r="D17" i="16"/>
  <c r="C17" i="16"/>
  <c r="D16" i="16"/>
  <c r="C16" i="16"/>
  <c r="D15" i="16"/>
  <c r="C15" i="16"/>
  <c r="D14" i="16"/>
  <c r="C14" i="16"/>
  <c r="D13" i="16"/>
  <c r="C13" i="16"/>
  <c r="D12" i="16"/>
  <c r="C12" i="16"/>
  <c r="D11" i="16"/>
  <c r="C11" i="16"/>
  <c r="D10" i="16"/>
  <c r="C10" i="16"/>
  <c r="D9" i="16"/>
  <c r="C9" i="16"/>
  <c r="D8" i="16"/>
  <c r="C8" i="16"/>
  <c r="D7" i="16"/>
  <c r="C7" i="16"/>
  <c r="D6" i="16"/>
  <c r="C6" i="16"/>
  <c r="D5" i="16"/>
  <c r="C5" i="16"/>
  <c r="D4" i="16"/>
  <c r="C4" i="16"/>
  <c r="D3" i="16"/>
  <c r="C3" i="16"/>
  <c r="D2" i="16"/>
  <c r="C2" i="16"/>
  <c r="C264" i="15"/>
  <c r="D265" i="15"/>
  <c r="C265" i="15"/>
  <c r="D264" i="15"/>
  <c r="D263" i="15"/>
  <c r="C263" i="15"/>
  <c r="D262" i="15"/>
  <c r="C262" i="15"/>
  <c r="D261" i="15"/>
  <c r="C261" i="15"/>
  <c r="D260" i="15"/>
  <c r="C260" i="15"/>
  <c r="D259" i="15"/>
  <c r="C259" i="15"/>
  <c r="D258" i="15"/>
  <c r="C258" i="15"/>
  <c r="D257" i="15"/>
  <c r="C257" i="15"/>
  <c r="D256" i="15"/>
  <c r="C256" i="15"/>
  <c r="D255" i="15"/>
  <c r="C255" i="15"/>
  <c r="D254" i="15"/>
  <c r="C254" i="15"/>
  <c r="D253" i="15"/>
  <c r="C253" i="15"/>
  <c r="D252" i="15"/>
  <c r="C252" i="15"/>
  <c r="D251" i="15"/>
  <c r="C251" i="15"/>
  <c r="D250" i="15"/>
  <c r="C250" i="15"/>
  <c r="D249" i="15"/>
  <c r="C249" i="15"/>
  <c r="D248" i="15"/>
  <c r="C248" i="15"/>
  <c r="D247" i="15"/>
  <c r="C247" i="15"/>
  <c r="D246" i="15"/>
  <c r="C246" i="15"/>
  <c r="D245" i="15"/>
  <c r="C245" i="15"/>
  <c r="D244" i="15"/>
  <c r="C244" i="15"/>
  <c r="D243" i="15"/>
  <c r="C243" i="15"/>
  <c r="D242" i="15"/>
  <c r="C242" i="15"/>
  <c r="D241" i="15"/>
  <c r="C241" i="15"/>
  <c r="D240" i="15"/>
  <c r="C240" i="15"/>
  <c r="D239" i="15"/>
  <c r="C239" i="15"/>
  <c r="D238" i="15"/>
  <c r="C238" i="15"/>
  <c r="D237" i="15"/>
  <c r="C237" i="15"/>
  <c r="D236" i="15"/>
  <c r="C236" i="15"/>
  <c r="D235" i="15"/>
  <c r="C235" i="15"/>
  <c r="D234" i="15"/>
  <c r="C234" i="15"/>
  <c r="D233" i="15"/>
  <c r="C233" i="15"/>
  <c r="D232" i="15"/>
  <c r="C232" i="15"/>
  <c r="D231" i="15"/>
  <c r="C231" i="15"/>
  <c r="D230" i="15"/>
  <c r="C230" i="15"/>
  <c r="D229" i="15"/>
  <c r="C229" i="15"/>
  <c r="D228" i="15"/>
  <c r="C228" i="15"/>
  <c r="D227" i="15"/>
  <c r="C227" i="15"/>
  <c r="D226" i="15"/>
  <c r="C226" i="15"/>
  <c r="D225" i="15"/>
  <c r="C225" i="15"/>
  <c r="D224" i="15"/>
  <c r="C224" i="15"/>
  <c r="D223" i="15"/>
  <c r="C223" i="15"/>
  <c r="D222" i="15"/>
  <c r="C222" i="15"/>
  <c r="D221" i="15"/>
  <c r="C221" i="15"/>
  <c r="D220" i="15"/>
  <c r="C220" i="15"/>
  <c r="D219" i="15"/>
  <c r="C219" i="15"/>
  <c r="D218" i="15"/>
  <c r="C218" i="15"/>
  <c r="D217" i="15"/>
  <c r="C217" i="15"/>
  <c r="D216" i="15"/>
  <c r="C216" i="15"/>
  <c r="D215" i="15"/>
  <c r="C215" i="15"/>
  <c r="D214" i="15"/>
  <c r="C214" i="15"/>
  <c r="D213" i="15"/>
  <c r="C213" i="15"/>
  <c r="D212" i="15"/>
  <c r="C212" i="15"/>
  <c r="D211" i="15"/>
  <c r="C211" i="15"/>
  <c r="D210" i="15"/>
  <c r="C210" i="15"/>
  <c r="D209" i="15"/>
  <c r="C209" i="15"/>
  <c r="D208" i="15"/>
  <c r="C208" i="15"/>
  <c r="D207" i="15"/>
  <c r="C207" i="15"/>
  <c r="D206" i="15"/>
  <c r="C206" i="15"/>
  <c r="D205" i="15"/>
  <c r="C205" i="15"/>
  <c r="D204" i="15"/>
  <c r="C204" i="15"/>
  <c r="D203" i="15"/>
  <c r="C203" i="15"/>
  <c r="D202" i="15"/>
  <c r="C202" i="15"/>
  <c r="D201" i="15"/>
  <c r="C201" i="15"/>
  <c r="D200" i="15"/>
  <c r="C200" i="15"/>
  <c r="D199" i="15"/>
  <c r="C199" i="15"/>
  <c r="D198" i="15"/>
  <c r="C198" i="15"/>
  <c r="D197" i="15"/>
  <c r="C197" i="15"/>
  <c r="D196" i="15"/>
  <c r="C196" i="15"/>
  <c r="D195" i="15"/>
  <c r="C195" i="15"/>
  <c r="D194" i="15"/>
  <c r="C194" i="15"/>
  <c r="D193" i="15"/>
  <c r="C193" i="15"/>
  <c r="D192" i="15"/>
  <c r="C192" i="15"/>
  <c r="D191" i="15"/>
  <c r="C191" i="15"/>
  <c r="D190" i="15"/>
  <c r="C190" i="15"/>
  <c r="D189" i="15"/>
  <c r="C189" i="15"/>
  <c r="D188" i="15"/>
  <c r="C188" i="15"/>
  <c r="D187" i="15"/>
  <c r="C187" i="15"/>
  <c r="D186" i="15"/>
  <c r="C186" i="15"/>
  <c r="D185" i="15"/>
  <c r="C185" i="15"/>
  <c r="D184" i="15"/>
  <c r="C184" i="15"/>
  <c r="D183" i="15"/>
  <c r="C183" i="15"/>
  <c r="D182" i="15"/>
  <c r="C182" i="15"/>
  <c r="D181" i="15"/>
  <c r="C181" i="15"/>
  <c r="D180" i="15"/>
  <c r="C180" i="15"/>
  <c r="D179" i="15"/>
  <c r="C179" i="15"/>
  <c r="D178" i="15"/>
  <c r="C178" i="15"/>
  <c r="D177" i="15"/>
  <c r="C177" i="15"/>
  <c r="D176" i="15"/>
  <c r="C176" i="15"/>
  <c r="D175" i="15"/>
  <c r="C175" i="15"/>
  <c r="D174" i="15"/>
  <c r="C174" i="15"/>
  <c r="D173" i="15"/>
  <c r="C173" i="15"/>
  <c r="D172" i="15"/>
  <c r="C172" i="15"/>
  <c r="D171" i="15"/>
  <c r="C171" i="15"/>
  <c r="D170" i="15"/>
  <c r="C170" i="15"/>
  <c r="D169" i="15"/>
  <c r="C169" i="15"/>
  <c r="D168" i="15"/>
  <c r="C168" i="15"/>
  <c r="D167" i="15"/>
  <c r="C167" i="15"/>
  <c r="D166" i="15"/>
  <c r="C166" i="15"/>
  <c r="D165" i="15"/>
  <c r="C165" i="15"/>
  <c r="D164" i="15"/>
  <c r="C164" i="15"/>
  <c r="D163" i="15"/>
  <c r="C163" i="15"/>
  <c r="D162" i="15"/>
  <c r="C162" i="15"/>
  <c r="D161" i="15"/>
  <c r="C161" i="15"/>
  <c r="D160" i="15"/>
  <c r="C160" i="15"/>
  <c r="D159" i="15"/>
  <c r="C159" i="15"/>
  <c r="D158" i="15"/>
  <c r="C158" i="15"/>
  <c r="D157" i="15"/>
  <c r="C157" i="15"/>
  <c r="D156" i="15"/>
  <c r="C156" i="15"/>
  <c r="D155" i="15"/>
  <c r="C155" i="15"/>
  <c r="D154" i="15"/>
  <c r="C154" i="15"/>
  <c r="D153" i="15"/>
  <c r="C153" i="15"/>
  <c r="D152" i="15"/>
  <c r="C152" i="15"/>
  <c r="D151" i="15"/>
  <c r="C151" i="15"/>
  <c r="D150" i="15"/>
  <c r="C150" i="15"/>
  <c r="D149" i="15"/>
  <c r="C149" i="15"/>
  <c r="D148" i="15"/>
  <c r="C148" i="15"/>
  <c r="D147" i="15"/>
  <c r="C147" i="15"/>
  <c r="D146" i="15"/>
  <c r="C146" i="15"/>
  <c r="D145" i="15"/>
  <c r="C145" i="15"/>
  <c r="D144" i="15"/>
  <c r="C144" i="15"/>
  <c r="D143" i="15"/>
  <c r="C143" i="15"/>
  <c r="D142" i="15"/>
  <c r="C142" i="15"/>
  <c r="D141" i="15"/>
  <c r="C141" i="15"/>
  <c r="D140" i="15"/>
  <c r="C140" i="15"/>
  <c r="D139" i="15"/>
  <c r="C139" i="15"/>
  <c r="D138" i="15"/>
  <c r="C138" i="15"/>
  <c r="D137" i="15"/>
  <c r="C137" i="15"/>
  <c r="D136" i="15"/>
  <c r="C136" i="15"/>
  <c r="D135" i="15"/>
  <c r="C135" i="15"/>
  <c r="D134" i="15"/>
  <c r="C134" i="15"/>
  <c r="D133" i="15"/>
  <c r="C133" i="15"/>
  <c r="D132" i="15"/>
  <c r="C132" i="15"/>
  <c r="D131" i="15"/>
  <c r="C131" i="15"/>
  <c r="D130" i="15"/>
  <c r="C130" i="15"/>
  <c r="D129" i="15"/>
  <c r="C129" i="15"/>
  <c r="D128" i="15"/>
  <c r="C128" i="15"/>
  <c r="D127" i="15"/>
  <c r="C127" i="15"/>
  <c r="D126" i="15"/>
  <c r="C126" i="15"/>
  <c r="D125" i="15"/>
  <c r="C125" i="15"/>
  <c r="D124" i="15"/>
  <c r="C124" i="15"/>
  <c r="D123" i="15"/>
  <c r="C123" i="15"/>
  <c r="D122" i="15"/>
  <c r="C122" i="15"/>
  <c r="D121" i="15"/>
  <c r="C121" i="15"/>
  <c r="D120" i="15"/>
  <c r="C120" i="15"/>
  <c r="D119" i="15"/>
  <c r="C119" i="15"/>
  <c r="D118" i="15"/>
  <c r="C118" i="15"/>
  <c r="D117" i="15"/>
  <c r="C117" i="15"/>
  <c r="D116" i="15"/>
  <c r="C116" i="15"/>
  <c r="D115" i="15"/>
  <c r="C115" i="15"/>
  <c r="D114" i="15"/>
  <c r="C114" i="15"/>
  <c r="D113" i="15"/>
  <c r="C113" i="15"/>
  <c r="D112" i="15"/>
  <c r="C112" i="15"/>
  <c r="D111" i="15"/>
  <c r="C111" i="15"/>
  <c r="D110" i="15"/>
  <c r="C110" i="15"/>
  <c r="D109" i="15"/>
  <c r="C109" i="15"/>
  <c r="D108" i="15"/>
  <c r="C108" i="15"/>
  <c r="D107" i="15"/>
  <c r="C107" i="15"/>
  <c r="D106" i="15"/>
  <c r="C106" i="15"/>
  <c r="D105" i="15"/>
  <c r="C105" i="15"/>
  <c r="D104" i="15"/>
  <c r="C104" i="15"/>
  <c r="D103" i="15"/>
  <c r="C103" i="15"/>
  <c r="D102" i="15"/>
  <c r="C102" i="15"/>
  <c r="D101" i="15"/>
  <c r="C101" i="15"/>
  <c r="D100" i="15"/>
  <c r="C100" i="15"/>
  <c r="D99" i="15"/>
  <c r="C99" i="15"/>
  <c r="D98" i="15"/>
  <c r="C98" i="15"/>
  <c r="D97" i="15"/>
  <c r="C97" i="15"/>
  <c r="D96" i="15"/>
  <c r="C96" i="15"/>
  <c r="D95" i="15"/>
  <c r="C95" i="15"/>
  <c r="D94" i="15"/>
  <c r="C94" i="15"/>
  <c r="D93" i="15"/>
  <c r="C93" i="15"/>
  <c r="D92" i="15"/>
  <c r="C92" i="15"/>
  <c r="D91" i="15"/>
  <c r="C91" i="15"/>
  <c r="D90" i="15"/>
  <c r="C90" i="15"/>
  <c r="D89" i="15"/>
  <c r="C89" i="15"/>
  <c r="D88" i="15"/>
  <c r="C88" i="15"/>
  <c r="D87" i="15"/>
  <c r="C87" i="15"/>
  <c r="D86" i="15"/>
  <c r="C86" i="15"/>
  <c r="D85" i="15"/>
  <c r="C85" i="15"/>
  <c r="D84" i="15"/>
  <c r="C84" i="15"/>
  <c r="D83" i="15"/>
  <c r="C83" i="15"/>
  <c r="D82" i="15"/>
  <c r="C82" i="15"/>
  <c r="D81" i="15"/>
  <c r="C81" i="15"/>
  <c r="D80" i="15"/>
  <c r="C80" i="15"/>
  <c r="D79" i="15"/>
  <c r="C79" i="15"/>
  <c r="D78" i="15"/>
  <c r="C78" i="15"/>
  <c r="D77" i="15"/>
  <c r="C77" i="15"/>
  <c r="D76" i="15"/>
  <c r="C76" i="15"/>
  <c r="D75" i="15"/>
  <c r="C75" i="15"/>
  <c r="D74" i="15"/>
  <c r="C74" i="15"/>
  <c r="D73" i="15"/>
  <c r="C73" i="15"/>
  <c r="D72" i="15"/>
  <c r="C72" i="15"/>
  <c r="D71" i="15"/>
  <c r="C71" i="15"/>
  <c r="D70" i="15"/>
  <c r="C70" i="15"/>
  <c r="D69" i="15"/>
  <c r="C69" i="15"/>
  <c r="D68" i="15"/>
  <c r="C68" i="15"/>
  <c r="D67" i="15"/>
  <c r="C67" i="15"/>
  <c r="D66" i="15"/>
  <c r="C66" i="15"/>
  <c r="D65" i="15"/>
  <c r="C65" i="15"/>
  <c r="D64" i="15"/>
  <c r="C64" i="15"/>
  <c r="D63" i="15"/>
  <c r="C63" i="15"/>
  <c r="D62" i="15"/>
  <c r="C62" i="15"/>
  <c r="D61" i="15"/>
  <c r="C61" i="15"/>
  <c r="D60" i="15"/>
  <c r="C60" i="15"/>
  <c r="D59" i="15"/>
  <c r="C59" i="15"/>
  <c r="D58" i="15"/>
  <c r="C58" i="15"/>
  <c r="D57" i="15"/>
  <c r="C57" i="15"/>
  <c r="D56" i="15"/>
  <c r="C56" i="15"/>
  <c r="D55" i="15"/>
  <c r="C55" i="15"/>
  <c r="D54" i="15"/>
  <c r="C54" i="15"/>
  <c r="D53" i="15"/>
  <c r="C53" i="15"/>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D2" i="15"/>
  <c r="C2" i="15"/>
  <c r="E2" i="3" l="1"/>
  <c r="E81" i="3"/>
  <c r="E82"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C264" i="13"/>
  <c r="D265" i="13"/>
  <c r="C265" i="13"/>
  <c r="D264" i="13"/>
  <c r="D263" i="13"/>
  <c r="C263" i="13"/>
  <c r="D262" i="13"/>
  <c r="C262" i="13"/>
  <c r="D261" i="13"/>
  <c r="C261" i="13"/>
  <c r="D260" i="13"/>
  <c r="C260" i="13"/>
  <c r="D259" i="13"/>
  <c r="C259" i="13"/>
  <c r="D258" i="13"/>
  <c r="C258" i="13"/>
  <c r="D257" i="13"/>
  <c r="C257" i="13"/>
  <c r="D256" i="13"/>
  <c r="C256" i="13"/>
  <c r="D255" i="13"/>
  <c r="C255" i="13"/>
  <c r="D254" i="13"/>
  <c r="C254" i="13"/>
  <c r="D253" i="13"/>
  <c r="C253" i="13"/>
  <c r="D252" i="13"/>
  <c r="C252" i="13"/>
  <c r="D251" i="13"/>
  <c r="C251" i="13"/>
  <c r="D250" i="13"/>
  <c r="C250" i="13"/>
  <c r="D249" i="13"/>
  <c r="C249" i="13"/>
  <c r="D248" i="13"/>
  <c r="C248" i="13"/>
  <c r="D247" i="13"/>
  <c r="C247" i="13"/>
  <c r="D246" i="13"/>
  <c r="C246" i="13"/>
  <c r="D245" i="13"/>
  <c r="C245" i="13"/>
  <c r="D244" i="13"/>
  <c r="C244" i="13"/>
  <c r="D243" i="13"/>
  <c r="C243" i="13"/>
  <c r="D242" i="13"/>
  <c r="C242" i="13"/>
  <c r="D241" i="13"/>
  <c r="C241" i="13"/>
  <c r="D240" i="13"/>
  <c r="C240" i="13"/>
  <c r="D239" i="13"/>
  <c r="C239" i="13"/>
  <c r="D238" i="13"/>
  <c r="C238" i="13"/>
  <c r="D237" i="13"/>
  <c r="C237" i="13"/>
  <c r="D236" i="13"/>
  <c r="C236" i="13"/>
  <c r="D235" i="13"/>
  <c r="C235" i="13"/>
  <c r="D234" i="13"/>
  <c r="C234" i="13"/>
  <c r="D233" i="13"/>
  <c r="C233" i="13"/>
  <c r="D232" i="13"/>
  <c r="C232" i="13"/>
  <c r="D231" i="13"/>
  <c r="C231" i="13"/>
  <c r="D230" i="13"/>
  <c r="C230" i="13"/>
  <c r="D229" i="13"/>
  <c r="C229" i="13"/>
  <c r="D228" i="13"/>
  <c r="C228" i="13"/>
  <c r="D227" i="13"/>
  <c r="C227" i="13"/>
  <c r="D226" i="13"/>
  <c r="C226" i="13"/>
  <c r="D225" i="13"/>
  <c r="C225" i="13"/>
  <c r="D224" i="13"/>
  <c r="C224" i="13"/>
  <c r="D223" i="13"/>
  <c r="C223" i="13"/>
  <c r="D222" i="13"/>
  <c r="C222" i="13"/>
  <c r="D221" i="13"/>
  <c r="C221" i="13"/>
  <c r="D220" i="13"/>
  <c r="C220" i="13"/>
  <c r="D219" i="13"/>
  <c r="C219" i="13"/>
  <c r="D218" i="13"/>
  <c r="C218" i="13"/>
  <c r="D217" i="13"/>
  <c r="C217" i="13"/>
  <c r="D216" i="13"/>
  <c r="C216" i="13"/>
  <c r="D215" i="13"/>
  <c r="C215" i="13"/>
  <c r="D214" i="13"/>
  <c r="C214" i="13"/>
  <c r="D213" i="13"/>
  <c r="C213" i="13"/>
  <c r="D212" i="13"/>
  <c r="C212" i="13"/>
  <c r="D211" i="13"/>
  <c r="C211" i="13"/>
  <c r="D210" i="13"/>
  <c r="C210" i="13"/>
  <c r="D209" i="13"/>
  <c r="C209" i="13"/>
  <c r="D208" i="13"/>
  <c r="C208" i="13"/>
  <c r="D207" i="13"/>
  <c r="C207" i="13"/>
  <c r="D206" i="13"/>
  <c r="C206" i="13"/>
  <c r="D205" i="13"/>
  <c r="C205" i="13"/>
  <c r="D204" i="13"/>
  <c r="C204" i="13"/>
  <c r="D203" i="13"/>
  <c r="C203" i="13"/>
  <c r="D202" i="13"/>
  <c r="C202" i="13"/>
  <c r="D201" i="13"/>
  <c r="C201" i="13"/>
  <c r="D200" i="13"/>
  <c r="C200" i="13"/>
  <c r="D199" i="13"/>
  <c r="C199" i="13"/>
  <c r="D198" i="13"/>
  <c r="C198" i="13"/>
  <c r="D197" i="13"/>
  <c r="C197" i="13"/>
  <c r="D196" i="13"/>
  <c r="C196" i="13"/>
  <c r="D195" i="13"/>
  <c r="C195" i="13"/>
  <c r="D194" i="13"/>
  <c r="C194" i="13"/>
  <c r="D193" i="13"/>
  <c r="C193" i="13"/>
  <c r="D192" i="13"/>
  <c r="C192" i="13"/>
  <c r="D191" i="13"/>
  <c r="C191" i="13"/>
  <c r="D190" i="13"/>
  <c r="C190" i="13"/>
  <c r="D189" i="13"/>
  <c r="C189" i="13"/>
  <c r="D188" i="13"/>
  <c r="C188" i="13"/>
  <c r="D187" i="13"/>
  <c r="C187" i="13"/>
  <c r="D186" i="13"/>
  <c r="C186" i="13"/>
  <c r="D185" i="13"/>
  <c r="C185" i="13"/>
  <c r="D184" i="13"/>
  <c r="C184" i="13"/>
  <c r="D183" i="13"/>
  <c r="C183" i="13"/>
  <c r="D182" i="13"/>
  <c r="C182" i="13"/>
  <c r="D181" i="13"/>
  <c r="C181" i="13"/>
  <c r="D180" i="13"/>
  <c r="C180" i="13"/>
  <c r="D179" i="13"/>
  <c r="C179" i="13"/>
  <c r="D178" i="13"/>
  <c r="C178" i="13"/>
  <c r="D177" i="13"/>
  <c r="C177" i="13"/>
  <c r="D176" i="13"/>
  <c r="C176" i="13"/>
  <c r="D175" i="13"/>
  <c r="C175" i="13"/>
  <c r="D174" i="13"/>
  <c r="C174" i="13"/>
  <c r="D173" i="13"/>
  <c r="C173" i="13"/>
  <c r="D172" i="13"/>
  <c r="C172" i="13"/>
  <c r="D171" i="13"/>
  <c r="C171" i="13"/>
  <c r="D170" i="13"/>
  <c r="C170" i="13"/>
  <c r="D169" i="13"/>
  <c r="C169" i="13"/>
  <c r="D168" i="13"/>
  <c r="C168" i="13"/>
  <c r="D167" i="13"/>
  <c r="C167" i="13"/>
  <c r="D166" i="13"/>
  <c r="C166" i="13"/>
  <c r="D165" i="13"/>
  <c r="C165" i="13"/>
  <c r="D164" i="13"/>
  <c r="C164" i="13"/>
  <c r="D163" i="13"/>
  <c r="C163" i="13"/>
  <c r="D162" i="13"/>
  <c r="C162" i="13"/>
  <c r="D161" i="13"/>
  <c r="C161" i="13"/>
  <c r="D160" i="13"/>
  <c r="C160" i="13"/>
  <c r="D159" i="13"/>
  <c r="C159" i="13"/>
  <c r="D158" i="13"/>
  <c r="C158" i="13"/>
  <c r="D157" i="13"/>
  <c r="C157" i="13"/>
  <c r="D156" i="13"/>
  <c r="C156" i="13"/>
  <c r="D155" i="13"/>
  <c r="C155" i="13"/>
  <c r="D154" i="13"/>
  <c r="C154" i="13"/>
  <c r="D153" i="13"/>
  <c r="C153" i="13"/>
  <c r="D152" i="13"/>
  <c r="C152" i="13"/>
  <c r="D151" i="13"/>
  <c r="C151" i="13"/>
  <c r="D150" i="13"/>
  <c r="C150" i="13"/>
  <c r="D149" i="13"/>
  <c r="C149" i="13"/>
  <c r="D148" i="13"/>
  <c r="C148" i="13"/>
  <c r="D147" i="13"/>
  <c r="C147" i="13"/>
  <c r="D146" i="13"/>
  <c r="C146" i="13"/>
  <c r="D145" i="13"/>
  <c r="C145" i="13"/>
  <c r="D144" i="13"/>
  <c r="C144" i="13"/>
  <c r="D143" i="13"/>
  <c r="C143" i="13"/>
  <c r="D142" i="13"/>
  <c r="C142" i="13"/>
  <c r="D141" i="13"/>
  <c r="C141" i="13"/>
  <c r="D140" i="13"/>
  <c r="C140" i="13"/>
  <c r="D139" i="13"/>
  <c r="C139" i="13"/>
  <c r="D138" i="13"/>
  <c r="C138" i="13"/>
  <c r="D137" i="13"/>
  <c r="C137" i="13"/>
  <c r="D136" i="13"/>
  <c r="C136" i="13"/>
  <c r="D135" i="13"/>
  <c r="C135" i="13"/>
  <c r="D134" i="13"/>
  <c r="C134" i="13"/>
  <c r="D133" i="13"/>
  <c r="C133" i="13"/>
  <c r="D132" i="13"/>
  <c r="C132" i="13"/>
  <c r="D131" i="13"/>
  <c r="C131" i="13"/>
  <c r="D130" i="13"/>
  <c r="C130" i="13"/>
  <c r="D129" i="13"/>
  <c r="C129" i="13"/>
  <c r="D128" i="13"/>
  <c r="C128" i="13"/>
  <c r="D127" i="13"/>
  <c r="C127" i="13"/>
  <c r="D126" i="13"/>
  <c r="C126" i="13"/>
  <c r="D125" i="13"/>
  <c r="C125" i="13"/>
  <c r="D124" i="13"/>
  <c r="C124" i="13"/>
  <c r="D123" i="13"/>
  <c r="C123" i="13"/>
  <c r="D122" i="13"/>
  <c r="C122" i="13"/>
  <c r="D121" i="13"/>
  <c r="C121" i="13"/>
  <c r="D120" i="13"/>
  <c r="C120" i="13"/>
  <c r="D119" i="13"/>
  <c r="C119" i="13"/>
  <c r="D118" i="13"/>
  <c r="C118" i="13"/>
  <c r="D117" i="13"/>
  <c r="C117" i="13"/>
  <c r="D116" i="13"/>
  <c r="C116" i="13"/>
  <c r="D115" i="13"/>
  <c r="C115" i="13"/>
  <c r="D114" i="13"/>
  <c r="C114" i="13"/>
  <c r="D113" i="13"/>
  <c r="C113" i="13"/>
  <c r="D112" i="13"/>
  <c r="C112" i="13"/>
  <c r="D111" i="13"/>
  <c r="C111" i="13"/>
  <c r="D110" i="13"/>
  <c r="C110" i="13"/>
  <c r="D109" i="13"/>
  <c r="C109" i="13"/>
  <c r="D108" i="13"/>
  <c r="C108" i="13"/>
  <c r="D107" i="13"/>
  <c r="C107" i="13"/>
  <c r="D106" i="13"/>
  <c r="C106" i="13"/>
  <c r="D105" i="13"/>
  <c r="C105" i="13"/>
  <c r="D104" i="13"/>
  <c r="C104" i="13"/>
  <c r="D103" i="13"/>
  <c r="C103" i="13"/>
  <c r="D102" i="13"/>
  <c r="C102" i="13"/>
  <c r="D101" i="13"/>
  <c r="C101" i="13"/>
  <c r="D100" i="13"/>
  <c r="C100" i="13"/>
  <c r="D99" i="13"/>
  <c r="C99" i="13"/>
  <c r="D98" i="13"/>
  <c r="C98" i="13"/>
  <c r="D97" i="13"/>
  <c r="C97" i="13"/>
  <c r="D96" i="13"/>
  <c r="C96" i="13"/>
  <c r="D95" i="13"/>
  <c r="C95" i="13"/>
  <c r="D94" i="13"/>
  <c r="C94" i="13"/>
  <c r="D93" i="13"/>
  <c r="C93" i="13"/>
  <c r="D92" i="13"/>
  <c r="C92" i="13"/>
  <c r="D91" i="13"/>
  <c r="C91" i="13"/>
  <c r="D90" i="13"/>
  <c r="C90" i="13"/>
  <c r="D89" i="13"/>
  <c r="C89" i="13"/>
  <c r="D88" i="13"/>
  <c r="C88" i="13"/>
  <c r="D87" i="13"/>
  <c r="C87" i="13"/>
  <c r="D86" i="13"/>
  <c r="C86" i="13"/>
  <c r="D85" i="13"/>
  <c r="C85" i="13"/>
  <c r="D84" i="13"/>
  <c r="C84" i="13"/>
  <c r="D83" i="13"/>
  <c r="C83" i="13"/>
  <c r="D82" i="13"/>
  <c r="C82" i="13"/>
  <c r="D81" i="13"/>
  <c r="C81" i="13"/>
  <c r="D80" i="13"/>
  <c r="C80" i="13"/>
  <c r="D79" i="13"/>
  <c r="C79" i="13"/>
  <c r="D78" i="13"/>
  <c r="C78" i="13"/>
  <c r="D77" i="13"/>
  <c r="C77" i="13"/>
  <c r="D76" i="13"/>
  <c r="C76" i="13"/>
  <c r="D75" i="13"/>
  <c r="C75" i="13"/>
  <c r="D74" i="13"/>
  <c r="C74" i="13"/>
  <c r="D73" i="13"/>
  <c r="C73" i="13"/>
  <c r="D72" i="13"/>
  <c r="C72" i="13"/>
  <c r="D71" i="13"/>
  <c r="C71" i="13"/>
  <c r="D70" i="13"/>
  <c r="C70" i="13"/>
  <c r="D69" i="13"/>
  <c r="C69" i="13"/>
  <c r="D68" i="13"/>
  <c r="C68" i="13"/>
  <c r="D67" i="13"/>
  <c r="C67" i="13"/>
  <c r="D66" i="13"/>
  <c r="C66" i="13"/>
  <c r="D65" i="13"/>
  <c r="C65" i="13"/>
  <c r="D64" i="13"/>
  <c r="C64" i="13"/>
  <c r="D63" i="13"/>
  <c r="C63" i="13"/>
  <c r="D62" i="13"/>
  <c r="C62" i="13"/>
  <c r="D61" i="13"/>
  <c r="C61" i="13"/>
  <c r="D60" i="13"/>
  <c r="C60" i="13"/>
  <c r="D59" i="13"/>
  <c r="C59" i="13"/>
  <c r="D58" i="13"/>
  <c r="C58" i="13"/>
  <c r="D57" i="13"/>
  <c r="C57" i="13"/>
  <c r="D56" i="13"/>
  <c r="C56" i="13"/>
  <c r="D55" i="13"/>
  <c r="C55" i="13"/>
  <c r="D54" i="13"/>
  <c r="C54" i="13"/>
  <c r="D53" i="13"/>
  <c r="C53" i="13"/>
  <c r="D52" i="13"/>
  <c r="C52" i="13"/>
  <c r="D51" i="13"/>
  <c r="C51" i="13"/>
  <c r="D50" i="13"/>
  <c r="C50" i="13"/>
  <c r="D49" i="13"/>
  <c r="C49" i="13"/>
  <c r="D48" i="13"/>
  <c r="C48" i="13"/>
  <c r="D47" i="13"/>
  <c r="C47" i="13"/>
  <c r="D46" i="13"/>
  <c r="C46" i="13"/>
  <c r="D45" i="13"/>
  <c r="C45" i="13"/>
  <c r="D44" i="13"/>
  <c r="C44" i="13"/>
  <c r="D43" i="13"/>
  <c r="C43" i="13"/>
  <c r="D42" i="13"/>
  <c r="C42" i="13"/>
  <c r="D41" i="13"/>
  <c r="C41" i="13"/>
  <c r="D40" i="13"/>
  <c r="C40" i="13"/>
  <c r="D39" i="13"/>
  <c r="C39" i="13"/>
  <c r="D38" i="13"/>
  <c r="C38" i="13"/>
  <c r="D37" i="13"/>
  <c r="C37" i="13"/>
  <c r="D36" i="13"/>
  <c r="C36" i="13"/>
  <c r="D35" i="13"/>
  <c r="C35" i="13"/>
  <c r="D34" i="13"/>
  <c r="C34" i="13"/>
  <c r="D33" i="13"/>
  <c r="C33" i="13"/>
  <c r="D32" i="13"/>
  <c r="C32" i="13"/>
  <c r="D31" i="13"/>
  <c r="C31" i="13"/>
  <c r="D30" i="13"/>
  <c r="C30" i="13"/>
  <c r="D29" i="13"/>
  <c r="C29" i="13"/>
  <c r="D28" i="13"/>
  <c r="C28" i="13"/>
  <c r="D27" i="13"/>
  <c r="C27" i="13"/>
  <c r="D26" i="13"/>
  <c r="C26" i="13"/>
  <c r="D25" i="13"/>
  <c r="C25" i="13"/>
  <c r="D24" i="13"/>
  <c r="C24" i="13"/>
  <c r="D23" i="13"/>
  <c r="C23" i="13"/>
  <c r="D22" i="13"/>
  <c r="C22" i="13"/>
  <c r="D21" i="13"/>
  <c r="C21" i="13"/>
  <c r="D20" i="13"/>
  <c r="C20" i="13"/>
  <c r="D19" i="13"/>
  <c r="C19" i="13"/>
  <c r="D18" i="13"/>
  <c r="C18" i="13"/>
  <c r="D17" i="13"/>
  <c r="C17" i="13"/>
  <c r="D16" i="13"/>
  <c r="C16" i="13"/>
  <c r="D15" i="13"/>
  <c r="C15" i="13"/>
  <c r="D14" i="13"/>
  <c r="C14" i="13"/>
  <c r="D13" i="13"/>
  <c r="C13" i="13"/>
  <c r="D12" i="13"/>
  <c r="C12" i="13"/>
  <c r="D11" i="13"/>
  <c r="C11" i="13"/>
  <c r="D10" i="13"/>
  <c r="C10" i="13"/>
  <c r="D9" i="13"/>
  <c r="C9" i="13"/>
  <c r="D8" i="13"/>
  <c r="C8" i="13"/>
  <c r="D7" i="13"/>
  <c r="C7" i="13"/>
  <c r="D6" i="13"/>
  <c r="C6" i="13"/>
  <c r="D5" i="13"/>
  <c r="C5" i="13"/>
  <c r="D4" i="13"/>
  <c r="C4" i="13"/>
  <c r="D3" i="13"/>
  <c r="C3" i="13"/>
  <c r="D2" i="13"/>
  <c r="C2" i="13"/>
  <c r="D81" i="3"/>
  <c r="D82"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264" i="11"/>
  <c r="D265"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C264" i="11"/>
  <c r="C265"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C81" i="3"/>
  <c r="C82"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C264" i="9"/>
  <c r="D265" i="9"/>
  <c r="C265" i="9"/>
  <c r="D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D24" i="9"/>
  <c r="C24" i="9"/>
  <c r="D23" i="9"/>
  <c r="C23" i="9"/>
  <c r="D22" i="9"/>
  <c r="C22" i="9"/>
  <c r="D21" i="9"/>
  <c r="C21" i="9"/>
  <c r="D20" i="9"/>
  <c r="C20" i="9"/>
  <c r="D19" i="9"/>
  <c r="C19" i="9"/>
  <c r="D18" i="9"/>
  <c r="C18" i="9"/>
  <c r="D17" i="9"/>
  <c r="C17" i="9"/>
  <c r="D16" i="9"/>
  <c r="C16" i="9"/>
  <c r="D15" i="9"/>
  <c r="C15" i="9"/>
  <c r="D14" i="9"/>
  <c r="C14" i="9"/>
  <c r="D13" i="9"/>
  <c r="C13" i="9"/>
  <c r="D12" i="9"/>
  <c r="C12" i="9"/>
  <c r="D11" i="9"/>
  <c r="C11" i="9"/>
  <c r="D10" i="9"/>
  <c r="C10" i="9"/>
  <c r="D9" i="9"/>
  <c r="C9" i="9"/>
  <c r="D8" i="9"/>
  <c r="C8" i="9"/>
  <c r="D7" i="9"/>
  <c r="C7" i="9"/>
  <c r="D6" i="9"/>
  <c r="C6" i="9"/>
  <c r="D5" i="9"/>
  <c r="C5" i="9"/>
  <c r="D4" i="9"/>
  <c r="C4" i="9"/>
  <c r="D3" i="9"/>
  <c r="C3" i="9"/>
  <c r="D2" i="9"/>
  <c r="C2" i="9"/>
  <c r="B81" i="3" l="1"/>
  <c r="B82"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C264" i="4"/>
  <c r="D265" i="4"/>
  <c r="C265" i="4"/>
  <c r="D264" i="4"/>
  <c r="D263" i="4"/>
  <c r="C263" i="4"/>
  <c r="D262" i="4"/>
  <c r="C262" i="4"/>
  <c r="D261" i="4"/>
  <c r="C261" i="4"/>
  <c r="D260" i="4"/>
  <c r="C260" i="4"/>
  <c r="D259" i="4"/>
  <c r="C259" i="4"/>
  <c r="D258" i="4"/>
  <c r="C258" i="4"/>
  <c r="D257" i="4"/>
  <c r="C257" i="4"/>
  <c r="D256" i="4"/>
  <c r="C256" i="4"/>
  <c r="D255" i="4"/>
  <c r="C255" i="4"/>
  <c r="D254" i="4"/>
  <c r="C254" i="4"/>
  <c r="D253" i="4"/>
  <c r="C253" i="4"/>
  <c r="D252" i="4"/>
  <c r="C252" i="4"/>
  <c r="D251" i="4"/>
  <c r="C251" i="4"/>
  <c r="D250" i="4"/>
  <c r="C250" i="4"/>
  <c r="D249" i="4"/>
  <c r="C249" i="4"/>
  <c r="D248" i="4"/>
  <c r="C248" i="4"/>
  <c r="D247" i="4"/>
  <c r="C247" i="4"/>
  <c r="D246" i="4"/>
  <c r="C246" i="4"/>
  <c r="D245" i="4"/>
  <c r="C245" i="4"/>
  <c r="D244" i="4"/>
  <c r="C244" i="4"/>
  <c r="D243" i="4"/>
  <c r="C243" i="4"/>
  <c r="D242" i="4"/>
  <c r="C242" i="4"/>
  <c r="D241" i="4"/>
  <c r="C241" i="4"/>
  <c r="D240" i="4"/>
  <c r="C240" i="4"/>
  <c r="D239" i="4"/>
  <c r="C239" i="4"/>
  <c r="D238" i="4"/>
  <c r="C238" i="4"/>
  <c r="D237" i="4"/>
  <c r="C237" i="4"/>
  <c r="D236" i="4"/>
  <c r="C236" i="4"/>
  <c r="D235" i="4"/>
  <c r="C235" i="4"/>
  <c r="D234" i="4"/>
  <c r="C234" i="4"/>
  <c r="D233" i="4"/>
  <c r="C233" i="4"/>
  <c r="D232" i="4"/>
  <c r="C232" i="4"/>
  <c r="D231" i="4"/>
  <c r="C231" i="4"/>
  <c r="D230" i="4"/>
  <c r="C230" i="4"/>
  <c r="D229" i="4"/>
  <c r="C229" i="4"/>
  <c r="D228" i="4"/>
  <c r="C228" i="4"/>
  <c r="D227" i="4"/>
  <c r="C227" i="4"/>
  <c r="D226" i="4"/>
  <c r="C226" i="4"/>
  <c r="D225" i="4"/>
  <c r="C225" i="4"/>
  <c r="D224" i="4"/>
  <c r="C224" i="4"/>
  <c r="D223" i="4"/>
  <c r="C223" i="4"/>
  <c r="D222" i="4"/>
  <c r="C222" i="4"/>
  <c r="D221" i="4"/>
  <c r="C221" i="4"/>
  <c r="D220" i="4"/>
  <c r="C220" i="4"/>
  <c r="D219" i="4"/>
  <c r="C219" i="4"/>
  <c r="D218" i="4"/>
  <c r="C218" i="4"/>
  <c r="D217" i="4"/>
  <c r="C217" i="4"/>
  <c r="D216" i="4"/>
  <c r="C216" i="4"/>
  <c r="D215" i="4"/>
  <c r="C215" i="4"/>
  <c r="D214" i="4"/>
  <c r="C214" i="4"/>
  <c r="D213" i="4"/>
  <c r="C213" i="4"/>
  <c r="D212" i="4"/>
  <c r="C212" i="4"/>
  <c r="D211" i="4"/>
  <c r="C211" i="4"/>
  <c r="D210" i="4"/>
  <c r="C210" i="4"/>
  <c r="D209" i="4"/>
  <c r="C209" i="4"/>
  <c r="D208" i="4"/>
  <c r="C208" i="4"/>
  <c r="D207" i="4"/>
  <c r="C207" i="4"/>
  <c r="D206" i="4"/>
  <c r="C206" i="4"/>
  <c r="D205" i="4"/>
  <c r="C205" i="4"/>
  <c r="D204" i="4"/>
  <c r="C204" i="4"/>
  <c r="D203" i="4"/>
  <c r="C203" i="4"/>
  <c r="D202" i="4"/>
  <c r="C202" i="4"/>
  <c r="D201" i="4"/>
  <c r="C201" i="4"/>
  <c r="D200" i="4"/>
  <c r="C200" i="4"/>
  <c r="D199" i="4"/>
  <c r="C199" i="4"/>
  <c r="D198" i="4"/>
  <c r="C198" i="4"/>
  <c r="D197" i="4"/>
  <c r="C197" i="4"/>
  <c r="D196" i="4"/>
  <c r="C196" i="4"/>
  <c r="D195" i="4"/>
  <c r="C195" i="4"/>
  <c r="D194" i="4"/>
  <c r="C194" i="4"/>
  <c r="D193" i="4"/>
  <c r="C193" i="4"/>
  <c r="D192" i="4"/>
  <c r="C192" i="4"/>
  <c r="D191" i="4"/>
  <c r="C191" i="4"/>
  <c r="D190" i="4"/>
  <c r="C190" i="4"/>
  <c r="D189" i="4"/>
  <c r="C189" i="4"/>
  <c r="D188" i="4"/>
  <c r="C188" i="4"/>
  <c r="D187" i="4"/>
  <c r="C187" i="4"/>
  <c r="D186" i="4"/>
  <c r="C186" i="4"/>
  <c r="D185" i="4"/>
  <c r="C185" i="4"/>
  <c r="D184" i="4"/>
  <c r="C184" i="4"/>
  <c r="D183" i="4"/>
  <c r="C183" i="4"/>
  <c r="D182" i="4"/>
  <c r="C182" i="4"/>
  <c r="D181" i="4"/>
  <c r="C181" i="4"/>
  <c r="D180" i="4"/>
  <c r="C180" i="4"/>
  <c r="D179" i="4"/>
  <c r="C179" i="4"/>
  <c r="D178" i="4"/>
  <c r="C178" i="4"/>
  <c r="D177" i="4"/>
  <c r="C177" i="4"/>
  <c r="D176" i="4"/>
  <c r="C176" i="4"/>
  <c r="D175" i="4"/>
  <c r="C175" i="4"/>
  <c r="D174" i="4"/>
  <c r="C174" i="4"/>
  <c r="D173" i="4"/>
  <c r="C173" i="4"/>
  <c r="D172" i="4"/>
  <c r="C172" i="4"/>
  <c r="D171" i="4"/>
  <c r="C171" i="4"/>
  <c r="D170" i="4"/>
  <c r="C170" i="4"/>
  <c r="D169" i="4"/>
  <c r="C169" i="4"/>
  <c r="D168" i="4"/>
  <c r="C168" i="4"/>
  <c r="D167" i="4"/>
  <c r="C167" i="4"/>
  <c r="D166" i="4"/>
  <c r="C166" i="4"/>
  <c r="D165" i="4"/>
  <c r="C165" i="4"/>
  <c r="D164" i="4"/>
  <c r="C164" i="4"/>
  <c r="D163" i="4"/>
  <c r="C163" i="4"/>
  <c r="D162" i="4"/>
  <c r="C162" i="4"/>
  <c r="D161" i="4"/>
  <c r="C161" i="4"/>
  <c r="D160" i="4"/>
  <c r="C160" i="4"/>
  <c r="D159" i="4"/>
  <c r="C159" i="4"/>
  <c r="D158" i="4"/>
  <c r="C158" i="4"/>
  <c r="D157" i="4"/>
  <c r="C157" i="4"/>
  <c r="D156" i="4"/>
  <c r="C156" i="4"/>
  <c r="D155" i="4"/>
  <c r="C155" i="4"/>
  <c r="D154" i="4"/>
  <c r="C154" i="4"/>
  <c r="D153" i="4"/>
  <c r="C153" i="4"/>
  <c r="D152" i="4"/>
  <c r="C152" i="4"/>
  <c r="D151" i="4"/>
  <c r="C151" i="4"/>
  <c r="D150" i="4"/>
  <c r="C150" i="4"/>
  <c r="D149" i="4"/>
  <c r="C149" i="4"/>
  <c r="D148" i="4"/>
  <c r="C148" i="4"/>
  <c r="D147" i="4"/>
  <c r="C147" i="4"/>
  <c r="D146" i="4"/>
  <c r="C146" i="4"/>
  <c r="D145" i="4"/>
  <c r="C145" i="4"/>
  <c r="D144" i="4"/>
  <c r="C144" i="4"/>
  <c r="D143" i="4"/>
  <c r="C143" i="4"/>
  <c r="D142" i="4"/>
  <c r="C142" i="4"/>
  <c r="D141" i="4"/>
  <c r="C141" i="4"/>
  <c r="D140" i="4"/>
  <c r="C140" i="4"/>
  <c r="D139" i="4"/>
  <c r="C139" i="4"/>
  <c r="D138" i="4"/>
  <c r="C138" i="4"/>
  <c r="D137" i="4"/>
  <c r="C137" i="4"/>
  <c r="D136" i="4"/>
  <c r="C136" i="4"/>
  <c r="D135" i="4"/>
  <c r="C135" i="4"/>
  <c r="D134" i="4"/>
  <c r="C134" i="4"/>
  <c r="D133" i="4"/>
  <c r="C133"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D110" i="4"/>
  <c r="C110" i="4"/>
  <c r="D109" i="4"/>
  <c r="C109" i="4"/>
  <c r="D108" i="4"/>
  <c r="C108" i="4"/>
  <c r="D107" i="4"/>
  <c r="C107" i="4"/>
  <c r="D106" i="4"/>
  <c r="C106" i="4"/>
  <c r="D105" i="4"/>
  <c r="C105" i="4"/>
  <c r="D104" i="4"/>
  <c r="C104" i="4"/>
  <c r="D103" i="4"/>
  <c r="C103" i="4"/>
  <c r="D102" i="4"/>
  <c r="C102" i="4"/>
  <c r="D101" i="4"/>
  <c r="C101" i="4"/>
  <c r="D100" i="4"/>
  <c r="C100" i="4"/>
  <c r="D99" i="4"/>
  <c r="C99" i="4"/>
  <c r="D98" i="4"/>
  <c r="C98" i="4"/>
  <c r="D97" i="4"/>
  <c r="C97" i="4"/>
  <c r="D96" i="4"/>
  <c r="C96" i="4"/>
  <c r="D95" i="4"/>
  <c r="C95" i="4"/>
  <c r="D94" i="4"/>
  <c r="C94" i="4"/>
  <c r="D93" i="4"/>
  <c r="C93" i="4"/>
  <c r="D92" i="4"/>
  <c r="C92" i="4"/>
  <c r="D91" i="4"/>
  <c r="C91" i="4"/>
  <c r="D90" i="4"/>
  <c r="C90" i="4"/>
  <c r="D89" i="4"/>
  <c r="C89" i="4"/>
  <c r="D88" i="4"/>
  <c r="C88" i="4"/>
  <c r="D87" i="4"/>
  <c r="C87" i="4"/>
  <c r="D86" i="4"/>
  <c r="C86" i="4"/>
  <c r="D85" i="4"/>
  <c r="C85" i="4"/>
  <c r="D84" i="4"/>
  <c r="C84" i="4"/>
  <c r="D83" i="4"/>
  <c r="C83" i="4"/>
  <c r="D82" i="4"/>
  <c r="C82" i="4"/>
  <c r="D81" i="4"/>
  <c r="C81" i="4"/>
  <c r="D80" i="4"/>
  <c r="C80" i="4"/>
  <c r="D79" i="4"/>
  <c r="C79" i="4"/>
  <c r="D78" i="4"/>
  <c r="C78" i="4"/>
  <c r="D77" i="4"/>
  <c r="C77" i="4"/>
  <c r="D76" i="4"/>
  <c r="C76" i="4"/>
  <c r="D75" i="4"/>
  <c r="C75" i="4"/>
  <c r="D74" i="4"/>
  <c r="C74" i="4"/>
  <c r="D73" i="4"/>
  <c r="C73" i="4"/>
  <c r="D72" i="4"/>
  <c r="C72" i="4"/>
  <c r="D71" i="4"/>
  <c r="C71" i="4"/>
  <c r="D70" i="4"/>
  <c r="C70" i="4"/>
  <c r="D69" i="4"/>
  <c r="C69" i="4"/>
  <c r="D68" i="4"/>
  <c r="C68" i="4"/>
  <c r="D67" i="4"/>
  <c r="C67" i="4"/>
  <c r="D66" i="4"/>
  <c r="C66" i="4"/>
  <c r="D65" i="4"/>
  <c r="C65" i="4"/>
  <c r="D64" i="4"/>
  <c r="C64" i="4"/>
  <c r="D63" i="4"/>
  <c r="C63" i="4"/>
  <c r="D62" i="4"/>
  <c r="C62" i="4"/>
  <c r="D61" i="4"/>
  <c r="C61" i="4"/>
  <c r="D60" i="4"/>
  <c r="C60" i="4"/>
  <c r="D59" i="4"/>
  <c r="C59" i="4"/>
  <c r="D58" i="4"/>
  <c r="C58" i="4"/>
  <c r="D57" i="4"/>
  <c r="C57" i="4"/>
  <c r="D56" i="4"/>
  <c r="C56" i="4"/>
  <c r="D55" i="4"/>
  <c r="C55" i="4"/>
  <c r="D54" i="4"/>
  <c r="C54" i="4"/>
  <c r="D53" i="4"/>
  <c r="C53" i="4"/>
  <c r="D52" i="4"/>
  <c r="C52" i="4"/>
  <c r="D51" i="4"/>
  <c r="C51" i="4"/>
  <c r="D50" i="4"/>
  <c r="C50" i="4"/>
  <c r="D49" i="4"/>
  <c r="C49" i="4"/>
  <c r="D48" i="4"/>
  <c r="C48" i="4"/>
  <c r="D47" i="4"/>
  <c r="C47" i="4"/>
  <c r="D46" i="4"/>
  <c r="C46" i="4"/>
  <c r="D45" i="4"/>
  <c r="C45" i="4"/>
  <c r="D44" i="4"/>
  <c r="C44" i="4"/>
  <c r="D43" i="4"/>
  <c r="C43" i="4"/>
  <c r="D42" i="4"/>
  <c r="C42" i="4"/>
  <c r="D41" i="4"/>
  <c r="C41" i="4"/>
  <c r="D40" i="4"/>
  <c r="C40" i="4"/>
  <c r="D39" i="4"/>
  <c r="C39" i="4"/>
  <c r="D38" i="4"/>
  <c r="C38" i="4"/>
  <c r="D37" i="4"/>
  <c r="C37" i="4"/>
  <c r="D36" i="4"/>
  <c r="C36" i="4"/>
  <c r="D35" i="4"/>
  <c r="C35" i="4"/>
  <c r="D34" i="4"/>
  <c r="C34" i="4"/>
  <c r="D33" i="4"/>
  <c r="C33" i="4"/>
  <c r="D32" i="4"/>
  <c r="C32" i="4"/>
  <c r="D31" i="4"/>
  <c r="C31" i="4"/>
  <c r="D30" i="4"/>
  <c r="C30" i="4"/>
  <c r="D29" i="4"/>
  <c r="C29" i="4"/>
  <c r="D28" i="4"/>
  <c r="C28" i="4"/>
  <c r="D27" i="4"/>
  <c r="C27" i="4"/>
  <c r="D26" i="4"/>
  <c r="C26" i="4"/>
  <c r="D25" i="4"/>
  <c r="C25" i="4"/>
  <c r="D24" i="4"/>
  <c r="C24" i="4"/>
  <c r="D23" i="4"/>
  <c r="C23" i="4"/>
  <c r="D22" i="4"/>
  <c r="C22" i="4"/>
  <c r="D21" i="4"/>
  <c r="C21" i="4"/>
  <c r="D20" i="4"/>
  <c r="C20" i="4"/>
  <c r="D19" i="4"/>
  <c r="C19" i="4"/>
  <c r="D18" i="4"/>
  <c r="C18" i="4"/>
  <c r="D17" i="4"/>
  <c r="C17" i="4"/>
  <c r="D16" i="4"/>
  <c r="C16" i="4"/>
  <c r="D15" i="4"/>
  <c r="C15" i="4"/>
  <c r="D14" i="4"/>
  <c r="C14" i="4"/>
  <c r="D13" i="4"/>
  <c r="C13" i="4"/>
  <c r="D12" i="4"/>
  <c r="C12" i="4"/>
  <c r="D11" i="4"/>
  <c r="C11" i="4"/>
  <c r="D10" i="4"/>
  <c r="C10" i="4"/>
  <c r="D9" i="4"/>
  <c r="C9" i="4"/>
  <c r="D8" i="4"/>
  <c r="C8" i="4"/>
  <c r="D7" i="4"/>
  <c r="C7" i="4"/>
  <c r="D6" i="4"/>
  <c r="C6" i="4"/>
  <c r="D5" i="4"/>
  <c r="C5" i="4"/>
  <c r="D4" i="4"/>
  <c r="C4" i="4"/>
  <c r="D3" i="4"/>
  <c r="C3" i="4"/>
  <c r="D2" i="4"/>
  <c r="C2" i="4"/>
</calcChain>
</file>

<file path=xl/sharedStrings.xml><?xml version="1.0" encoding="utf-8"?>
<sst xmlns="http://schemas.openxmlformats.org/spreadsheetml/2006/main" count="14993" uniqueCount="760">
  <si>
    <t>Iraq</t>
  </si>
  <si>
    <t>IDB</t>
  </si>
  <si>
    <t>Russian Federation</t>
  </si>
  <si>
    <t>Sri Lanka</t>
  </si>
  <si>
    <t>Pre-dividend countries are mostly low-income countries, lagging in key human development indicators and with current fertility levels above four births per woman. They face very rapid population growth.</t>
  </si>
  <si>
    <t>Haiti</t>
  </si>
  <si>
    <t>MCO</t>
  </si>
  <si>
    <t>East Asia and Pacific regional aggregate (includes all income levels).</t>
  </si>
  <si>
    <t>Fiscal year ends on September 30; reporting period for national accounts data: FY. Based on the Pacific and Virgin Islands Training Initiative, national accounts data have been revised.</t>
  </si>
  <si>
    <t>South Asia (IDA &amp; IBRD)</t>
  </si>
  <si>
    <t>Zambia</t>
  </si>
  <si>
    <t>East Asia &amp; Pacific (IDA &amp; IBRD)</t>
  </si>
  <si>
    <t>CRI</t>
  </si>
  <si>
    <t>ABW</t>
  </si>
  <si>
    <t>IDA and IBRD total group aggregate (includes IDA only, IDA blend, and IBRD only).</t>
  </si>
  <si>
    <t>Netherlands</t>
  </si>
  <si>
    <t>YEM</t>
  </si>
  <si>
    <t>MDG</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</si>
  <si>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</si>
  <si>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AGO</t>
  </si>
  <si>
    <t>2012</t>
  </si>
  <si>
    <t>Sub-Saharan Africa (IDA &amp; IBRD)</t>
  </si>
  <si>
    <t>Net official development assistance and official aid received (current US$)</t>
  </si>
  <si>
    <t>Fiscal year ends on June 30; reporting period for national accounts data: FY. Data are revised from Samoa Bureau of Statistics and Central Bank of Samoa. The base year is 2008/09. Other methodological changes include increased reliance on summary data from the country’s Value Added Goods and Services Tax system, incorporation of more recent benchmarks, and use of improved data sources.</t>
  </si>
  <si>
    <t>TUN</t>
  </si>
  <si>
    <t>Djibouti</t>
  </si>
  <si>
    <t>QAT</t>
  </si>
  <si>
    <t>Gambia, The</t>
  </si>
  <si>
    <t>FIN</t>
  </si>
  <si>
    <t>Iceland</t>
  </si>
  <si>
    <t>Central Europe and the Baltics aggregate.</t>
  </si>
  <si>
    <t>Macedonia, FYR</t>
  </si>
  <si>
    <t>DZA</t>
  </si>
  <si>
    <t>SOM</t>
  </si>
  <si>
    <t>Senegal</t>
  </si>
  <si>
    <t>WB-3 code changed from TMP to TLS to align with ISO code.</t>
  </si>
  <si>
    <t>Morocco</t>
  </si>
  <si>
    <t>National accounts local currency data have been revised to be reported in U.S. dollars instead of Liberian dollars.</t>
  </si>
  <si>
    <t>1971</t>
  </si>
  <si>
    <t>Bangladesh</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</si>
  <si>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</si>
  <si>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</si>
  <si>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European Union</t>
  </si>
  <si>
    <t>POL</t>
  </si>
  <si>
    <t>Small states</t>
  </si>
  <si>
    <t>1978</t>
  </si>
  <si>
    <t>United Arab Emirates</t>
  </si>
  <si>
    <t>Tajikistan</t>
  </si>
  <si>
    <t>BEL</t>
  </si>
  <si>
    <t>TJK</t>
  </si>
  <si>
    <t>Botswana</t>
  </si>
  <si>
    <t>Mauritius</t>
  </si>
  <si>
    <t>National Center for Statistics and Information revised national accounts from 2011 to 2015 based on the SNA 2008. Value added is in basic prices; and before 2011 in producer prices.</t>
  </si>
  <si>
    <t>Hungary</t>
  </si>
  <si>
    <t>Finland</t>
  </si>
  <si>
    <t>St. Vincent and the Grenadines</t>
  </si>
  <si>
    <t>The New Base Year is 2014.</t>
  </si>
  <si>
    <t>Bolivia</t>
  </si>
  <si>
    <t>IRL</t>
  </si>
  <si>
    <t>Base Year is 2003 and 2010 is the Reference Year and national data revised.</t>
  </si>
  <si>
    <t>Mauritania</t>
  </si>
  <si>
    <t>PRK</t>
  </si>
  <si>
    <t>Sub-Saharan Africa (excluding high income)</t>
  </si>
  <si>
    <t>1980</t>
  </si>
  <si>
    <t>Austria</t>
  </si>
  <si>
    <t>SSD</t>
  </si>
  <si>
    <t>HND</t>
  </si>
  <si>
    <t>1987</t>
  </si>
  <si>
    <t>SUR</t>
  </si>
  <si>
    <t>MMR</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</si>
  <si>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</si>
  <si>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LIC</t>
  </si>
  <si>
    <t>BHR</t>
  </si>
  <si>
    <t>PRY</t>
  </si>
  <si>
    <t>Sweden</t>
  </si>
  <si>
    <t>On 20 December 1999 China resumed its exercise of sovereignty over Macao. Unless otherwise noted, data for China do not include data for Hong Kong SAR, China; Macao SAR, China; or Taiwan, China.</t>
  </si>
  <si>
    <t>Poland</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</si>
  <si>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</si>
  <si>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Fiscal year ends on September 30; reporting period for national accounts data: FY. National accounts data are revised based on IMF reports.</t>
  </si>
  <si>
    <t>Grenada</t>
  </si>
  <si>
    <t>Country uses chain linked methodology.</t>
  </si>
  <si>
    <t>CMR</t>
  </si>
  <si>
    <t>IDA &amp; IBRD total</t>
  </si>
  <si>
    <t>Venezuela, RB</t>
  </si>
  <si>
    <t>Spain</t>
  </si>
  <si>
    <t>SGP</t>
  </si>
  <si>
    <t>Kazakhstan</t>
  </si>
  <si>
    <t>GMB</t>
  </si>
  <si>
    <t>West Bank and Gaza</t>
  </si>
  <si>
    <t>MDA</t>
  </si>
  <si>
    <t>Sub-Saharan Africa regional aggregate (does not include high-income economies).</t>
  </si>
  <si>
    <t>Armenia</t>
  </si>
  <si>
    <t>South Asia</t>
  </si>
  <si>
    <t>TSA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</si>
  <si>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</si>
  <si>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September 30; reporting period for national accounts data: FY.</t>
  </si>
  <si>
    <t>HTI</t>
  </si>
  <si>
    <t>RWA</t>
  </si>
  <si>
    <t>SLV</t>
  </si>
  <si>
    <t>MDV</t>
  </si>
  <si>
    <t>TUV</t>
  </si>
  <si>
    <t>Middle East &amp; North Africa (excluding high income)</t>
  </si>
  <si>
    <t>Cuba</t>
  </si>
  <si>
    <t>CUW</t>
  </si>
  <si>
    <t>Solomon Islands</t>
  </si>
  <si>
    <t>ETH</t>
  </si>
  <si>
    <t>VCT</t>
  </si>
  <si>
    <t>Nauru</t>
  </si>
  <si>
    <t>The new base year is 1999.</t>
  </si>
  <si>
    <t>Ireland</t>
  </si>
  <si>
    <t>2002</t>
  </si>
  <si>
    <t>Pacific island small states aggregate.</t>
  </si>
  <si>
    <t>2009</t>
  </si>
  <si>
    <t>ECU</t>
  </si>
  <si>
    <t>American Samoa</t>
  </si>
  <si>
    <t>LTU</t>
  </si>
  <si>
    <t>Arab World</t>
  </si>
  <si>
    <t>1979</t>
  </si>
  <si>
    <t>IMN</t>
  </si>
  <si>
    <t>MLT</t>
  </si>
  <si>
    <t>Burkina Faso</t>
  </si>
  <si>
    <t>BTN</t>
  </si>
  <si>
    <t>Turks and Caicos Islands</t>
  </si>
  <si>
    <t>VUT</t>
  </si>
  <si>
    <t>SAS</t>
  </si>
  <si>
    <t>Jamaica</t>
  </si>
  <si>
    <t>BRN</t>
  </si>
  <si>
    <t>Middle East &amp; North Africa (IDA &amp; IBRD countries)</t>
  </si>
  <si>
    <t>Pacific island small states</t>
  </si>
  <si>
    <t>Gibraltar</t>
  </si>
  <si>
    <t>1981</t>
  </si>
  <si>
    <t>Middle East &amp; North Africa</t>
  </si>
  <si>
    <t>PAK</t>
  </si>
  <si>
    <t>1961</t>
  </si>
  <si>
    <t>1988</t>
  </si>
  <si>
    <t>VIR</t>
  </si>
  <si>
    <t>SWZ</t>
  </si>
  <si>
    <t>GTM</t>
  </si>
  <si>
    <t>MOZ</t>
  </si>
  <si>
    <t>NER</t>
  </si>
  <si>
    <t>SNA data for 2000-2011 are updated from official government statistics; 1994-1999 from UN databases. Base year has changed from 1995 to 2000.</t>
  </si>
  <si>
    <t>Côte d'Ivoire</t>
  </si>
  <si>
    <t>Euro area</t>
  </si>
  <si>
    <t>IBD</t>
  </si>
  <si>
    <t>ISL</t>
  </si>
  <si>
    <t>Latin America &amp; the Caribbean (IDA &amp; IBRD countries)</t>
  </si>
  <si>
    <t>1990</t>
  </si>
  <si>
    <t>Fiji</t>
  </si>
  <si>
    <t>SVK</t>
  </si>
  <si>
    <t>BGD</t>
  </si>
  <si>
    <t>BGR</t>
  </si>
  <si>
    <t>SYC</t>
  </si>
  <si>
    <t>The new reference year is 2010.</t>
  </si>
  <si>
    <t>Namibia</t>
  </si>
  <si>
    <t>High income group aggregate. High-income economies are those in which 2016 GNI per capita was $12,235 or more.</t>
  </si>
  <si>
    <t>UZB</t>
  </si>
  <si>
    <t>Ethiopia</t>
  </si>
  <si>
    <t>HPC</t>
  </si>
  <si>
    <t>UGA</t>
  </si>
  <si>
    <t>GNB</t>
  </si>
  <si>
    <t>MEA</t>
  </si>
  <si>
    <t>Fiscal year end: March 31; reporting period for national accounts data: FY. Based on the government’s Planning Department and the IMF national accounts have been revised from 2010 to 2015. The new base year is 2010/11.</t>
  </si>
  <si>
    <t>Upper middle income</t>
  </si>
  <si>
    <t>Chile</t>
  </si>
  <si>
    <t>St. Kitts and Nevis</t>
  </si>
  <si>
    <t>Bahamas, The</t>
  </si>
  <si>
    <t>Ghana</t>
  </si>
  <si>
    <t>ERI</t>
  </si>
  <si>
    <t>2003</t>
  </si>
  <si>
    <t>Fiscal year end: March 31; reporting period for national accounts data: CY. Data for Indonesia include Timor-Leste through 1999 unless otherwise noted. Statistics Indonesia revised national accounts based on SNA2008. The base year is 2010. Price valuation is in basic prices.</t>
  </si>
  <si>
    <t>Italy</t>
  </si>
  <si>
    <t>TTO</t>
  </si>
  <si>
    <t>LCN</t>
  </si>
  <si>
    <t>Middle income group aggregate. Middle-income economies are those in which 2016 GNI per capita was between $1,006 and $12,235.</t>
  </si>
  <si>
    <t>Syrian Arab Republic</t>
  </si>
  <si>
    <t>Czech Republic</t>
  </si>
  <si>
    <t>The country uses chain linked metheodology.</t>
  </si>
  <si>
    <t>Niger</t>
  </si>
  <si>
    <t>IRN</t>
  </si>
  <si>
    <t>Northern Mariana Islands</t>
  </si>
  <si>
    <t>Samoa</t>
  </si>
  <si>
    <t>1982</t>
  </si>
  <si>
    <t>World aggregate.</t>
  </si>
  <si>
    <t>Upper middle income group aggregate. Upper-middle-income economies are those in which 2016 GNI per capita was between $3,956 and $12,235.</t>
  </si>
  <si>
    <t>SSF</t>
  </si>
  <si>
    <t>Central African Republic</t>
  </si>
  <si>
    <t>CHN</t>
  </si>
  <si>
    <t>Tanzania reports using a blend of SNA 1993 and SNA 2008.</t>
  </si>
  <si>
    <t>Europe &amp; Central Asia (IDA &amp; IBRD countries) aggregate.</t>
  </si>
  <si>
    <t>Switzerland</t>
  </si>
  <si>
    <t>PRT</t>
  </si>
  <si>
    <t>1962</t>
  </si>
  <si>
    <t>1989</t>
  </si>
  <si>
    <t>1969</t>
  </si>
  <si>
    <t>SST</t>
  </si>
  <si>
    <t>Korea, Rep.</t>
  </si>
  <si>
    <t>Authorities made significant revisions to the national accounts from 2006 to 2015.</t>
  </si>
  <si>
    <t>NCL</t>
  </si>
  <si>
    <t>Fiscal year end: June 30; reporting period for national accounts data: FY. Value added current series updated by the Australian Bureau of Statistics;</t>
  </si>
  <si>
    <t>The base year is 2010. National accounts data were rebased to reflect the January 1, 2013, introduction of the new Zambian kwacha at a rate of 1,000 old kwacha = 1 new kwacha. Zambia reports using SNA 2008.</t>
  </si>
  <si>
    <t>PSE</t>
  </si>
  <si>
    <t>MNE</t>
  </si>
  <si>
    <t>Canada</t>
  </si>
  <si>
    <t>1991</t>
  </si>
  <si>
    <t>MAR</t>
  </si>
  <si>
    <t>Albania</t>
  </si>
  <si>
    <t>India</t>
  </si>
  <si>
    <t>PSS</t>
  </si>
  <si>
    <t>1998</t>
  </si>
  <si>
    <t>East Asia &amp; Pacific (excluding high income)</t>
  </si>
  <si>
    <t>Tunisia</t>
  </si>
  <si>
    <t>Montenegro declared independence from Serbia and Montenegro on June 3, 2006. Where available, data for each country are shown separately. However, for Serbia, some indicators continue to include data for Montenegro through 2005.</t>
  </si>
  <si>
    <t>Nepal</t>
  </si>
  <si>
    <t>ARE</t>
  </si>
  <si>
    <t>XKX</t>
  </si>
  <si>
    <t>Europe &amp; Central Asia (IDA &amp; IBRD)</t>
  </si>
  <si>
    <t>NIC</t>
  </si>
  <si>
    <t>Based on data from the Saudi Central Department of Statistics and Information under the authority of the Ministry of Economy and Planning.</t>
  </si>
  <si>
    <t>Fragile and conflict affected situations</t>
  </si>
  <si>
    <t>Fiscal year end: March 20; reporting period for national accounts data: FY. Based on data from the Central Bank of Iran, the new base year is 2011/12.</t>
  </si>
  <si>
    <t>SYR</t>
  </si>
  <si>
    <t>WB-3 code changed from ROM to ROU to align with ISO code.</t>
  </si>
  <si>
    <t>LMC</t>
  </si>
  <si>
    <t>BLR</t>
  </si>
  <si>
    <t>North America</t>
  </si>
  <si>
    <t>Maldives</t>
  </si>
  <si>
    <t>Fiscal year end: March 31; reporting period for national accounts data: CY. The new base year is 2010.</t>
  </si>
  <si>
    <t>COD</t>
  </si>
  <si>
    <t>Indicator Name</t>
  </si>
  <si>
    <t>Sudan</t>
  </si>
  <si>
    <t>TCA</t>
  </si>
  <si>
    <t>GNQ</t>
  </si>
  <si>
    <t>The new base year is 2008.</t>
  </si>
  <si>
    <t>2004</t>
  </si>
  <si>
    <t>Pre-demographic dividend</t>
  </si>
  <si>
    <t>CEB</t>
  </si>
  <si>
    <t>Sub-Saharan Africa (IDA &amp; IBRD countries)</t>
  </si>
  <si>
    <t>EAP</t>
  </si>
  <si>
    <t>IDA only group aggregate.</t>
  </si>
  <si>
    <t>LAO</t>
  </si>
  <si>
    <t>Mexico</t>
  </si>
  <si>
    <t>MWI</t>
  </si>
  <si>
    <t>Liberia</t>
  </si>
  <si>
    <t>SAU</t>
  </si>
  <si>
    <t>DJI</t>
  </si>
  <si>
    <t>Ecuador</t>
  </si>
  <si>
    <t>2013</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</si>
  <si>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</si>
  <si>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</si>
  <si>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IDA total group aggregate (includes IDA only and IDA blend).</t>
  </si>
  <si>
    <t>Sao Tome and Principe</t>
  </si>
  <si>
    <t>Vietnam</t>
  </si>
  <si>
    <t>ESP</t>
  </si>
  <si>
    <t>CUB</t>
  </si>
  <si>
    <t>CYP</t>
  </si>
  <si>
    <t>LSO</t>
  </si>
  <si>
    <t>Togo</t>
  </si>
  <si>
    <t>1963</t>
  </si>
  <si>
    <t>PNG</t>
  </si>
  <si>
    <t>Egypt, Arab Rep.</t>
  </si>
  <si>
    <t>LBN</t>
  </si>
  <si>
    <t>DMA</t>
  </si>
  <si>
    <t>TKM</t>
  </si>
  <si>
    <t>Based on official government statistics and International Monetary Fund data, national accounts data have been revised for 1990 onward. The exchange rate used for 2016 is official rate and not IFS rate. The base year has reverted to 1990.</t>
  </si>
  <si>
    <t>Guatemala</t>
  </si>
  <si>
    <t>NAM</t>
  </si>
  <si>
    <t>NRU</t>
  </si>
  <si>
    <t>Rwanda</t>
  </si>
  <si>
    <t>Hong Kong SAR, China</t>
  </si>
  <si>
    <t>1992</t>
  </si>
  <si>
    <t>Latvia</t>
  </si>
  <si>
    <t>IBT</t>
  </si>
  <si>
    <t>Europe &amp; Central Asia (excluding high income)</t>
  </si>
  <si>
    <t>PST</t>
  </si>
  <si>
    <t>1972</t>
  </si>
  <si>
    <t>1999</t>
  </si>
  <si>
    <t>Fiscal year ends on September 30; reporting period for national accounts data: FY.</t>
  </si>
  <si>
    <t>Least developed countries: UN classification</t>
  </si>
  <si>
    <t>Philippines</t>
  </si>
  <si>
    <t>FSM</t>
  </si>
  <si>
    <t>Latin America &amp; Caribbean (excluding high income)</t>
  </si>
  <si>
    <t>South Sudan</t>
  </si>
  <si>
    <t>TLS</t>
  </si>
  <si>
    <t>Euro area aggregate.</t>
  </si>
  <si>
    <t>SWE</t>
  </si>
  <si>
    <t>KAZ</t>
  </si>
  <si>
    <t>ARM</t>
  </si>
  <si>
    <t>Middle East and North Africa regional aggregate (includes all income levels).</t>
  </si>
  <si>
    <t>PRE</t>
  </si>
  <si>
    <t>NZL</t>
  </si>
  <si>
    <t>PER</t>
  </si>
  <si>
    <t>Post-dividend countries are mostly high-income countries where fertility has transitioned below replacement levels.</t>
  </si>
  <si>
    <t>European Union aggregate.</t>
  </si>
  <si>
    <t>BLZ</t>
  </si>
  <si>
    <t>CSS</t>
  </si>
  <si>
    <t>Luxembourg</t>
  </si>
  <si>
    <t>BHS</t>
  </si>
  <si>
    <t>Isle of Man</t>
  </si>
  <si>
    <t>Nigeria</t>
  </si>
  <si>
    <t>COL</t>
  </si>
  <si>
    <t>LMY</t>
  </si>
  <si>
    <t>MAC</t>
  </si>
  <si>
    <t>2005</t>
  </si>
  <si>
    <t>AUS</t>
  </si>
  <si>
    <t>MEX</t>
  </si>
  <si>
    <t>JOR</t>
  </si>
  <si>
    <t>Korea, Dem. People’s Rep.</t>
  </si>
  <si>
    <t>Denmark</t>
  </si>
  <si>
    <t>Sub-Saharan Africa</t>
  </si>
  <si>
    <t>Latin America &amp; Caribbean (IDA &amp; IBRD)</t>
  </si>
  <si>
    <t>Uzbekistan</t>
  </si>
  <si>
    <t>SLB</t>
  </si>
  <si>
    <t>National accounts have been revised  based on the Fiji Bureau of Statistics and World Bank estimates. The base year is 2011.</t>
  </si>
  <si>
    <t>East Asia &amp; Pacific (IDA &amp; IBRD countries) aggregate.</t>
  </si>
  <si>
    <t>The source of national accounts has changed to the International Monetary Fund. The base year has reverted back to 1985; the new reference year is 2005.</t>
  </si>
  <si>
    <t>Argentina</t>
  </si>
  <si>
    <t>Europe and Central Asia regional aggregate (does not include high-income economies).</t>
  </si>
  <si>
    <t>2014</t>
  </si>
  <si>
    <t>CHI</t>
  </si>
  <si>
    <t>Serbia</t>
  </si>
  <si>
    <t>Fiscal year end: March 31; reporting period for national accounts data: CY. Based on official government statistics, national accounts data have been revised from 2006 onward; the new base year is 2006. Data before 2006 were reported on a fiscal year basis.</t>
  </si>
  <si>
    <t>Belize</t>
  </si>
  <si>
    <t>1964</t>
  </si>
  <si>
    <t>VEN</t>
  </si>
  <si>
    <t>Based on revised data from the National Statistical Office - New base year 2013</t>
  </si>
  <si>
    <t>Angola</t>
  </si>
  <si>
    <t>Fiscal year end: September 30; reporting period for national accounts data: CY.</t>
  </si>
  <si>
    <t>ECA</t>
  </si>
  <si>
    <t>Low &amp; middle income</t>
  </si>
  <si>
    <t>Fiscal year end: July 14; reporting period for national accounts data: FY.</t>
  </si>
  <si>
    <t>TableName</t>
  </si>
  <si>
    <t>British Virgin Islands</t>
  </si>
  <si>
    <t>Based on government statistics, the base year is 1997.</t>
  </si>
  <si>
    <t>ROU</t>
  </si>
  <si>
    <t>1993</t>
  </si>
  <si>
    <t>SVN</t>
  </si>
  <si>
    <t>Afghanistan</t>
  </si>
  <si>
    <t>1973</t>
  </si>
  <si>
    <t>CIV</t>
  </si>
  <si>
    <t>Fiscal year end: March 31; reporting period for national accounts data: CY. Authorities revised national accounts from 1999 to 2015.</t>
  </si>
  <si>
    <t>BRA</t>
  </si>
  <si>
    <t>HKG</t>
  </si>
  <si>
    <t>BEN</t>
  </si>
  <si>
    <t>OECD members</t>
  </si>
  <si>
    <t>Faroe Islands</t>
  </si>
  <si>
    <t>Costa Rica</t>
  </si>
  <si>
    <t>Caribbean small states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</si>
  <si>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</si>
  <si>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Arab World aggregate. Arab World is composed of members of the League of Arab States.</t>
  </si>
  <si>
    <t>ZWE</t>
  </si>
  <si>
    <t>Andorra</t>
  </si>
  <si>
    <t>High income</t>
  </si>
  <si>
    <t>RUS</t>
  </si>
  <si>
    <t>LIE</t>
  </si>
  <si>
    <t>Mali</t>
  </si>
  <si>
    <t>COM</t>
  </si>
  <si>
    <t>FCS</t>
  </si>
  <si>
    <t>ASM</t>
  </si>
  <si>
    <t>AUT</t>
  </si>
  <si>
    <t>Comoros</t>
  </si>
  <si>
    <t>EAR</t>
  </si>
  <si>
    <t>French Polynesia</t>
  </si>
  <si>
    <t>Guyana</t>
  </si>
  <si>
    <t>South Asia (IDA &amp; IBRD countries) aggregate.</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</si>
  <si>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</si>
  <si>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</si>
  <si>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</si>
  <si>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</si>
  <si>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2015</t>
  </si>
  <si>
    <t>Bahrain</t>
  </si>
  <si>
    <t>Turkey</t>
  </si>
  <si>
    <t>GAB</t>
  </si>
  <si>
    <t>Lower middle income</t>
  </si>
  <si>
    <t>Curacao</t>
  </si>
  <si>
    <t>Fiscal year end: March 31; reporting period for national accounts data: CY. The new base year is 2012.</t>
  </si>
  <si>
    <t>Based on official statistics from the Ministry of Economic Affairs and Development and ONS – Office National des Statistique; the base year has been returned to 2004.</t>
  </si>
  <si>
    <t>INX</t>
  </si>
  <si>
    <t>IBRD only group aggregate.</t>
  </si>
  <si>
    <t>Slovenia</t>
  </si>
  <si>
    <t>TEA</t>
  </si>
  <si>
    <t>Bermuda</t>
  </si>
  <si>
    <t>France</t>
  </si>
  <si>
    <t>Sub-Saharan Africa regional aggregate (includes all income levels).</t>
  </si>
  <si>
    <t>LCA</t>
  </si>
  <si>
    <t>PLW</t>
  </si>
  <si>
    <t>Slovak Republic</t>
  </si>
  <si>
    <t>TGO</t>
  </si>
  <si>
    <t>Micronesia, Fed. Sts.</t>
  </si>
  <si>
    <t>1974</t>
  </si>
  <si>
    <t>FJI</t>
  </si>
  <si>
    <t>KNA</t>
  </si>
  <si>
    <t>Congo, Rep.</t>
  </si>
  <si>
    <t>BRB</t>
  </si>
  <si>
    <t>Channel Islands</t>
  </si>
  <si>
    <t>ZAF</t>
  </si>
  <si>
    <t>Bosnia and Herzegovina</t>
  </si>
  <si>
    <t>New Base year 2014</t>
  </si>
  <si>
    <t>Europe &amp; Central Asia</t>
  </si>
  <si>
    <t>BWA</t>
  </si>
  <si>
    <t>1983</t>
  </si>
  <si>
    <t>Mongolia</t>
  </si>
  <si>
    <t>St. Martin (French part)</t>
  </si>
  <si>
    <t>Malta</t>
  </si>
  <si>
    <t>United States</t>
  </si>
  <si>
    <t>Curaçao</t>
  </si>
  <si>
    <t>EMU</t>
  </si>
  <si>
    <t>COG</t>
  </si>
  <si>
    <t>Montenegro</t>
  </si>
  <si>
    <t>Monaco</t>
  </si>
  <si>
    <t>South Sudan declared its independence on July 9, 2011. Data are shown separately for South Sudan where available.</t>
  </si>
  <si>
    <t>Sub-Saharan Africa (IDA &amp; IBRD countries) aggregate.</t>
  </si>
  <si>
    <t>Late-demographic dividend</t>
  </si>
  <si>
    <t>Antigua and Barbuda</t>
  </si>
  <si>
    <t>SXM</t>
  </si>
  <si>
    <t>MRT</t>
  </si>
  <si>
    <t>Aggregations include Lithuania.</t>
  </si>
  <si>
    <t>Iran, Islamic Rep.</t>
  </si>
  <si>
    <t>WB-3 code changed from ZAR to COD to align with ISO code.</t>
  </si>
  <si>
    <t>OSS</t>
  </si>
  <si>
    <t>Dominican Republic</t>
  </si>
  <si>
    <t>KGZ</t>
  </si>
  <si>
    <t>Lithuania</t>
  </si>
  <si>
    <t>Fiscal year end: March 31; reporting period for national accounts data: CY.</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</si>
  <si>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</si>
  <si>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Fiscal year end: March 20; reporting period for national accounts data is calendar year, estimated to insure consistency between national accounts and fiscal data. National accounts data are sourced from the IMF and differ from the Central Statistics Organization numbers due to exclusion of the opium economy.</t>
  </si>
  <si>
    <t>Madagascar</t>
  </si>
  <si>
    <t>2016</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</si>
  <si>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</si>
  <si>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</si>
  <si>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São Tomé and Principe</t>
  </si>
  <si>
    <t>TUR</t>
  </si>
  <si>
    <t>Myanmar</t>
  </si>
  <si>
    <t>Portugal</t>
  </si>
  <si>
    <t>Brunei Darussalam</t>
  </si>
  <si>
    <t>Based on official government statistics, the new base year is 2007.</t>
  </si>
  <si>
    <t>Virgin Islands (U.S.)</t>
  </si>
  <si>
    <t>ZMB</t>
  </si>
  <si>
    <t>Australia</t>
  </si>
  <si>
    <t>In July 2016 a new Belarusian ruble was introduced, at a rate of 1 new ruble = 10,000 old rubles. Local currency values in this database are in new rubels.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</si>
  <si>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</si>
  <si>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Kosovo</t>
  </si>
  <si>
    <t>Ukraine</t>
  </si>
  <si>
    <t>Cabo Verde is the name for the country previously listed as Cape Verde. Value added is measured in basic prices.</t>
  </si>
  <si>
    <t>Tuvalu</t>
  </si>
  <si>
    <t>Central Europe and the Baltics</t>
  </si>
  <si>
    <t>SRB</t>
  </si>
  <si>
    <t>Lebanon</t>
  </si>
  <si>
    <t>1975</t>
  </si>
  <si>
    <t>Cyprus</t>
  </si>
  <si>
    <t>STP</t>
  </si>
  <si>
    <t>THA</t>
  </si>
  <si>
    <t>IDA blend group aggregate.</t>
  </si>
  <si>
    <t>Malaysia</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</si>
  <si>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</si>
  <si>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Papua New Guinea</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</si>
  <si>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</si>
  <si>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San Marino</t>
  </si>
  <si>
    <t>Middle income</t>
  </si>
  <si>
    <t>SSA</t>
  </si>
  <si>
    <t>Latin America &amp; the Caribbean (IDA &amp; IBRD countries) aggregate.</t>
  </si>
  <si>
    <t>ALB</t>
  </si>
  <si>
    <t>BFA</t>
  </si>
  <si>
    <t>East Asia and Pacific regional aggregate (does not include high-income economies).</t>
  </si>
  <si>
    <t>1984</t>
  </si>
  <si>
    <t>PAN</t>
  </si>
  <si>
    <t>SDN</t>
  </si>
  <si>
    <t>TZA</t>
  </si>
  <si>
    <t>National accounts data revised from 1993-2016.</t>
  </si>
  <si>
    <t>GEO</t>
  </si>
  <si>
    <t>SNA price valuation was changed from VAP to VAB.</t>
  </si>
  <si>
    <t>TMN</t>
  </si>
  <si>
    <t>Kyrgyz Republic</t>
  </si>
  <si>
    <t>LVA</t>
  </si>
  <si>
    <t>Indonesia</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</si>
  <si>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</si>
  <si>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</si>
  <si>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</si>
  <si>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</si>
  <si>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</si>
  <si>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</si>
  <si>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</si>
  <si>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</si>
  <si>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</si>
  <si>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</si>
  <si>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</si>
  <si>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</si>
  <si>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</si>
  <si>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</si>
  <si>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</si>
  <si>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</si>
  <si>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</si>
  <si>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</si>
  <si>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</si>
  <si>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</si>
  <si>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</si>
  <si>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Value added is measured in basic prices.</t>
  </si>
  <si>
    <t>Congo, Dem. Rep.</t>
  </si>
  <si>
    <t>ATG</t>
  </si>
  <si>
    <t>ARG</t>
  </si>
  <si>
    <t>Gabon</t>
  </si>
  <si>
    <t>Lesotho</t>
  </si>
  <si>
    <t>IDA blend</t>
  </si>
  <si>
    <t>Seychelles</t>
  </si>
  <si>
    <t>TSS</t>
  </si>
  <si>
    <t>China</t>
  </si>
  <si>
    <t>Singapore</t>
  </si>
  <si>
    <t>KWT</t>
  </si>
  <si>
    <t>UKR</t>
  </si>
  <si>
    <t>Suriname</t>
  </si>
  <si>
    <t>TEC</t>
  </si>
  <si>
    <t>St. Lucia</t>
  </si>
  <si>
    <t>Estonia</t>
  </si>
  <si>
    <t>NLD</t>
  </si>
  <si>
    <t>BOL</t>
  </si>
  <si>
    <t>SMR</t>
  </si>
  <si>
    <t>Not classified</t>
  </si>
  <si>
    <t>Croatia</t>
  </si>
  <si>
    <t>LAC</t>
  </si>
  <si>
    <t>2006</t>
  </si>
  <si>
    <t>Turkmenistan</t>
  </si>
  <si>
    <t>Korea, Dem. People's Rep.</t>
  </si>
  <si>
    <t>Greenland</t>
  </si>
  <si>
    <t>KIR</t>
  </si>
  <si>
    <t>Fiscal year end: June 30; reporting period for national accounts data: CY. As of January 2009, multiple hard currencies, such as rand, pound sterling, euro and U.S. dollar are in use. Data are reported in U.S. dollars, the most-used currency.</t>
  </si>
  <si>
    <t>AZE</t>
  </si>
  <si>
    <t>Aruba</t>
  </si>
  <si>
    <t>DNK</t>
  </si>
  <si>
    <t>Uruguay</t>
  </si>
  <si>
    <t>GUY</t>
  </si>
  <si>
    <t>HIC</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</si>
  <si>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</si>
  <si>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</si>
  <si>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</si>
  <si>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Somalia</t>
  </si>
  <si>
    <t>IRQ</t>
  </si>
  <si>
    <t>Panama</t>
  </si>
  <si>
    <t>Malawi</t>
  </si>
  <si>
    <t>1985</t>
  </si>
  <si>
    <t>GRC</t>
  </si>
  <si>
    <t>LUX</t>
  </si>
  <si>
    <t>Europe and Central Asia regional aggregate (includes all income levels).</t>
  </si>
  <si>
    <t>1965</t>
  </si>
  <si>
    <t>IDA</t>
  </si>
  <si>
    <t>BDI</t>
  </si>
  <si>
    <t>The new base year is 2010. GDP data are available from 1970 onward while components are revised from 2000 onward only. Historical data in constant prices are linked to preserve growth rates.</t>
  </si>
  <si>
    <t>GHA</t>
  </si>
  <si>
    <t>Honduras</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</si>
  <si>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</si>
  <si>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MNA</t>
  </si>
  <si>
    <t>Romania</t>
  </si>
  <si>
    <t>Libya</t>
  </si>
  <si>
    <t>BIH</t>
  </si>
  <si>
    <t>Thailand</t>
  </si>
  <si>
    <t>1994</t>
  </si>
  <si>
    <t>Colombia</t>
  </si>
  <si>
    <t>Puerto Rico</t>
  </si>
  <si>
    <t>National accounts revision is based on data from the Economic Planning and Development - Prime Minister's Office published data.</t>
  </si>
  <si>
    <t>SEN</t>
  </si>
  <si>
    <t>New Zealand</t>
  </si>
  <si>
    <t>Fiscal year end: June 30; reporting period for national accounts data: CY.Value added is measured in basic prices.</t>
  </si>
  <si>
    <t>Barbados</t>
  </si>
  <si>
    <t>CAN</t>
  </si>
  <si>
    <t>ITA</t>
  </si>
  <si>
    <t>JPN</t>
  </si>
  <si>
    <t>OMN</t>
  </si>
  <si>
    <t>CPV</t>
  </si>
  <si>
    <t>Tanzania</t>
  </si>
  <si>
    <t>Country has 1994 as the base year and 2006 as the reference year. The country uses chain linked methodology.</t>
  </si>
  <si>
    <t>GIN</t>
  </si>
  <si>
    <t>Bhutan</t>
  </si>
  <si>
    <t>El Salvador</t>
  </si>
  <si>
    <t>Lao PDR</t>
  </si>
  <si>
    <t>Jordan</t>
  </si>
  <si>
    <t>Guinea</t>
  </si>
  <si>
    <t>Middle East &amp; North Africa (IDA &amp; IBRD countries) aggregate.</t>
  </si>
  <si>
    <t>PYF</t>
  </si>
  <si>
    <t>Based on IMF and World Bank Country team, GDP in current and constant prices have been revised.</t>
  </si>
  <si>
    <t>Macao SAR, China</t>
  </si>
  <si>
    <t>St. Lucia has changed the data source from Eastern Caribbean Central Bank to the Central Statistical Office of St. Lucia.</t>
  </si>
  <si>
    <t>2000</t>
  </si>
  <si>
    <t>PHL</t>
  </si>
  <si>
    <t>Small states aggregate. Includes 41 members of the Small States Forum. (Does not include the high-income countries Bahrain, Brunei Darussalam, Cyprus, Estonia, Iceland, Malta, Qatar, and San Marino.)</t>
  </si>
  <si>
    <t>Guinea-Bissau</t>
  </si>
  <si>
    <t>TCD</t>
  </si>
  <si>
    <t>New base Year 2012.</t>
  </si>
  <si>
    <t>2007</t>
  </si>
  <si>
    <t>ECS</t>
  </si>
  <si>
    <t>EAS</t>
  </si>
  <si>
    <t>GBR</t>
  </si>
  <si>
    <t>MYS</t>
  </si>
  <si>
    <t>LDC</t>
  </si>
  <si>
    <t>World</t>
  </si>
  <si>
    <t>Belarus</t>
  </si>
  <si>
    <t>Post-demographic dividend</t>
  </si>
  <si>
    <t>Brazil</t>
  </si>
  <si>
    <t>UMC</t>
  </si>
  <si>
    <t>VGB</t>
  </si>
  <si>
    <t>IND</t>
  </si>
  <si>
    <t>NOR</t>
  </si>
  <si>
    <t>1986</t>
  </si>
  <si>
    <t>Fiscal year end: March 31; reporting period for national accounts data: CY. Country reports using a blend of SNA 1993 and SNA 2008.</t>
  </si>
  <si>
    <t>Heavily indebted poor countries aggregate.</t>
  </si>
  <si>
    <t>GRD</t>
  </si>
  <si>
    <t>MIC</t>
  </si>
  <si>
    <t>1966</t>
  </si>
  <si>
    <t>Nicaragua</t>
  </si>
  <si>
    <t>Latin America &amp; Caribbean</t>
  </si>
  <si>
    <t>Based on government statistics national accounts have been revised from 2014. The country uses chain linked methodology.</t>
  </si>
  <si>
    <t>DT.ODA.ALLD.CD</t>
  </si>
  <si>
    <t>Mozambique</t>
  </si>
  <si>
    <t>Fiscal year end: June 30; reporting period for national accounts data: FY.</t>
  </si>
  <si>
    <t>Bulgaria</t>
  </si>
  <si>
    <t>Chad</t>
  </si>
  <si>
    <t>WB-3 code changed from KSV to XKX to align with ISO provisional code.</t>
  </si>
  <si>
    <t>1995</t>
  </si>
  <si>
    <t>TLA</t>
  </si>
  <si>
    <t>MLI</t>
  </si>
  <si>
    <t>MNP</t>
  </si>
  <si>
    <t>Qatar</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</si>
  <si>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</si>
  <si>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Liechtenstein</t>
  </si>
  <si>
    <t>USA</t>
  </si>
  <si>
    <t>Base year has changed from 2006 to 2012.</t>
  </si>
  <si>
    <t>ARB</t>
  </si>
  <si>
    <t>Official statistics for Libya are not available; national accounts data are based on World Bank estimates.</t>
  </si>
  <si>
    <t>Bureau of Census and Statistics revised national accounts from 2010-2015. Value added is in basic prices; prior to 2010 in producer prices.</t>
  </si>
  <si>
    <t>Georgia</t>
  </si>
  <si>
    <t>National Institute of Statistics and Census revised national accounts from 2004-2015. Argentina, which was temporarily unclassified in July 2016 pending release of revised national accounts statistics, is classified as upper middle income for FY17 as of September 29, 2016.
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In the case of Argentina, the World Bank has found that during 2012-2015 there were two exchange rates (official and parallel) and parallel exchange rate (blue chip swap rate) was used in around 20% of the transactions. Based on this information an alternative conversion factor has been calculated using a weighted average method for this period.</t>
  </si>
  <si>
    <t>Fiscal year end: July 7; reporting period for national accounts data: FY.</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</si>
  <si>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</si>
  <si>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TON</t>
  </si>
  <si>
    <t>On 1 July 1997 China resumed its exercise of sovereignty over Hong Kong; and on 20 December 1999 China resumed its exercise of sovereignty over Macao. Unless otherwise noted, data for China do not include data for Hong Kong SAR, China; Macao SAR, China; or Taiwan, China. The new base year is 2015.</t>
  </si>
  <si>
    <t>HRV</t>
  </si>
  <si>
    <t>FRA</t>
  </si>
  <si>
    <t>The new base year is 2009</t>
  </si>
  <si>
    <t>AFG</t>
  </si>
  <si>
    <t>Benin</t>
  </si>
  <si>
    <t>2001</t>
  </si>
  <si>
    <t>Region</t>
  </si>
  <si>
    <t>Vanuatu</t>
  </si>
  <si>
    <t>Kiribati</t>
  </si>
  <si>
    <t>VNM</t>
  </si>
  <si>
    <t>HUN</t>
  </si>
  <si>
    <t>2008</t>
  </si>
  <si>
    <t>WB-3 code changed from IMY to IMN to align with ISO code.</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</si>
  <si>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</si>
  <si>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BMU</t>
  </si>
  <si>
    <t>MHL</t>
  </si>
  <si>
    <t>Belgium</t>
  </si>
  <si>
    <t>SLE</t>
  </si>
  <si>
    <t>Equatorial Guinea</t>
  </si>
  <si>
    <t>Tonga</t>
  </si>
  <si>
    <t>2010</t>
  </si>
  <si>
    <t>National accounts are revised from 1991 to 2015 using SNA 2008 based on official government data. The new reference year is 2012. The country uses chain linked methedology.</t>
  </si>
  <si>
    <t>CHE</t>
  </si>
  <si>
    <t>Low income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</si>
  <si>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</si>
  <si>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</si>
  <si>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2017</t>
  </si>
  <si>
    <t>OED</t>
  </si>
  <si>
    <t>MKD</t>
  </si>
  <si>
    <t>CHL</t>
  </si>
  <si>
    <t>The Dominican Republic uses chain linked methodology.</t>
  </si>
  <si>
    <t>Eswatini</t>
  </si>
  <si>
    <t>EST</t>
  </si>
  <si>
    <t>1960</t>
  </si>
  <si>
    <t>Early-dividend countries are mostly lower-middle-income countries further along the fertility transition. Fertility rates have fallen below four births per woman and the working-age share of the population is likely rising considerably.</t>
  </si>
  <si>
    <t>1967</t>
  </si>
  <si>
    <t>LBR</t>
  </si>
  <si>
    <t>GRL</t>
  </si>
  <si>
    <t>NAC</t>
  </si>
  <si>
    <t>Trinidad and Tobago</t>
  </si>
  <si>
    <t>LBY</t>
  </si>
  <si>
    <t>KOR</t>
  </si>
  <si>
    <t>CZE</t>
  </si>
  <si>
    <t>United Kingdom</t>
  </si>
  <si>
    <t>SpecialNotes</t>
  </si>
  <si>
    <t>ISR</t>
  </si>
  <si>
    <t>EGY</t>
  </si>
  <si>
    <t>Timor-Leste</t>
  </si>
  <si>
    <t>Cambodia</t>
  </si>
  <si>
    <t>IDX</t>
  </si>
  <si>
    <t>1996</t>
  </si>
  <si>
    <t>1976</t>
  </si>
  <si>
    <t>Palau</t>
  </si>
  <si>
    <t>Norway</t>
  </si>
  <si>
    <t>IncomeGroup</t>
  </si>
  <si>
    <t>Fiscal year end: June 30; reporting period for national accounts data: CY.</t>
  </si>
  <si>
    <t>GIB</t>
  </si>
  <si>
    <t>Heavily indebted poor countries (HIPC)</t>
  </si>
  <si>
    <t>NGA</t>
  </si>
  <si>
    <t>PRI</t>
  </si>
  <si>
    <t>LKA</t>
  </si>
  <si>
    <t>Cote d'Ivoire</t>
  </si>
  <si>
    <t>WB-3 code changed from WBG to PSE to align with ISO code. National accounts local currency data are reported in U.S. dollars.</t>
  </si>
  <si>
    <t>Algeria</t>
  </si>
  <si>
    <t>Dominica</t>
  </si>
  <si>
    <t>Greece</t>
  </si>
  <si>
    <t>Early-demographic dividend</t>
  </si>
  <si>
    <t>Uganda</t>
  </si>
  <si>
    <t>Other small states</t>
  </si>
  <si>
    <t>KEN</t>
  </si>
  <si>
    <t>Oman</t>
  </si>
  <si>
    <t>Yemen, Rep.</t>
  </si>
  <si>
    <t>2011</t>
  </si>
  <si>
    <t>JAM</t>
  </si>
  <si>
    <t>Sierra Leone</t>
  </si>
  <si>
    <t>EUU</t>
  </si>
  <si>
    <t>Marshall Islands</t>
  </si>
  <si>
    <t>WB-3 code changed from ADO to AND to align with ISO code.</t>
  </si>
  <si>
    <t>KHM</t>
  </si>
  <si>
    <t>1968</t>
  </si>
  <si>
    <t>East Asia &amp; Pacific (IDA &amp; IBRD countries)</t>
  </si>
  <si>
    <t>DOM</t>
  </si>
  <si>
    <t>IBRD only</t>
  </si>
  <si>
    <t>WLD</t>
  </si>
  <si>
    <t>Country Name</t>
  </si>
  <si>
    <t>NPL</t>
  </si>
  <si>
    <t>LTE</t>
  </si>
  <si>
    <t>New Caledonia</t>
  </si>
  <si>
    <t>Kuwait</t>
  </si>
  <si>
    <t>Eritrea</t>
  </si>
  <si>
    <t>Expenditure data from 2010 removed as they are estimates.</t>
  </si>
  <si>
    <t>1970</t>
  </si>
  <si>
    <t>Indicator Code</t>
  </si>
  <si>
    <t>1997</t>
  </si>
  <si>
    <t>URY</t>
  </si>
  <si>
    <t>Middle East &amp; North Africa (IDA &amp; IBRD)</t>
  </si>
  <si>
    <t>IDA only</t>
  </si>
  <si>
    <t>On 1 July 1997 China resumed its exercise of sovereignty over Hong Kong. Unless otherwise noted, data for China do not include data for Hong Kong SAR, China; Macao SAR, China; or Taiwan, China. Agriculture value added includes mining and quarrying.</t>
  </si>
  <si>
    <t>1977</t>
  </si>
  <si>
    <t>New base Year 2009</t>
  </si>
  <si>
    <t>Japan</t>
  </si>
  <si>
    <t>Guam</t>
  </si>
  <si>
    <t>IDA total</t>
  </si>
  <si>
    <t>AND</t>
  </si>
  <si>
    <t>Kenya</t>
  </si>
  <si>
    <t>Pakistan</t>
  </si>
  <si>
    <t>Zimbabwe</t>
  </si>
  <si>
    <t>Cameroon</t>
  </si>
  <si>
    <t>Income Level</t>
  </si>
  <si>
    <t>GDP (constant 2010 US$)</t>
  </si>
  <si>
    <t>NY.GDP.MKTP.KD</t>
  </si>
  <si>
    <t>Country</t>
  </si>
  <si>
    <t>Services, value added per worker (constant 2010 US$)</t>
  </si>
  <si>
    <t>NV.SRV.EMPL.KD</t>
  </si>
  <si>
    <t>Value Added Per Worker Correlation</t>
  </si>
  <si>
    <t>Population, total</t>
  </si>
  <si>
    <t>SP.POP.TOTL</t>
  </si>
  <si>
    <t>Population Correlation</t>
  </si>
  <si>
    <t>Poverty headcount ratio at $1.90 a day (2011 PPP) (% of population)</t>
  </si>
  <si>
    <t>SI.POV.DDAY</t>
  </si>
  <si>
    <t>Poverty Reduced</t>
  </si>
  <si>
    <t>GDP Correlation (Up to 2000)</t>
  </si>
  <si>
    <t>Life expectancy at birth, total (years)</t>
  </si>
  <si>
    <t>SP.DYN.LE00.IN</t>
  </si>
  <si>
    <t>Mortality rate, under-5 (per 1,000 live births)</t>
  </si>
  <si>
    <t>SH.DYN.MORT</t>
  </si>
  <si>
    <t>Inflation, consumer prices (annual %)</t>
  </si>
  <si>
    <t>FP.CPI.TOTL.ZG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</si>
</sst>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0" fillId="0" borderId="0" xfId="0" applyAlignment="1">
      <alignment wrapText="1"/>
    </xf>
    <xf numFmtId="0" fontId="2" fillId="0" borderId="0" xfId="1"/>
    <xf numFmtId="0" fontId="1" fillId="0" borderId="0" xfId="0" applyFont="1"/>
    <xf numFmtId="0" fontId="1" fillId="0" borderId="0" xfId="1"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4"/>
  <sheetViews>
    <sheetView workbookViewId="0">
      <selection activeCell="C2" sqref="C2"/>
    </sheetView>
  </sheetViews>
  <sheetFormatPr baseColWidth="10" defaultColWidth="8.83203125" defaultRowHeight="15" x14ac:dyDescent="0.2"/>
  <cols>
    <col min="1" max="1" width="17.5" customWidth="1"/>
    <col min="2" max="2" width="27.83203125" customWidth="1"/>
    <col min="3" max="5" width="17.5" customWidth="1"/>
  </cols>
  <sheetData>
    <row r="1" spans="1:5" x14ac:dyDescent="0.2">
      <c r="A1" t="s">
        <v>485</v>
      </c>
      <c r="B1" t="s">
        <v>638</v>
      </c>
      <c r="C1" t="s">
        <v>686</v>
      </c>
      <c r="D1" t="s">
        <v>676</v>
      </c>
      <c r="E1" t="s">
        <v>330</v>
      </c>
    </row>
    <row r="2" spans="1:5" x14ac:dyDescent="0.2">
      <c r="A2" t="s">
        <v>13</v>
      </c>
      <c r="B2" t="s">
        <v>606</v>
      </c>
      <c r="C2" t="s">
        <v>351</v>
      </c>
      <c r="D2" t="s">
        <v>140</v>
      </c>
      <c r="E2" t="s">
        <v>525</v>
      </c>
    </row>
    <row r="3" spans="1:5" x14ac:dyDescent="0.2">
      <c r="A3" t="s">
        <v>635</v>
      </c>
      <c r="B3" t="s">
        <v>92</v>
      </c>
      <c r="C3" t="s">
        <v>655</v>
      </c>
      <c r="D3" t="s">
        <v>424</v>
      </c>
      <c r="E3" t="s">
        <v>336</v>
      </c>
    </row>
    <row r="4" spans="1:5" x14ac:dyDescent="0.2">
      <c r="A4" t="s">
        <v>19</v>
      </c>
      <c r="B4" t="s">
        <v>308</v>
      </c>
      <c r="C4" t="s">
        <v>372</v>
      </c>
      <c r="E4" t="s">
        <v>325</v>
      </c>
    </row>
    <row r="5" spans="1:5" x14ac:dyDescent="0.2">
      <c r="A5" t="s">
        <v>460</v>
      </c>
      <c r="B5" t="s">
        <v>397</v>
      </c>
      <c r="C5" t="s">
        <v>162</v>
      </c>
      <c r="E5" t="s">
        <v>205</v>
      </c>
    </row>
    <row r="6" spans="1:5" x14ac:dyDescent="0.2">
      <c r="A6" t="s">
        <v>735</v>
      </c>
      <c r="B6" t="s">
        <v>397</v>
      </c>
      <c r="C6" t="s">
        <v>351</v>
      </c>
      <c r="D6" t="s">
        <v>709</v>
      </c>
      <c r="E6" t="s">
        <v>350</v>
      </c>
    </row>
    <row r="7" spans="1:5" x14ac:dyDescent="0.2">
      <c r="A7" t="s">
        <v>623</v>
      </c>
      <c r="D7" t="s">
        <v>348</v>
      </c>
      <c r="E7" t="s">
        <v>116</v>
      </c>
    </row>
    <row r="8" spans="1:5" x14ac:dyDescent="0.2">
      <c r="A8" t="s">
        <v>213</v>
      </c>
      <c r="B8" t="s">
        <v>131</v>
      </c>
      <c r="C8" t="s">
        <v>351</v>
      </c>
      <c r="E8" t="s">
        <v>46</v>
      </c>
    </row>
    <row r="9" spans="1:5" ht="409.6" x14ac:dyDescent="0.2">
      <c r="A9" t="s">
        <v>498</v>
      </c>
      <c r="B9" t="s">
        <v>606</v>
      </c>
      <c r="C9" t="s">
        <v>351</v>
      </c>
      <c r="D9" s="1" t="s">
        <v>627</v>
      </c>
      <c r="E9" t="s">
        <v>315</v>
      </c>
    </row>
    <row r="10" spans="1:5" x14ac:dyDescent="0.2">
      <c r="A10" t="s">
        <v>286</v>
      </c>
      <c r="B10" t="s">
        <v>397</v>
      </c>
      <c r="C10" t="s">
        <v>162</v>
      </c>
      <c r="E10" t="s">
        <v>91</v>
      </c>
    </row>
    <row r="11" spans="1:5" x14ac:dyDescent="0.2">
      <c r="A11" t="s">
        <v>357</v>
      </c>
      <c r="B11" t="s">
        <v>488</v>
      </c>
      <c r="C11" t="s">
        <v>162</v>
      </c>
      <c r="D11" t="s">
        <v>731</v>
      </c>
      <c r="E11" t="s">
        <v>114</v>
      </c>
    </row>
    <row r="12" spans="1:5" x14ac:dyDescent="0.2">
      <c r="A12" t="s">
        <v>497</v>
      </c>
      <c r="B12" t="s">
        <v>606</v>
      </c>
      <c r="C12" t="s">
        <v>351</v>
      </c>
      <c r="E12" t="s">
        <v>412</v>
      </c>
    </row>
    <row r="13" spans="1:5" x14ac:dyDescent="0.2">
      <c r="A13" t="s">
        <v>303</v>
      </c>
      <c r="B13" t="s">
        <v>488</v>
      </c>
      <c r="C13" t="s">
        <v>351</v>
      </c>
      <c r="D13" t="s">
        <v>198</v>
      </c>
      <c r="E13" t="s">
        <v>437</v>
      </c>
    </row>
    <row r="14" spans="1:5" x14ac:dyDescent="0.2">
      <c r="A14" t="s">
        <v>358</v>
      </c>
      <c r="B14" t="s">
        <v>397</v>
      </c>
      <c r="C14" t="s">
        <v>351</v>
      </c>
      <c r="D14" t="s">
        <v>656</v>
      </c>
      <c r="E14" t="s">
        <v>64</v>
      </c>
    </row>
    <row r="15" spans="1:5" x14ac:dyDescent="0.2">
      <c r="A15" t="s">
        <v>524</v>
      </c>
      <c r="B15" t="s">
        <v>397</v>
      </c>
      <c r="C15" t="s">
        <v>162</v>
      </c>
      <c r="E15" t="s">
        <v>532</v>
      </c>
    </row>
    <row r="16" spans="1:5" x14ac:dyDescent="0.2">
      <c r="A16" t="s">
        <v>543</v>
      </c>
      <c r="B16" t="s">
        <v>308</v>
      </c>
      <c r="C16" t="s">
        <v>655</v>
      </c>
      <c r="E16" t="s">
        <v>477</v>
      </c>
    </row>
    <row r="17" spans="1:5" x14ac:dyDescent="0.2">
      <c r="A17" t="s">
        <v>48</v>
      </c>
      <c r="B17" t="s">
        <v>397</v>
      </c>
      <c r="C17" t="s">
        <v>351</v>
      </c>
      <c r="D17" t="s">
        <v>475</v>
      </c>
      <c r="E17" t="s">
        <v>648</v>
      </c>
    </row>
    <row r="18" spans="1:5" x14ac:dyDescent="0.2">
      <c r="A18" t="s">
        <v>342</v>
      </c>
      <c r="B18" t="s">
        <v>308</v>
      </c>
      <c r="C18" t="s">
        <v>655</v>
      </c>
      <c r="E18" t="s">
        <v>636</v>
      </c>
    </row>
    <row r="19" spans="1:5" x14ac:dyDescent="0.2">
      <c r="A19" t="s">
        <v>461</v>
      </c>
      <c r="B19" t="s">
        <v>308</v>
      </c>
      <c r="C19" t="s">
        <v>655</v>
      </c>
      <c r="E19" t="s">
        <v>120</v>
      </c>
    </row>
    <row r="20" spans="1:5" x14ac:dyDescent="0.2">
      <c r="A20" t="s">
        <v>149</v>
      </c>
      <c r="B20" t="s">
        <v>92</v>
      </c>
      <c r="C20" t="s">
        <v>372</v>
      </c>
      <c r="D20" t="s">
        <v>610</v>
      </c>
      <c r="E20" t="s">
        <v>39</v>
      </c>
    </row>
    <row r="21" spans="1:5" x14ac:dyDescent="0.2">
      <c r="A21" t="s">
        <v>150</v>
      </c>
      <c r="B21" t="s">
        <v>397</v>
      </c>
      <c r="C21" t="s">
        <v>162</v>
      </c>
      <c r="E21" t="s">
        <v>611</v>
      </c>
    </row>
    <row r="22" spans="1:5" x14ac:dyDescent="0.2">
      <c r="A22" t="s">
        <v>72</v>
      </c>
      <c r="B22" t="s">
        <v>131</v>
      </c>
      <c r="C22" t="s">
        <v>351</v>
      </c>
      <c r="E22" t="s">
        <v>369</v>
      </c>
    </row>
    <row r="23" spans="1:5" x14ac:dyDescent="0.2">
      <c r="A23" t="s">
        <v>296</v>
      </c>
      <c r="B23" t="s">
        <v>606</v>
      </c>
      <c r="C23" t="s">
        <v>351</v>
      </c>
      <c r="D23" t="s">
        <v>622</v>
      </c>
      <c r="E23" t="s">
        <v>165</v>
      </c>
    </row>
    <row r="24" spans="1:5" x14ac:dyDescent="0.2">
      <c r="A24" t="s">
        <v>551</v>
      </c>
      <c r="B24" t="s">
        <v>397</v>
      </c>
      <c r="C24" t="s">
        <v>162</v>
      </c>
      <c r="E24" t="s">
        <v>395</v>
      </c>
    </row>
    <row r="25" spans="1:5" x14ac:dyDescent="0.2">
      <c r="A25" t="s">
        <v>223</v>
      </c>
      <c r="B25" t="s">
        <v>397</v>
      </c>
      <c r="C25" t="s">
        <v>162</v>
      </c>
      <c r="D25" t="s">
        <v>438</v>
      </c>
      <c r="E25" t="s">
        <v>592</v>
      </c>
    </row>
    <row r="26" spans="1:5" x14ac:dyDescent="0.2">
      <c r="A26" t="s">
        <v>293</v>
      </c>
      <c r="B26" t="s">
        <v>606</v>
      </c>
      <c r="C26" t="s">
        <v>162</v>
      </c>
      <c r="E26" t="s">
        <v>321</v>
      </c>
    </row>
    <row r="27" spans="1:5" x14ac:dyDescent="0.2">
      <c r="A27" t="s">
        <v>646</v>
      </c>
      <c r="B27" t="s">
        <v>224</v>
      </c>
      <c r="C27" t="s">
        <v>351</v>
      </c>
      <c r="E27" t="s">
        <v>380</v>
      </c>
    </row>
    <row r="28" spans="1:5" x14ac:dyDescent="0.2">
      <c r="A28" t="s">
        <v>513</v>
      </c>
      <c r="B28" t="s">
        <v>606</v>
      </c>
      <c r="C28" t="s">
        <v>372</v>
      </c>
      <c r="E28" t="s">
        <v>57</v>
      </c>
    </row>
    <row r="29" spans="1:5" x14ac:dyDescent="0.2">
      <c r="A29" t="s">
        <v>340</v>
      </c>
      <c r="B29" t="s">
        <v>606</v>
      </c>
      <c r="C29" t="s">
        <v>162</v>
      </c>
      <c r="E29" t="s">
        <v>594</v>
      </c>
    </row>
    <row r="30" spans="1:5" x14ac:dyDescent="0.2">
      <c r="A30" t="s">
        <v>392</v>
      </c>
      <c r="B30" t="s">
        <v>606</v>
      </c>
      <c r="C30" t="s">
        <v>351</v>
      </c>
      <c r="D30" t="s">
        <v>469</v>
      </c>
      <c r="E30" t="s">
        <v>560</v>
      </c>
    </row>
    <row r="31" spans="1:5" x14ac:dyDescent="0.2">
      <c r="A31" t="s">
        <v>126</v>
      </c>
      <c r="B31" t="s">
        <v>488</v>
      </c>
      <c r="C31" t="s">
        <v>351</v>
      </c>
      <c r="D31" t="s">
        <v>556</v>
      </c>
      <c r="E31" t="s">
        <v>433</v>
      </c>
    </row>
    <row r="32" spans="1:5" x14ac:dyDescent="0.2">
      <c r="A32" t="s">
        <v>121</v>
      </c>
      <c r="B32" t="s">
        <v>92</v>
      </c>
      <c r="C32" t="s">
        <v>372</v>
      </c>
      <c r="E32" t="s">
        <v>569</v>
      </c>
    </row>
    <row r="33" spans="1:5" x14ac:dyDescent="0.2">
      <c r="A33" t="s">
        <v>398</v>
      </c>
      <c r="B33" t="s">
        <v>308</v>
      </c>
      <c r="C33" t="s">
        <v>162</v>
      </c>
      <c r="D33" t="s">
        <v>320</v>
      </c>
      <c r="E33" t="s">
        <v>50</v>
      </c>
    </row>
    <row r="34" spans="1:5" x14ac:dyDescent="0.2">
      <c r="A34" t="s">
        <v>490</v>
      </c>
      <c r="B34" t="s">
        <v>308</v>
      </c>
      <c r="C34" t="s">
        <v>655</v>
      </c>
      <c r="D34" t="s">
        <v>314</v>
      </c>
      <c r="E34" t="s">
        <v>185</v>
      </c>
    </row>
    <row r="35" spans="1:5" x14ac:dyDescent="0.2">
      <c r="A35" t="s">
        <v>561</v>
      </c>
      <c r="B35" t="s">
        <v>224</v>
      </c>
      <c r="C35" t="s">
        <v>351</v>
      </c>
      <c r="D35" t="s">
        <v>422</v>
      </c>
      <c r="E35" t="s">
        <v>202</v>
      </c>
    </row>
    <row r="36" spans="1:5" x14ac:dyDescent="0.2">
      <c r="A36" t="s">
        <v>235</v>
      </c>
      <c r="D36" t="s">
        <v>30</v>
      </c>
      <c r="E36" t="s">
        <v>444</v>
      </c>
    </row>
    <row r="37" spans="1:5" x14ac:dyDescent="0.2">
      <c r="A37" t="s">
        <v>654</v>
      </c>
      <c r="B37" t="s">
        <v>397</v>
      </c>
      <c r="C37" t="s">
        <v>351</v>
      </c>
      <c r="E37" t="s">
        <v>189</v>
      </c>
    </row>
    <row r="38" spans="1:5" x14ac:dyDescent="0.2">
      <c r="A38" t="s">
        <v>318</v>
      </c>
      <c r="B38" t="s">
        <v>397</v>
      </c>
      <c r="C38" t="s">
        <v>351</v>
      </c>
      <c r="E38" t="s">
        <v>393</v>
      </c>
    </row>
    <row r="39" spans="1:5" x14ac:dyDescent="0.2">
      <c r="A39" t="s">
        <v>661</v>
      </c>
      <c r="B39" t="s">
        <v>606</v>
      </c>
      <c r="C39" t="s">
        <v>351</v>
      </c>
      <c r="D39" t="s">
        <v>80</v>
      </c>
      <c r="E39" t="s">
        <v>163</v>
      </c>
    </row>
    <row r="40" spans="1:5" x14ac:dyDescent="0.2">
      <c r="A40" t="s">
        <v>186</v>
      </c>
      <c r="B40" t="s">
        <v>488</v>
      </c>
      <c r="C40" t="s">
        <v>162</v>
      </c>
      <c r="D40" t="s">
        <v>631</v>
      </c>
      <c r="E40" t="s">
        <v>504</v>
      </c>
    </row>
    <row r="41" spans="1:5" x14ac:dyDescent="0.2">
      <c r="A41" t="s">
        <v>338</v>
      </c>
      <c r="B41" t="s">
        <v>308</v>
      </c>
      <c r="C41" t="s">
        <v>372</v>
      </c>
      <c r="E41" t="s">
        <v>141</v>
      </c>
    </row>
    <row r="42" spans="1:5" x14ac:dyDescent="0.2">
      <c r="A42" t="s">
        <v>81</v>
      </c>
      <c r="B42" t="s">
        <v>308</v>
      </c>
      <c r="C42" t="s">
        <v>372</v>
      </c>
      <c r="D42" t="s">
        <v>467</v>
      </c>
      <c r="E42" t="s">
        <v>739</v>
      </c>
    </row>
    <row r="43" spans="1:5" x14ac:dyDescent="0.2">
      <c r="A43" t="s">
        <v>227</v>
      </c>
      <c r="B43" t="s">
        <v>308</v>
      </c>
      <c r="C43" t="s">
        <v>655</v>
      </c>
      <c r="D43" t="s">
        <v>417</v>
      </c>
      <c r="E43" t="s">
        <v>496</v>
      </c>
    </row>
    <row r="44" spans="1:5" x14ac:dyDescent="0.2">
      <c r="A44" t="s">
        <v>406</v>
      </c>
      <c r="B44" t="s">
        <v>308</v>
      </c>
      <c r="C44" t="s">
        <v>372</v>
      </c>
      <c r="E44" t="s">
        <v>391</v>
      </c>
    </row>
    <row r="45" spans="1:5" x14ac:dyDescent="0.2">
      <c r="A45" t="s">
        <v>299</v>
      </c>
      <c r="B45" t="s">
        <v>606</v>
      </c>
      <c r="C45" t="s">
        <v>162</v>
      </c>
      <c r="E45" t="s">
        <v>554</v>
      </c>
    </row>
    <row r="46" spans="1:5" x14ac:dyDescent="0.2">
      <c r="A46" t="s">
        <v>355</v>
      </c>
      <c r="B46" t="s">
        <v>308</v>
      </c>
      <c r="C46" t="s">
        <v>655</v>
      </c>
      <c r="E46" t="s">
        <v>359</v>
      </c>
    </row>
    <row r="47" spans="1:5" x14ac:dyDescent="0.2">
      <c r="A47" t="s">
        <v>565</v>
      </c>
      <c r="B47" t="s">
        <v>308</v>
      </c>
      <c r="C47" t="s">
        <v>372</v>
      </c>
      <c r="D47" t="s">
        <v>442</v>
      </c>
      <c r="E47" t="s">
        <v>494</v>
      </c>
    </row>
    <row r="48" spans="1:5" x14ac:dyDescent="0.2">
      <c r="A48" t="s">
        <v>12</v>
      </c>
      <c r="B48" t="s">
        <v>606</v>
      </c>
      <c r="C48" t="s">
        <v>162</v>
      </c>
      <c r="D48" t="s">
        <v>653</v>
      </c>
      <c r="E48" t="s">
        <v>345</v>
      </c>
    </row>
    <row r="49" spans="1:5" x14ac:dyDescent="0.2">
      <c r="A49" t="s">
        <v>294</v>
      </c>
      <c r="E49" t="s">
        <v>346</v>
      </c>
    </row>
    <row r="50" spans="1:5" x14ac:dyDescent="0.2">
      <c r="A50" t="s">
        <v>253</v>
      </c>
      <c r="B50" t="s">
        <v>606</v>
      </c>
      <c r="C50" t="s">
        <v>162</v>
      </c>
      <c r="D50" t="s">
        <v>332</v>
      </c>
      <c r="E50" t="s">
        <v>102</v>
      </c>
    </row>
    <row r="51" spans="1:5" x14ac:dyDescent="0.2">
      <c r="A51" t="s">
        <v>103</v>
      </c>
      <c r="B51" t="s">
        <v>606</v>
      </c>
      <c r="C51" t="s">
        <v>351</v>
      </c>
      <c r="E51" t="s">
        <v>404</v>
      </c>
    </row>
    <row r="52" spans="1:5" x14ac:dyDescent="0.2">
      <c r="A52" t="s">
        <v>657</v>
      </c>
      <c r="B52" t="s">
        <v>606</v>
      </c>
      <c r="C52" t="s">
        <v>351</v>
      </c>
      <c r="E52" t="s">
        <v>481</v>
      </c>
    </row>
    <row r="53" spans="1:5" x14ac:dyDescent="0.2">
      <c r="A53" t="s">
        <v>254</v>
      </c>
      <c r="B53" t="s">
        <v>397</v>
      </c>
      <c r="C53" t="s">
        <v>351</v>
      </c>
      <c r="D53" t="s">
        <v>455</v>
      </c>
      <c r="E53" t="s">
        <v>448</v>
      </c>
    </row>
    <row r="54" spans="1:5" x14ac:dyDescent="0.2">
      <c r="A54" t="s">
        <v>674</v>
      </c>
      <c r="B54" t="s">
        <v>397</v>
      </c>
      <c r="C54" t="s">
        <v>351</v>
      </c>
      <c r="E54" t="s">
        <v>175</v>
      </c>
    </row>
    <row r="55" spans="1:5" x14ac:dyDescent="0.2">
      <c r="A55" t="s">
        <v>486</v>
      </c>
      <c r="B55" t="s">
        <v>397</v>
      </c>
      <c r="C55" t="s">
        <v>351</v>
      </c>
      <c r="D55" t="s">
        <v>619</v>
      </c>
      <c r="E55" t="s">
        <v>483</v>
      </c>
    </row>
    <row r="56" spans="1:5" x14ac:dyDescent="0.2">
      <c r="A56" t="s">
        <v>244</v>
      </c>
      <c r="B56" t="s">
        <v>131</v>
      </c>
      <c r="C56" t="s">
        <v>372</v>
      </c>
      <c r="E56" t="s">
        <v>25</v>
      </c>
    </row>
    <row r="57" spans="1:5" x14ac:dyDescent="0.2">
      <c r="A57" t="s">
        <v>261</v>
      </c>
      <c r="B57" t="s">
        <v>606</v>
      </c>
      <c r="C57" t="s">
        <v>162</v>
      </c>
      <c r="E57" t="s">
        <v>696</v>
      </c>
    </row>
    <row r="58" spans="1:5" x14ac:dyDescent="0.2">
      <c r="A58" t="s">
        <v>526</v>
      </c>
      <c r="B58" t="s">
        <v>397</v>
      </c>
      <c r="C58" t="s">
        <v>351</v>
      </c>
      <c r="E58" t="s">
        <v>307</v>
      </c>
    </row>
    <row r="59" spans="1:5" x14ac:dyDescent="0.2">
      <c r="A59" t="s">
        <v>713</v>
      </c>
      <c r="B59" t="s">
        <v>606</v>
      </c>
      <c r="C59" t="s">
        <v>162</v>
      </c>
      <c r="D59" t="s">
        <v>662</v>
      </c>
      <c r="E59" t="s">
        <v>419</v>
      </c>
    </row>
    <row r="60" spans="1:5" x14ac:dyDescent="0.2">
      <c r="A60" t="s">
        <v>32</v>
      </c>
      <c r="B60" t="s">
        <v>131</v>
      </c>
      <c r="C60" t="s">
        <v>162</v>
      </c>
      <c r="D60" t="s">
        <v>108</v>
      </c>
      <c r="E60" t="s">
        <v>695</v>
      </c>
    </row>
    <row r="61" spans="1:5" x14ac:dyDescent="0.2">
      <c r="A61" t="s">
        <v>237</v>
      </c>
      <c r="D61" t="s">
        <v>462</v>
      </c>
      <c r="E61" t="s">
        <v>209</v>
      </c>
    </row>
    <row r="62" spans="1:5" x14ac:dyDescent="0.2">
      <c r="A62" t="s">
        <v>360</v>
      </c>
      <c r="D62" t="s">
        <v>666</v>
      </c>
      <c r="E62" t="s">
        <v>698</v>
      </c>
    </row>
    <row r="63" spans="1:5" x14ac:dyDescent="0.2">
      <c r="A63" t="s">
        <v>587</v>
      </c>
      <c r="D63" t="s">
        <v>7</v>
      </c>
      <c r="E63" t="s">
        <v>488</v>
      </c>
    </row>
    <row r="64" spans="1:5" x14ac:dyDescent="0.2">
      <c r="A64" t="s">
        <v>327</v>
      </c>
      <c r="D64" t="s">
        <v>316</v>
      </c>
      <c r="E64" t="s">
        <v>272</v>
      </c>
    </row>
    <row r="65" spans="1:5" x14ac:dyDescent="0.2">
      <c r="A65" t="s">
        <v>586</v>
      </c>
      <c r="D65" t="s">
        <v>540</v>
      </c>
      <c r="E65" t="s">
        <v>397</v>
      </c>
    </row>
    <row r="66" spans="1:5" x14ac:dyDescent="0.2">
      <c r="A66" t="s">
        <v>113</v>
      </c>
      <c r="B66" t="s">
        <v>606</v>
      </c>
      <c r="C66" t="s">
        <v>162</v>
      </c>
      <c r="E66" t="s">
        <v>245</v>
      </c>
    </row>
    <row r="67" spans="1:5" x14ac:dyDescent="0.2">
      <c r="A67" t="s">
        <v>678</v>
      </c>
      <c r="B67" t="s">
        <v>131</v>
      </c>
      <c r="C67" t="s">
        <v>372</v>
      </c>
      <c r="D67" t="s">
        <v>610</v>
      </c>
      <c r="E67" t="s">
        <v>259</v>
      </c>
    </row>
    <row r="68" spans="1:5" x14ac:dyDescent="0.2">
      <c r="A68" t="s">
        <v>405</v>
      </c>
      <c r="D68" t="s">
        <v>283</v>
      </c>
      <c r="E68" t="s">
        <v>142</v>
      </c>
    </row>
    <row r="69" spans="1:5" x14ac:dyDescent="0.2">
      <c r="A69" t="s">
        <v>167</v>
      </c>
      <c r="B69" t="s">
        <v>308</v>
      </c>
      <c r="C69" t="s">
        <v>655</v>
      </c>
      <c r="E69" t="s">
        <v>721</v>
      </c>
    </row>
    <row r="70" spans="1:5" x14ac:dyDescent="0.2">
      <c r="A70" t="s">
        <v>252</v>
      </c>
      <c r="B70" t="s">
        <v>397</v>
      </c>
      <c r="C70" t="s">
        <v>351</v>
      </c>
      <c r="D70" t="s">
        <v>366</v>
      </c>
      <c r="E70" t="s">
        <v>84</v>
      </c>
    </row>
    <row r="71" spans="1:5" x14ac:dyDescent="0.2">
      <c r="A71" t="s">
        <v>664</v>
      </c>
      <c r="B71" t="s">
        <v>397</v>
      </c>
      <c r="C71" t="s">
        <v>351</v>
      </c>
      <c r="D71" t="s">
        <v>70</v>
      </c>
      <c r="E71" t="s">
        <v>511</v>
      </c>
    </row>
    <row r="72" spans="1:5" x14ac:dyDescent="0.2">
      <c r="A72" t="s">
        <v>105</v>
      </c>
      <c r="B72" t="s">
        <v>308</v>
      </c>
      <c r="C72" t="s">
        <v>655</v>
      </c>
      <c r="D72" t="s">
        <v>628</v>
      </c>
      <c r="E72" t="s">
        <v>156</v>
      </c>
    </row>
    <row r="73" spans="1:5" x14ac:dyDescent="0.2">
      <c r="A73" t="s">
        <v>707</v>
      </c>
      <c r="D73" t="s">
        <v>292</v>
      </c>
      <c r="E73" t="s">
        <v>42</v>
      </c>
    </row>
    <row r="74" spans="1:5" x14ac:dyDescent="0.2">
      <c r="A74" t="s">
        <v>356</v>
      </c>
      <c r="D74" t="s">
        <v>530</v>
      </c>
      <c r="E74" t="s">
        <v>218</v>
      </c>
    </row>
    <row r="75" spans="1:5" x14ac:dyDescent="0.2">
      <c r="A75" t="s">
        <v>28</v>
      </c>
      <c r="B75" t="s">
        <v>397</v>
      </c>
      <c r="C75" t="s">
        <v>351</v>
      </c>
      <c r="D75" t="s">
        <v>248</v>
      </c>
      <c r="E75" t="s">
        <v>54</v>
      </c>
    </row>
    <row r="76" spans="1:5" x14ac:dyDescent="0.2">
      <c r="A76" t="s">
        <v>389</v>
      </c>
      <c r="B76" t="s">
        <v>488</v>
      </c>
      <c r="C76" t="s">
        <v>162</v>
      </c>
      <c r="D76" t="s">
        <v>312</v>
      </c>
      <c r="E76" t="s">
        <v>147</v>
      </c>
    </row>
    <row r="77" spans="1:5" x14ac:dyDescent="0.2">
      <c r="A77" t="s">
        <v>633</v>
      </c>
      <c r="B77" t="s">
        <v>397</v>
      </c>
      <c r="C77" t="s">
        <v>351</v>
      </c>
      <c r="D77" t="s">
        <v>547</v>
      </c>
      <c r="E77" t="s">
        <v>381</v>
      </c>
    </row>
    <row r="78" spans="1:5" x14ac:dyDescent="0.2">
      <c r="A78" t="s">
        <v>474</v>
      </c>
      <c r="B78" t="s">
        <v>397</v>
      </c>
      <c r="C78" t="s">
        <v>351</v>
      </c>
      <c r="E78" t="s">
        <v>344</v>
      </c>
    </row>
    <row r="79" spans="1:5" x14ac:dyDescent="0.2">
      <c r="A79" t="s">
        <v>279</v>
      </c>
      <c r="B79" t="s">
        <v>488</v>
      </c>
      <c r="C79" t="s">
        <v>372</v>
      </c>
      <c r="D79" t="s">
        <v>8</v>
      </c>
      <c r="E79" t="s">
        <v>387</v>
      </c>
    </row>
    <row r="80" spans="1:5" x14ac:dyDescent="0.2">
      <c r="A80" t="s">
        <v>371</v>
      </c>
      <c r="B80" t="s">
        <v>308</v>
      </c>
      <c r="C80" t="s">
        <v>162</v>
      </c>
      <c r="E80" t="s">
        <v>499</v>
      </c>
    </row>
    <row r="81" spans="1:5" x14ac:dyDescent="0.2">
      <c r="A81" t="s">
        <v>588</v>
      </c>
      <c r="B81" t="s">
        <v>397</v>
      </c>
      <c r="C81" t="s">
        <v>351</v>
      </c>
      <c r="E81" t="s">
        <v>675</v>
      </c>
    </row>
    <row r="82" spans="1:5" x14ac:dyDescent="0.2">
      <c r="A82" t="s">
        <v>468</v>
      </c>
      <c r="B82" t="s">
        <v>397</v>
      </c>
      <c r="C82" t="s">
        <v>372</v>
      </c>
      <c r="E82" t="s">
        <v>626</v>
      </c>
    </row>
    <row r="83" spans="1:5" x14ac:dyDescent="0.2">
      <c r="A83" t="s">
        <v>545</v>
      </c>
      <c r="B83" t="s">
        <v>308</v>
      </c>
      <c r="C83" t="s">
        <v>372</v>
      </c>
      <c r="E83" t="s">
        <v>166</v>
      </c>
    </row>
    <row r="84" spans="1:5" x14ac:dyDescent="0.2">
      <c r="A84" t="s">
        <v>688</v>
      </c>
      <c r="B84" t="s">
        <v>397</v>
      </c>
      <c r="C84" t="s">
        <v>351</v>
      </c>
      <c r="E84" t="s">
        <v>129</v>
      </c>
    </row>
    <row r="85" spans="1:5" x14ac:dyDescent="0.2">
      <c r="A85" t="s">
        <v>568</v>
      </c>
      <c r="B85" t="s">
        <v>308</v>
      </c>
      <c r="C85" t="s">
        <v>655</v>
      </c>
      <c r="D85" t="s">
        <v>59</v>
      </c>
      <c r="E85" t="s">
        <v>573</v>
      </c>
    </row>
    <row r="86" spans="1:5" x14ac:dyDescent="0.2">
      <c r="A86" t="s">
        <v>87</v>
      </c>
      <c r="B86" t="s">
        <v>308</v>
      </c>
      <c r="C86" t="s">
        <v>655</v>
      </c>
      <c r="D86" t="s">
        <v>559</v>
      </c>
      <c r="E86" t="s">
        <v>27</v>
      </c>
    </row>
    <row r="87" spans="1:5" x14ac:dyDescent="0.2">
      <c r="A87" t="s">
        <v>159</v>
      </c>
      <c r="B87" t="s">
        <v>308</v>
      </c>
      <c r="C87" t="s">
        <v>655</v>
      </c>
      <c r="E87" t="s">
        <v>582</v>
      </c>
    </row>
    <row r="88" spans="1:5" x14ac:dyDescent="0.2">
      <c r="A88" t="s">
        <v>231</v>
      </c>
      <c r="B88" t="s">
        <v>308</v>
      </c>
      <c r="C88" t="s">
        <v>162</v>
      </c>
      <c r="E88" t="s">
        <v>650</v>
      </c>
    </row>
    <row r="89" spans="1:5" x14ac:dyDescent="0.2">
      <c r="A89" t="s">
        <v>538</v>
      </c>
      <c r="B89" t="s">
        <v>397</v>
      </c>
      <c r="C89" t="s">
        <v>351</v>
      </c>
      <c r="D89" t="s">
        <v>423</v>
      </c>
      <c r="E89" t="s">
        <v>697</v>
      </c>
    </row>
    <row r="90" spans="1:5" x14ac:dyDescent="0.2">
      <c r="A90" t="s">
        <v>602</v>
      </c>
      <c r="B90" t="s">
        <v>606</v>
      </c>
      <c r="C90" t="s">
        <v>162</v>
      </c>
      <c r="E90" t="s">
        <v>79</v>
      </c>
    </row>
    <row r="91" spans="1:5" x14ac:dyDescent="0.2">
      <c r="A91" t="s">
        <v>669</v>
      </c>
      <c r="B91" t="s">
        <v>397</v>
      </c>
      <c r="C91" t="s">
        <v>351</v>
      </c>
      <c r="E91" t="s">
        <v>521</v>
      </c>
    </row>
    <row r="92" spans="1:5" x14ac:dyDescent="0.2">
      <c r="A92" t="s">
        <v>137</v>
      </c>
      <c r="B92" t="s">
        <v>606</v>
      </c>
      <c r="C92" t="s">
        <v>162</v>
      </c>
      <c r="D92" t="s">
        <v>176</v>
      </c>
      <c r="E92" t="s">
        <v>264</v>
      </c>
    </row>
    <row r="93" spans="1:5" x14ac:dyDescent="0.2">
      <c r="A93" t="s">
        <v>41</v>
      </c>
      <c r="B93" t="s">
        <v>488</v>
      </c>
      <c r="C93" t="s">
        <v>351</v>
      </c>
      <c r="E93" t="s">
        <v>733</v>
      </c>
    </row>
    <row r="94" spans="1:5" x14ac:dyDescent="0.2">
      <c r="A94" t="s">
        <v>528</v>
      </c>
      <c r="B94" t="s">
        <v>606</v>
      </c>
      <c r="C94" t="s">
        <v>162</v>
      </c>
      <c r="E94" t="s">
        <v>362</v>
      </c>
    </row>
    <row r="95" spans="1:5" x14ac:dyDescent="0.2">
      <c r="A95" t="s">
        <v>529</v>
      </c>
      <c r="D95" t="s">
        <v>154</v>
      </c>
      <c r="E95" t="s">
        <v>351</v>
      </c>
    </row>
    <row r="96" spans="1:5" x14ac:dyDescent="0.2">
      <c r="A96" t="s">
        <v>341</v>
      </c>
      <c r="B96" t="s">
        <v>488</v>
      </c>
      <c r="C96" t="s">
        <v>351</v>
      </c>
      <c r="D96" t="s">
        <v>729</v>
      </c>
      <c r="E96" t="s">
        <v>268</v>
      </c>
    </row>
    <row r="97" spans="1:5" x14ac:dyDescent="0.2">
      <c r="A97" t="s">
        <v>66</v>
      </c>
      <c r="B97" t="s">
        <v>606</v>
      </c>
      <c r="C97" t="s">
        <v>372</v>
      </c>
      <c r="E97" t="s">
        <v>546</v>
      </c>
    </row>
    <row r="98" spans="1:5" x14ac:dyDescent="0.2">
      <c r="A98" t="s">
        <v>157</v>
      </c>
      <c r="D98" t="s">
        <v>601</v>
      </c>
      <c r="E98" t="s">
        <v>689</v>
      </c>
    </row>
    <row r="99" spans="1:5" x14ac:dyDescent="0.2">
      <c r="A99" t="s">
        <v>632</v>
      </c>
      <c r="B99" t="s">
        <v>397</v>
      </c>
      <c r="C99" t="s">
        <v>351</v>
      </c>
      <c r="E99" t="s">
        <v>516</v>
      </c>
    </row>
    <row r="100" spans="1:5" x14ac:dyDescent="0.2">
      <c r="A100" t="s">
        <v>96</v>
      </c>
      <c r="B100" t="s">
        <v>606</v>
      </c>
      <c r="C100" t="s">
        <v>655</v>
      </c>
      <c r="D100" t="s">
        <v>95</v>
      </c>
      <c r="E100" t="s">
        <v>5</v>
      </c>
    </row>
    <row r="101" spans="1:5" x14ac:dyDescent="0.2">
      <c r="A101" t="s">
        <v>642</v>
      </c>
      <c r="B101" t="s">
        <v>397</v>
      </c>
      <c r="C101" t="s">
        <v>351</v>
      </c>
      <c r="E101" t="s">
        <v>53</v>
      </c>
    </row>
    <row r="102" spans="1:5" x14ac:dyDescent="0.2">
      <c r="A102" t="s">
        <v>143</v>
      </c>
      <c r="D102" t="s">
        <v>377</v>
      </c>
      <c r="E102" t="s">
        <v>714</v>
      </c>
    </row>
    <row r="103" spans="1:5" x14ac:dyDescent="0.2">
      <c r="A103" t="s">
        <v>271</v>
      </c>
      <c r="D103" t="s">
        <v>14</v>
      </c>
      <c r="E103" t="s">
        <v>82</v>
      </c>
    </row>
    <row r="104" spans="1:5" x14ac:dyDescent="0.2">
      <c r="A104" t="s">
        <v>542</v>
      </c>
      <c r="D104" t="s">
        <v>249</v>
      </c>
      <c r="E104" t="s">
        <v>734</v>
      </c>
    </row>
    <row r="105" spans="1:5" x14ac:dyDescent="0.2">
      <c r="A105" t="s">
        <v>1</v>
      </c>
      <c r="D105" t="s">
        <v>451</v>
      </c>
      <c r="E105" t="s">
        <v>501</v>
      </c>
    </row>
    <row r="106" spans="1:5" x14ac:dyDescent="0.2">
      <c r="A106" t="s">
        <v>478</v>
      </c>
      <c r="B106" t="s">
        <v>488</v>
      </c>
      <c r="C106" t="s">
        <v>372</v>
      </c>
      <c r="D106" t="s">
        <v>169</v>
      </c>
      <c r="E106" t="s">
        <v>473</v>
      </c>
    </row>
    <row r="107" spans="1:5" x14ac:dyDescent="0.2">
      <c r="A107" t="s">
        <v>681</v>
      </c>
      <c r="D107" t="s">
        <v>238</v>
      </c>
      <c r="E107" t="s">
        <v>728</v>
      </c>
    </row>
    <row r="108" spans="1:5" x14ac:dyDescent="0.2">
      <c r="A108" t="s">
        <v>118</v>
      </c>
      <c r="B108" t="s">
        <v>397</v>
      </c>
      <c r="C108" t="s">
        <v>351</v>
      </c>
      <c r="D108" t="s">
        <v>644</v>
      </c>
      <c r="E108" t="s">
        <v>297</v>
      </c>
    </row>
    <row r="109" spans="1:5" x14ac:dyDescent="0.2">
      <c r="A109" t="s">
        <v>597</v>
      </c>
      <c r="B109" t="s">
        <v>92</v>
      </c>
      <c r="C109" t="s">
        <v>372</v>
      </c>
      <c r="D109" t="s">
        <v>365</v>
      </c>
      <c r="E109" t="s">
        <v>206</v>
      </c>
    </row>
    <row r="110" spans="1:5" x14ac:dyDescent="0.2">
      <c r="A110" t="s">
        <v>58</v>
      </c>
      <c r="B110" t="s">
        <v>397</v>
      </c>
      <c r="C110" t="s">
        <v>351</v>
      </c>
      <c r="D110" t="s">
        <v>94</v>
      </c>
      <c r="E110" t="s">
        <v>109</v>
      </c>
    </row>
    <row r="111" spans="1:5" x14ac:dyDescent="0.2">
      <c r="A111" t="s">
        <v>178</v>
      </c>
      <c r="B111" t="s">
        <v>131</v>
      </c>
      <c r="C111" t="s">
        <v>162</v>
      </c>
      <c r="D111" t="s">
        <v>219</v>
      </c>
      <c r="E111" t="s">
        <v>416</v>
      </c>
    </row>
    <row r="112" spans="1:5" x14ac:dyDescent="0.2">
      <c r="A112" t="s">
        <v>534</v>
      </c>
      <c r="B112" t="s">
        <v>131</v>
      </c>
      <c r="C112" t="s">
        <v>162</v>
      </c>
      <c r="D112" t="s">
        <v>434</v>
      </c>
      <c r="E112" t="s">
        <v>0</v>
      </c>
    </row>
    <row r="113" spans="1:5" x14ac:dyDescent="0.2">
      <c r="A113" t="s">
        <v>144</v>
      </c>
      <c r="B113" t="s">
        <v>397</v>
      </c>
      <c r="C113" t="s">
        <v>351</v>
      </c>
      <c r="E113" t="s">
        <v>29</v>
      </c>
    </row>
    <row r="114" spans="1:5" x14ac:dyDescent="0.2">
      <c r="A114" t="s">
        <v>677</v>
      </c>
      <c r="B114" t="s">
        <v>131</v>
      </c>
      <c r="C114" t="s">
        <v>351</v>
      </c>
      <c r="E114" t="s">
        <v>484</v>
      </c>
    </row>
    <row r="115" spans="1:5" x14ac:dyDescent="0.2">
      <c r="A115" t="s">
        <v>562</v>
      </c>
      <c r="B115" t="s">
        <v>397</v>
      </c>
      <c r="C115" t="s">
        <v>351</v>
      </c>
      <c r="D115" t="s">
        <v>40</v>
      </c>
      <c r="E115" t="s">
        <v>170</v>
      </c>
    </row>
    <row r="116" spans="1:5" x14ac:dyDescent="0.2">
      <c r="A116" t="s">
        <v>705</v>
      </c>
      <c r="B116" t="s">
        <v>606</v>
      </c>
      <c r="C116" t="s">
        <v>162</v>
      </c>
      <c r="E116" t="s">
        <v>125</v>
      </c>
    </row>
    <row r="117" spans="1:5" x14ac:dyDescent="0.2">
      <c r="A117" t="s">
        <v>305</v>
      </c>
      <c r="B117" t="s">
        <v>131</v>
      </c>
      <c r="C117" t="s">
        <v>162</v>
      </c>
      <c r="D117" t="s">
        <v>722</v>
      </c>
      <c r="E117" t="s">
        <v>572</v>
      </c>
    </row>
    <row r="118" spans="1:5" x14ac:dyDescent="0.2">
      <c r="A118" t="s">
        <v>563</v>
      </c>
      <c r="B118" t="s">
        <v>488</v>
      </c>
      <c r="C118" t="s">
        <v>351</v>
      </c>
      <c r="D118" t="s">
        <v>422</v>
      </c>
      <c r="E118" t="s">
        <v>732</v>
      </c>
    </row>
    <row r="119" spans="1:5" x14ac:dyDescent="0.2">
      <c r="A119" t="s">
        <v>285</v>
      </c>
      <c r="B119" t="s">
        <v>397</v>
      </c>
      <c r="C119" t="s">
        <v>162</v>
      </c>
      <c r="E119" t="s">
        <v>86</v>
      </c>
    </row>
    <row r="120" spans="1:5" x14ac:dyDescent="0.2">
      <c r="A120" t="s">
        <v>701</v>
      </c>
      <c r="B120" t="s">
        <v>308</v>
      </c>
      <c r="C120" t="s">
        <v>372</v>
      </c>
      <c r="D120" t="s">
        <v>687</v>
      </c>
      <c r="E120" t="s">
        <v>736</v>
      </c>
    </row>
    <row r="121" spans="1:5" x14ac:dyDescent="0.2">
      <c r="A121" t="s">
        <v>420</v>
      </c>
      <c r="B121" t="s">
        <v>397</v>
      </c>
      <c r="C121" t="s">
        <v>372</v>
      </c>
      <c r="E121" t="s">
        <v>471</v>
      </c>
    </row>
    <row r="122" spans="1:5" x14ac:dyDescent="0.2">
      <c r="A122" t="s">
        <v>710</v>
      </c>
      <c r="B122" t="s">
        <v>488</v>
      </c>
      <c r="C122" t="s">
        <v>372</v>
      </c>
      <c r="E122" t="s">
        <v>680</v>
      </c>
    </row>
    <row r="123" spans="1:5" x14ac:dyDescent="0.2">
      <c r="A123" t="s">
        <v>522</v>
      </c>
      <c r="B123" t="s">
        <v>488</v>
      </c>
      <c r="C123" t="s">
        <v>372</v>
      </c>
      <c r="D123" t="s">
        <v>576</v>
      </c>
      <c r="E123" t="s">
        <v>640</v>
      </c>
    </row>
    <row r="124" spans="1:5" x14ac:dyDescent="0.2">
      <c r="A124" t="s">
        <v>390</v>
      </c>
      <c r="B124" t="s">
        <v>606</v>
      </c>
      <c r="C124" t="s">
        <v>351</v>
      </c>
      <c r="E124" t="s">
        <v>164</v>
      </c>
    </row>
    <row r="125" spans="1:5" x14ac:dyDescent="0.2">
      <c r="A125" t="s">
        <v>673</v>
      </c>
      <c r="B125" t="s">
        <v>488</v>
      </c>
      <c r="C125" t="s">
        <v>351</v>
      </c>
      <c r="D125" t="s">
        <v>544</v>
      </c>
      <c r="E125" t="s">
        <v>195</v>
      </c>
    </row>
    <row r="126" spans="1:5" x14ac:dyDescent="0.2">
      <c r="A126" t="s">
        <v>506</v>
      </c>
      <c r="B126" t="s">
        <v>131</v>
      </c>
      <c r="C126" t="s">
        <v>351</v>
      </c>
      <c r="D126" t="s">
        <v>687</v>
      </c>
      <c r="E126" t="s">
        <v>720</v>
      </c>
    </row>
    <row r="127" spans="1:5" x14ac:dyDescent="0.2">
      <c r="A127" t="s">
        <v>517</v>
      </c>
      <c r="E127" t="s">
        <v>280</v>
      </c>
    </row>
    <row r="128" spans="1:5" x14ac:dyDescent="0.2">
      <c r="A128" t="s">
        <v>239</v>
      </c>
      <c r="B128" t="s">
        <v>488</v>
      </c>
      <c r="C128" t="s">
        <v>372</v>
      </c>
      <c r="D128" t="s">
        <v>584</v>
      </c>
      <c r="E128" t="s">
        <v>571</v>
      </c>
    </row>
    <row r="129" spans="1:5" x14ac:dyDescent="0.2">
      <c r="A129" t="s">
        <v>260</v>
      </c>
      <c r="B129" t="s">
        <v>131</v>
      </c>
      <c r="C129" t="s">
        <v>162</v>
      </c>
      <c r="D129" t="s">
        <v>152</v>
      </c>
      <c r="E129" t="s">
        <v>446</v>
      </c>
    </row>
    <row r="130" spans="1:5" x14ac:dyDescent="0.2">
      <c r="A130" t="s">
        <v>668</v>
      </c>
      <c r="B130" t="s">
        <v>308</v>
      </c>
      <c r="C130" t="s">
        <v>655</v>
      </c>
      <c r="D130" t="s">
        <v>37</v>
      </c>
      <c r="E130" t="s">
        <v>242</v>
      </c>
    </row>
    <row r="131" spans="1:5" x14ac:dyDescent="0.2">
      <c r="A131" t="s">
        <v>672</v>
      </c>
      <c r="B131" t="s">
        <v>131</v>
      </c>
      <c r="C131" t="s">
        <v>162</v>
      </c>
      <c r="D131" t="s">
        <v>624</v>
      </c>
      <c r="E131" t="s">
        <v>550</v>
      </c>
    </row>
    <row r="132" spans="1:5" x14ac:dyDescent="0.2">
      <c r="A132" t="s">
        <v>383</v>
      </c>
      <c r="B132" t="s">
        <v>606</v>
      </c>
      <c r="C132" t="s">
        <v>162</v>
      </c>
      <c r="D132" t="s">
        <v>578</v>
      </c>
      <c r="E132" t="s">
        <v>510</v>
      </c>
    </row>
    <row r="133" spans="1:5" x14ac:dyDescent="0.2">
      <c r="A133" t="s">
        <v>172</v>
      </c>
      <c r="E133" t="s">
        <v>606</v>
      </c>
    </row>
    <row r="134" spans="1:5" x14ac:dyDescent="0.2">
      <c r="A134" t="s">
        <v>590</v>
      </c>
      <c r="E134" t="s">
        <v>277</v>
      </c>
    </row>
    <row r="135" spans="1:5" x14ac:dyDescent="0.2">
      <c r="A135" t="s">
        <v>71</v>
      </c>
      <c r="E135" t="s">
        <v>655</v>
      </c>
    </row>
    <row r="136" spans="1:5" x14ac:dyDescent="0.2">
      <c r="A136" t="s">
        <v>353</v>
      </c>
      <c r="B136" t="s">
        <v>397</v>
      </c>
      <c r="C136" t="s">
        <v>351</v>
      </c>
      <c r="E136" t="s">
        <v>620</v>
      </c>
    </row>
    <row r="137" spans="1:5" x14ac:dyDescent="0.2">
      <c r="A137" t="s">
        <v>692</v>
      </c>
      <c r="B137" t="s">
        <v>92</v>
      </c>
      <c r="C137" t="s">
        <v>372</v>
      </c>
      <c r="D137" t="s">
        <v>625</v>
      </c>
      <c r="E137" t="s">
        <v>3</v>
      </c>
    </row>
    <row r="138" spans="1:5" x14ac:dyDescent="0.2">
      <c r="A138" t="s">
        <v>222</v>
      </c>
      <c r="E138" t="s">
        <v>372</v>
      </c>
    </row>
    <row r="139" spans="1:5" x14ac:dyDescent="0.2">
      <c r="A139" t="s">
        <v>300</v>
      </c>
      <c r="E139" t="s">
        <v>328</v>
      </c>
    </row>
    <row r="140" spans="1:5" x14ac:dyDescent="0.2">
      <c r="A140" t="s">
        <v>255</v>
      </c>
      <c r="B140" t="s">
        <v>308</v>
      </c>
      <c r="C140" t="s">
        <v>372</v>
      </c>
      <c r="D140" t="s">
        <v>374</v>
      </c>
      <c r="E140" t="s">
        <v>500</v>
      </c>
    </row>
    <row r="141" spans="1:5" x14ac:dyDescent="0.2">
      <c r="A141" t="s">
        <v>718</v>
      </c>
      <c r="E141" t="s">
        <v>411</v>
      </c>
    </row>
    <row r="142" spans="1:5" x14ac:dyDescent="0.2">
      <c r="A142" t="s">
        <v>115</v>
      </c>
      <c r="B142" t="s">
        <v>397</v>
      </c>
      <c r="C142" t="s">
        <v>351</v>
      </c>
      <c r="D142" t="s">
        <v>645</v>
      </c>
      <c r="E142" t="s">
        <v>421</v>
      </c>
    </row>
    <row r="143" spans="1:5" x14ac:dyDescent="0.2">
      <c r="A143" t="s">
        <v>539</v>
      </c>
      <c r="B143" t="s">
        <v>397</v>
      </c>
      <c r="C143" t="s">
        <v>351</v>
      </c>
      <c r="D143" t="s">
        <v>364</v>
      </c>
      <c r="E143" t="s">
        <v>295</v>
      </c>
    </row>
    <row r="144" spans="1:5" x14ac:dyDescent="0.2">
      <c r="A144" t="s">
        <v>472</v>
      </c>
      <c r="B144" t="s">
        <v>397</v>
      </c>
      <c r="C144" t="s">
        <v>351</v>
      </c>
      <c r="D144" t="s">
        <v>347</v>
      </c>
      <c r="E144" t="s">
        <v>270</v>
      </c>
    </row>
    <row r="145" spans="1:5" x14ac:dyDescent="0.2">
      <c r="A145" t="s">
        <v>301</v>
      </c>
      <c r="B145" t="s">
        <v>488</v>
      </c>
      <c r="C145" t="s">
        <v>351</v>
      </c>
      <c r="D145" t="s">
        <v>75</v>
      </c>
      <c r="E145" t="s">
        <v>577</v>
      </c>
    </row>
    <row r="146" spans="1:5" x14ac:dyDescent="0.2">
      <c r="A146" t="s">
        <v>476</v>
      </c>
      <c r="B146" t="s">
        <v>606</v>
      </c>
      <c r="C146" t="s">
        <v>351</v>
      </c>
      <c r="E146" t="s">
        <v>401</v>
      </c>
    </row>
    <row r="147" spans="1:5" x14ac:dyDescent="0.2">
      <c r="A147" t="s">
        <v>204</v>
      </c>
      <c r="B147" t="s">
        <v>131</v>
      </c>
      <c r="C147" t="s">
        <v>372</v>
      </c>
      <c r="E147" t="s">
        <v>36</v>
      </c>
    </row>
    <row r="148" spans="1:5" x14ac:dyDescent="0.2">
      <c r="A148" t="s">
        <v>6</v>
      </c>
      <c r="B148" t="s">
        <v>397</v>
      </c>
      <c r="C148" t="s">
        <v>351</v>
      </c>
      <c r="E148" t="s">
        <v>408</v>
      </c>
    </row>
    <row r="149" spans="1:5" x14ac:dyDescent="0.2">
      <c r="A149" t="s">
        <v>89</v>
      </c>
      <c r="B149" t="s">
        <v>397</v>
      </c>
      <c r="C149" t="s">
        <v>372</v>
      </c>
      <c r="E149" t="s">
        <v>482</v>
      </c>
    </row>
    <row r="150" spans="1:5" x14ac:dyDescent="0.2">
      <c r="A150" t="s">
        <v>17</v>
      </c>
      <c r="B150" t="s">
        <v>308</v>
      </c>
      <c r="C150" t="s">
        <v>655</v>
      </c>
      <c r="E150" t="s">
        <v>425</v>
      </c>
    </row>
    <row r="151" spans="1:5" x14ac:dyDescent="0.2">
      <c r="A151" t="s">
        <v>99</v>
      </c>
      <c r="B151" t="s">
        <v>92</v>
      </c>
      <c r="C151" t="s">
        <v>162</v>
      </c>
      <c r="D151" t="s">
        <v>396</v>
      </c>
      <c r="E151" t="s">
        <v>225</v>
      </c>
    </row>
    <row r="152" spans="1:5" x14ac:dyDescent="0.2">
      <c r="A152" t="s">
        <v>160</v>
      </c>
      <c r="D152" t="s">
        <v>287</v>
      </c>
      <c r="E152" t="s">
        <v>131</v>
      </c>
    </row>
    <row r="153" spans="1:5" x14ac:dyDescent="0.2">
      <c r="A153" t="s">
        <v>304</v>
      </c>
      <c r="B153" t="s">
        <v>606</v>
      </c>
      <c r="C153" t="s">
        <v>162</v>
      </c>
      <c r="E153" t="s">
        <v>240</v>
      </c>
    </row>
    <row r="154" spans="1:5" x14ac:dyDescent="0.2">
      <c r="A154" t="s">
        <v>647</v>
      </c>
      <c r="B154" t="s">
        <v>488</v>
      </c>
      <c r="C154" t="s">
        <v>162</v>
      </c>
      <c r="D154" t="s">
        <v>276</v>
      </c>
      <c r="E154" t="s">
        <v>708</v>
      </c>
    </row>
    <row r="155" spans="1:5" x14ac:dyDescent="0.2">
      <c r="A155" t="s">
        <v>603</v>
      </c>
      <c r="D155" t="s">
        <v>173</v>
      </c>
      <c r="E155" t="s">
        <v>457</v>
      </c>
    </row>
    <row r="156" spans="1:5" x14ac:dyDescent="0.2">
      <c r="A156" t="s">
        <v>660</v>
      </c>
      <c r="B156" t="s">
        <v>397</v>
      </c>
      <c r="C156" t="s">
        <v>162</v>
      </c>
      <c r="E156" t="s">
        <v>31</v>
      </c>
    </row>
    <row r="157" spans="1:5" x14ac:dyDescent="0.2">
      <c r="A157" t="s">
        <v>616</v>
      </c>
      <c r="B157" t="s">
        <v>308</v>
      </c>
      <c r="C157" t="s">
        <v>655</v>
      </c>
      <c r="D157" t="s">
        <v>108</v>
      </c>
      <c r="E157" t="s">
        <v>354</v>
      </c>
    </row>
    <row r="158" spans="1:5" x14ac:dyDescent="0.2">
      <c r="A158" t="s">
        <v>119</v>
      </c>
      <c r="B158" t="s">
        <v>131</v>
      </c>
      <c r="C158" t="s">
        <v>351</v>
      </c>
      <c r="D158" t="s">
        <v>77</v>
      </c>
      <c r="E158" t="s">
        <v>402</v>
      </c>
    </row>
    <row r="159" spans="1:5" x14ac:dyDescent="0.2">
      <c r="A159" t="s">
        <v>69</v>
      </c>
      <c r="B159" t="s">
        <v>488</v>
      </c>
      <c r="C159" t="s">
        <v>372</v>
      </c>
      <c r="D159" t="s">
        <v>161</v>
      </c>
      <c r="E159" t="s">
        <v>431</v>
      </c>
    </row>
    <row r="160" spans="1:5" x14ac:dyDescent="0.2">
      <c r="A160" t="s">
        <v>548</v>
      </c>
      <c r="E160" t="s">
        <v>101</v>
      </c>
    </row>
    <row r="161" spans="1:5" x14ac:dyDescent="0.2">
      <c r="A161" t="s">
        <v>201</v>
      </c>
      <c r="B161" t="s">
        <v>397</v>
      </c>
      <c r="C161" t="s">
        <v>162</v>
      </c>
      <c r="D161" t="s">
        <v>211</v>
      </c>
      <c r="E161" t="s">
        <v>407</v>
      </c>
    </row>
    <row r="162" spans="1:5" x14ac:dyDescent="0.2">
      <c r="A162" t="s">
        <v>480</v>
      </c>
      <c r="B162" t="s">
        <v>488</v>
      </c>
      <c r="C162" t="s">
        <v>372</v>
      </c>
      <c r="E162" t="s">
        <v>400</v>
      </c>
    </row>
    <row r="163" spans="1:5" x14ac:dyDescent="0.2">
      <c r="A163" t="s">
        <v>617</v>
      </c>
      <c r="B163" t="s">
        <v>488</v>
      </c>
      <c r="C163" t="s">
        <v>351</v>
      </c>
      <c r="E163" t="s">
        <v>179</v>
      </c>
    </row>
    <row r="164" spans="1:5" x14ac:dyDescent="0.2">
      <c r="A164" t="s">
        <v>138</v>
      </c>
      <c r="B164" t="s">
        <v>308</v>
      </c>
      <c r="C164" t="s">
        <v>655</v>
      </c>
      <c r="E164" t="s">
        <v>609</v>
      </c>
    </row>
    <row r="165" spans="1:5" x14ac:dyDescent="0.2">
      <c r="A165" t="s">
        <v>414</v>
      </c>
      <c r="B165" t="s">
        <v>308</v>
      </c>
      <c r="C165" t="s">
        <v>372</v>
      </c>
      <c r="D165" t="s">
        <v>375</v>
      </c>
      <c r="E165" t="s">
        <v>60</v>
      </c>
    </row>
    <row r="166" spans="1:5" x14ac:dyDescent="0.2">
      <c r="A166" t="s">
        <v>427</v>
      </c>
      <c r="B166" t="s">
        <v>308</v>
      </c>
      <c r="C166" t="s">
        <v>162</v>
      </c>
      <c r="D166" t="s">
        <v>196</v>
      </c>
      <c r="E166" t="s">
        <v>51</v>
      </c>
    </row>
    <row r="167" spans="1:5" x14ac:dyDescent="0.2">
      <c r="A167" t="s">
        <v>241</v>
      </c>
      <c r="B167" t="s">
        <v>308</v>
      </c>
      <c r="C167" t="s">
        <v>655</v>
      </c>
      <c r="D167" t="s">
        <v>226</v>
      </c>
      <c r="E167" t="s">
        <v>536</v>
      </c>
    </row>
    <row r="168" spans="1:5" x14ac:dyDescent="0.2">
      <c r="A168" t="s">
        <v>589</v>
      </c>
      <c r="B168" t="s">
        <v>488</v>
      </c>
      <c r="C168" t="s">
        <v>162</v>
      </c>
      <c r="E168" t="s">
        <v>452</v>
      </c>
    </row>
    <row r="169" spans="1:5" x14ac:dyDescent="0.2">
      <c r="A169" t="s">
        <v>670</v>
      </c>
      <c r="D169" t="s">
        <v>247</v>
      </c>
      <c r="E169" t="s">
        <v>224</v>
      </c>
    </row>
    <row r="170" spans="1:5" x14ac:dyDescent="0.2">
      <c r="A170" t="s">
        <v>265</v>
      </c>
      <c r="B170" t="s">
        <v>308</v>
      </c>
      <c r="C170" t="s">
        <v>162</v>
      </c>
      <c r="D170" t="s">
        <v>422</v>
      </c>
      <c r="E170" t="s">
        <v>153</v>
      </c>
    </row>
    <row r="171" spans="1:5" x14ac:dyDescent="0.2">
      <c r="A171" t="s">
        <v>197</v>
      </c>
      <c r="B171" t="s">
        <v>488</v>
      </c>
      <c r="C171" t="s">
        <v>351</v>
      </c>
      <c r="E171" t="s">
        <v>719</v>
      </c>
    </row>
    <row r="172" spans="1:5" x14ac:dyDescent="0.2">
      <c r="A172" t="s">
        <v>139</v>
      </c>
      <c r="B172" t="s">
        <v>308</v>
      </c>
      <c r="C172" t="s">
        <v>655</v>
      </c>
      <c r="D172" t="s">
        <v>495</v>
      </c>
      <c r="E172" t="s">
        <v>177</v>
      </c>
    </row>
    <row r="173" spans="1:5" x14ac:dyDescent="0.2">
      <c r="A173" t="s">
        <v>690</v>
      </c>
      <c r="B173" t="s">
        <v>308</v>
      </c>
      <c r="C173" t="s">
        <v>372</v>
      </c>
      <c r="E173" t="s">
        <v>298</v>
      </c>
    </row>
    <row r="174" spans="1:5" x14ac:dyDescent="0.2">
      <c r="A174" t="s">
        <v>216</v>
      </c>
      <c r="B174" t="s">
        <v>606</v>
      </c>
      <c r="C174" t="s">
        <v>372</v>
      </c>
      <c r="D174" t="s">
        <v>567</v>
      </c>
      <c r="E174" t="s">
        <v>605</v>
      </c>
    </row>
    <row r="175" spans="1:5" x14ac:dyDescent="0.2">
      <c r="A175" t="s">
        <v>512</v>
      </c>
      <c r="B175" t="s">
        <v>397</v>
      </c>
      <c r="C175" t="s">
        <v>351</v>
      </c>
      <c r="D175" t="s">
        <v>531</v>
      </c>
      <c r="E175" t="s">
        <v>15</v>
      </c>
    </row>
    <row r="176" spans="1:5" x14ac:dyDescent="0.2">
      <c r="A176" t="s">
        <v>598</v>
      </c>
      <c r="B176" t="s">
        <v>397</v>
      </c>
      <c r="C176" t="s">
        <v>351</v>
      </c>
      <c r="E176" t="s">
        <v>685</v>
      </c>
    </row>
    <row r="177" spans="1:5" x14ac:dyDescent="0.2">
      <c r="A177" t="s">
        <v>717</v>
      </c>
      <c r="B177" t="s">
        <v>92</v>
      </c>
      <c r="C177" t="s">
        <v>655</v>
      </c>
      <c r="D177" t="s">
        <v>329</v>
      </c>
      <c r="E177" t="s">
        <v>212</v>
      </c>
    </row>
    <row r="178" spans="1:5" x14ac:dyDescent="0.2">
      <c r="A178" t="s">
        <v>266</v>
      </c>
      <c r="B178" t="s">
        <v>488</v>
      </c>
      <c r="C178" t="s">
        <v>162</v>
      </c>
      <c r="D178" t="s">
        <v>610</v>
      </c>
      <c r="E178" t="s">
        <v>107</v>
      </c>
    </row>
    <row r="179" spans="1:5" x14ac:dyDescent="0.2">
      <c r="A179" t="s">
        <v>289</v>
      </c>
      <c r="B179" t="s">
        <v>488</v>
      </c>
      <c r="C179" t="s">
        <v>351</v>
      </c>
      <c r="D179" t="s">
        <v>422</v>
      </c>
      <c r="E179" t="s">
        <v>558</v>
      </c>
    </row>
    <row r="180" spans="1:5" x14ac:dyDescent="0.2">
      <c r="A180" t="s">
        <v>659</v>
      </c>
      <c r="D180" t="s">
        <v>415</v>
      </c>
      <c r="E180" t="s">
        <v>343</v>
      </c>
    </row>
    <row r="181" spans="1:5" x14ac:dyDescent="0.2">
      <c r="A181" t="s">
        <v>564</v>
      </c>
      <c r="B181" t="s">
        <v>131</v>
      </c>
      <c r="C181" t="s">
        <v>351</v>
      </c>
      <c r="D181" t="s">
        <v>52</v>
      </c>
      <c r="E181" t="s">
        <v>702</v>
      </c>
    </row>
    <row r="182" spans="1:5" x14ac:dyDescent="0.2">
      <c r="A182" t="s">
        <v>418</v>
      </c>
      <c r="E182" t="s">
        <v>700</v>
      </c>
    </row>
    <row r="183" spans="1:5" x14ac:dyDescent="0.2">
      <c r="A183" t="s">
        <v>132</v>
      </c>
      <c r="B183" t="s">
        <v>92</v>
      </c>
      <c r="C183" t="s">
        <v>372</v>
      </c>
      <c r="D183" t="s">
        <v>610</v>
      </c>
      <c r="E183" t="s">
        <v>737</v>
      </c>
    </row>
    <row r="184" spans="1:5" x14ac:dyDescent="0.2">
      <c r="A184" t="s">
        <v>464</v>
      </c>
      <c r="B184" t="s">
        <v>606</v>
      </c>
      <c r="C184" t="s">
        <v>351</v>
      </c>
      <c r="D184" t="s">
        <v>607</v>
      </c>
      <c r="E184" t="s">
        <v>535</v>
      </c>
    </row>
    <row r="185" spans="1:5" x14ac:dyDescent="0.2">
      <c r="A185" t="s">
        <v>290</v>
      </c>
      <c r="B185" t="s">
        <v>606</v>
      </c>
      <c r="C185" t="s">
        <v>162</v>
      </c>
      <c r="E185" t="s">
        <v>493</v>
      </c>
    </row>
    <row r="186" spans="1:5" x14ac:dyDescent="0.2">
      <c r="A186" t="s">
        <v>580</v>
      </c>
      <c r="B186" t="s">
        <v>488</v>
      </c>
      <c r="C186" t="s">
        <v>372</v>
      </c>
      <c r="E186" t="s">
        <v>278</v>
      </c>
    </row>
    <row r="187" spans="1:5" x14ac:dyDescent="0.2">
      <c r="A187" t="s">
        <v>384</v>
      </c>
      <c r="B187" t="s">
        <v>488</v>
      </c>
      <c r="C187" t="s">
        <v>351</v>
      </c>
      <c r="D187" t="s">
        <v>78</v>
      </c>
      <c r="E187" t="s">
        <v>684</v>
      </c>
    </row>
    <row r="188" spans="1:5" x14ac:dyDescent="0.2">
      <c r="A188" t="s">
        <v>258</v>
      </c>
      <c r="B188" t="s">
        <v>488</v>
      </c>
      <c r="C188" t="s">
        <v>372</v>
      </c>
      <c r="D188" t="s">
        <v>324</v>
      </c>
      <c r="E188" t="s">
        <v>454</v>
      </c>
    </row>
    <row r="189" spans="1:5" x14ac:dyDescent="0.2">
      <c r="A189" t="s">
        <v>43</v>
      </c>
      <c r="B189" t="s">
        <v>397</v>
      </c>
      <c r="C189" t="s">
        <v>351</v>
      </c>
      <c r="E189" t="s">
        <v>76</v>
      </c>
    </row>
    <row r="190" spans="1:5" x14ac:dyDescent="0.2">
      <c r="A190" t="s">
        <v>288</v>
      </c>
      <c r="D190" t="s">
        <v>4</v>
      </c>
      <c r="E190" t="s">
        <v>234</v>
      </c>
    </row>
    <row r="191" spans="1:5" x14ac:dyDescent="0.2">
      <c r="A191" t="s">
        <v>691</v>
      </c>
      <c r="B191" t="s">
        <v>606</v>
      </c>
      <c r="C191" t="s">
        <v>351</v>
      </c>
      <c r="D191" t="s">
        <v>610</v>
      </c>
      <c r="E191" t="s">
        <v>555</v>
      </c>
    </row>
    <row r="192" spans="1:5" x14ac:dyDescent="0.2">
      <c r="A192" t="s">
        <v>61</v>
      </c>
      <c r="B192" t="s">
        <v>488</v>
      </c>
      <c r="C192" t="s">
        <v>655</v>
      </c>
      <c r="E192" t="s">
        <v>520</v>
      </c>
    </row>
    <row r="193" spans="1:5" x14ac:dyDescent="0.2">
      <c r="A193" t="s">
        <v>190</v>
      </c>
      <c r="B193" t="s">
        <v>397</v>
      </c>
      <c r="C193" t="s">
        <v>351</v>
      </c>
      <c r="D193" t="s">
        <v>453</v>
      </c>
      <c r="E193" t="s">
        <v>432</v>
      </c>
    </row>
    <row r="194" spans="1:5" x14ac:dyDescent="0.2">
      <c r="A194" t="s">
        <v>73</v>
      </c>
      <c r="B194" t="s">
        <v>606</v>
      </c>
      <c r="C194" t="s">
        <v>162</v>
      </c>
      <c r="E194" t="s">
        <v>492</v>
      </c>
    </row>
    <row r="195" spans="1:5" x14ac:dyDescent="0.2">
      <c r="A195" t="s">
        <v>200</v>
      </c>
      <c r="B195" t="s">
        <v>131</v>
      </c>
      <c r="C195" t="s">
        <v>372</v>
      </c>
      <c r="D195" t="s">
        <v>694</v>
      </c>
      <c r="E195" t="s">
        <v>88</v>
      </c>
    </row>
    <row r="196" spans="1:5" x14ac:dyDescent="0.2">
      <c r="A196" t="s">
        <v>207</v>
      </c>
      <c r="D196" t="s">
        <v>111</v>
      </c>
      <c r="E196" t="s">
        <v>128</v>
      </c>
    </row>
    <row r="197" spans="1:5" x14ac:dyDescent="0.2">
      <c r="A197" t="s">
        <v>273</v>
      </c>
      <c r="D197" t="s">
        <v>291</v>
      </c>
      <c r="E197" t="s">
        <v>593</v>
      </c>
    </row>
    <row r="198" spans="1:5" x14ac:dyDescent="0.2">
      <c r="A198" t="s">
        <v>575</v>
      </c>
      <c r="B198" t="s">
        <v>488</v>
      </c>
      <c r="C198" t="s">
        <v>351</v>
      </c>
      <c r="E198" t="s">
        <v>361</v>
      </c>
    </row>
    <row r="199" spans="1:5" x14ac:dyDescent="0.2">
      <c r="A199" t="s">
        <v>26</v>
      </c>
      <c r="B199" t="s">
        <v>131</v>
      </c>
      <c r="C199" t="s">
        <v>351</v>
      </c>
      <c r="E199" t="s">
        <v>618</v>
      </c>
    </row>
    <row r="200" spans="1:5" x14ac:dyDescent="0.2">
      <c r="A200" t="s">
        <v>333</v>
      </c>
      <c r="B200" t="s">
        <v>397</v>
      </c>
      <c r="C200" t="s">
        <v>162</v>
      </c>
      <c r="D200" t="s">
        <v>221</v>
      </c>
      <c r="E200" t="s">
        <v>549</v>
      </c>
    </row>
    <row r="201" spans="1:5" x14ac:dyDescent="0.2">
      <c r="A201" t="s">
        <v>352</v>
      </c>
      <c r="B201" t="s">
        <v>397</v>
      </c>
      <c r="C201" t="s">
        <v>162</v>
      </c>
      <c r="E201" t="s">
        <v>2</v>
      </c>
    </row>
    <row r="202" spans="1:5" x14ac:dyDescent="0.2">
      <c r="A202" t="s">
        <v>97</v>
      </c>
      <c r="B202" t="s">
        <v>308</v>
      </c>
      <c r="C202" t="s">
        <v>655</v>
      </c>
      <c r="D202" t="s">
        <v>56</v>
      </c>
      <c r="E202" t="s">
        <v>267</v>
      </c>
    </row>
    <row r="203" spans="1:5" x14ac:dyDescent="0.2">
      <c r="A203" t="s">
        <v>124</v>
      </c>
      <c r="E203" t="s">
        <v>92</v>
      </c>
    </row>
    <row r="204" spans="1:5" x14ac:dyDescent="0.2">
      <c r="A204" t="s">
        <v>243</v>
      </c>
      <c r="B204" t="s">
        <v>131</v>
      </c>
      <c r="C204" t="s">
        <v>351</v>
      </c>
      <c r="D204" t="s">
        <v>217</v>
      </c>
      <c r="E204" t="s">
        <v>479</v>
      </c>
    </row>
    <row r="205" spans="1:5" x14ac:dyDescent="0.2">
      <c r="A205" t="s">
        <v>465</v>
      </c>
      <c r="B205" t="s">
        <v>308</v>
      </c>
      <c r="C205" t="s">
        <v>372</v>
      </c>
      <c r="D205" t="s">
        <v>18</v>
      </c>
      <c r="E205" t="s">
        <v>229</v>
      </c>
    </row>
    <row r="206" spans="1:5" x14ac:dyDescent="0.2">
      <c r="A206" t="s">
        <v>557</v>
      </c>
      <c r="B206" t="s">
        <v>308</v>
      </c>
      <c r="C206" t="s">
        <v>655</v>
      </c>
      <c r="E206" t="s">
        <v>34</v>
      </c>
    </row>
    <row r="207" spans="1:5" x14ac:dyDescent="0.2">
      <c r="A207" t="s">
        <v>85</v>
      </c>
      <c r="B207" t="s">
        <v>488</v>
      </c>
      <c r="C207" t="s">
        <v>351</v>
      </c>
      <c r="D207" t="s">
        <v>600</v>
      </c>
      <c r="E207" t="s">
        <v>505</v>
      </c>
    </row>
    <row r="208" spans="1:5" x14ac:dyDescent="0.2">
      <c r="A208" t="s">
        <v>311</v>
      </c>
      <c r="B208" t="s">
        <v>488</v>
      </c>
      <c r="C208" t="s">
        <v>372</v>
      </c>
      <c r="E208" t="s">
        <v>104</v>
      </c>
    </row>
    <row r="209" spans="1:5" x14ac:dyDescent="0.2">
      <c r="A209" t="s">
        <v>649</v>
      </c>
      <c r="B209" t="s">
        <v>308</v>
      </c>
      <c r="C209" t="s">
        <v>655</v>
      </c>
      <c r="D209" t="s">
        <v>687</v>
      </c>
      <c r="E209" t="s">
        <v>706</v>
      </c>
    </row>
    <row r="210" spans="1:5" x14ac:dyDescent="0.2">
      <c r="A210" t="s">
        <v>98</v>
      </c>
      <c r="B210" t="s">
        <v>606</v>
      </c>
      <c r="C210" t="s">
        <v>372</v>
      </c>
      <c r="E210" t="s">
        <v>570</v>
      </c>
    </row>
    <row r="211" spans="1:5" x14ac:dyDescent="0.2">
      <c r="A211" t="s">
        <v>514</v>
      </c>
      <c r="B211" t="s">
        <v>397</v>
      </c>
      <c r="C211" t="s">
        <v>351</v>
      </c>
      <c r="E211" t="s">
        <v>456</v>
      </c>
    </row>
    <row r="212" spans="1:5" x14ac:dyDescent="0.2">
      <c r="A212" t="s">
        <v>33</v>
      </c>
      <c r="B212" t="s">
        <v>308</v>
      </c>
      <c r="C212" t="s">
        <v>655</v>
      </c>
      <c r="E212" t="s">
        <v>533</v>
      </c>
    </row>
    <row r="213" spans="1:5" x14ac:dyDescent="0.2">
      <c r="A213" t="s">
        <v>445</v>
      </c>
      <c r="B213" t="s">
        <v>397</v>
      </c>
      <c r="C213" t="s">
        <v>162</v>
      </c>
      <c r="D213" t="s">
        <v>439</v>
      </c>
      <c r="E213" t="s">
        <v>319</v>
      </c>
    </row>
    <row r="214" spans="1:5" x14ac:dyDescent="0.2">
      <c r="A214" t="s">
        <v>458</v>
      </c>
      <c r="D214" t="s">
        <v>90</v>
      </c>
      <c r="E214" t="s">
        <v>62</v>
      </c>
    </row>
    <row r="215" spans="1:5" x14ac:dyDescent="0.2">
      <c r="A215" t="s">
        <v>65</v>
      </c>
      <c r="B215" t="s">
        <v>308</v>
      </c>
      <c r="C215" t="s">
        <v>655</v>
      </c>
      <c r="D215" t="s">
        <v>409</v>
      </c>
      <c r="E215" t="s">
        <v>281</v>
      </c>
    </row>
    <row r="216" spans="1:5" x14ac:dyDescent="0.2">
      <c r="A216" t="s">
        <v>184</v>
      </c>
      <c r="D216" t="s">
        <v>382</v>
      </c>
      <c r="E216" t="s">
        <v>308</v>
      </c>
    </row>
    <row r="217" spans="1:5" x14ac:dyDescent="0.2">
      <c r="A217" t="s">
        <v>194</v>
      </c>
      <c r="D217" t="s">
        <v>581</v>
      </c>
      <c r="E217" t="s">
        <v>44</v>
      </c>
    </row>
    <row r="218" spans="1:5" x14ac:dyDescent="0.2">
      <c r="A218" t="s">
        <v>449</v>
      </c>
      <c r="B218" t="s">
        <v>308</v>
      </c>
      <c r="C218" t="s">
        <v>372</v>
      </c>
      <c r="D218" t="s">
        <v>232</v>
      </c>
      <c r="E218" t="s">
        <v>429</v>
      </c>
    </row>
    <row r="219" spans="1:5" x14ac:dyDescent="0.2">
      <c r="A219" t="s">
        <v>68</v>
      </c>
      <c r="B219" t="s">
        <v>606</v>
      </c>
      <c r="C219" t="s">
        <v>162</v>
      </c>
      <c r="E219" t="s">
        <v>508</v>
      </c>
    </row>
    <row r="220" spans="1:5" x14ac:dyDescent="0.2">
      <c r="A220" t="s">
        <v>148</v>
      </c>
      <c r="B220" t="s">
        <v>397</v>
      </c>
      <c r="C220" t="s">
        <v>351</v>
      </c>
      <c r="D220" t="s">
        <v>629</v>
      </c>
      <c r="E220" t="s">
        <v>385</v>
      </c>
    </row>
    <row r="221" spans="1:5" x14ac:dyDescent="0.2">
      <c r="A221" t="s">
        <v>335</v>
      </c>
      <c r="B221" t="s">
        <v>397</v>
      </c>
      <c r="C221" t="s">
        <v>351</v>
      </c>
      <c r="D221" t="s">
        <v>428</v>
      </c>
      <c r="E221" t="s">
        <v>378</v>
      </c>
    </row>
    <row r="222" spans="1:5" x14ac:dyDescent="0.2">
      <c r="A222" t="s">
        <v>284</v>
      </c>
      <c r="B222" t="s">
        <v>397</v>
      </c>
      <c r="C222" t="s">
        <v>351</v>
      </c>
      <c r="D222" t="s">
        <v>687</v>
      </c>
      <c r="E222" t="s">
        <v>74</v>
      </c>
    </row>
    <row r="223" spans="1:5" x14ac:dyDescent="0.2">
      <c r="A223" t="s">
        <v>136</v>
      </c>
      <c r="B223" t="s">
        <v>308</v>
      </c>
      <c r="C223" t="s">
        <v>372</v>
      </c>
      <c r="D223" t="s">
        <v>339</v>
      </c>
      <c r="E223" t="s">
        <v>663</v>
      </c>
    </row>
    <row r="224" spans="1:5" x14ac:dyDescent="0.2">
      <c r="A224" t="s">
        <v>413</v>
      </c>
      <c r="B224" t="s">
        <v>606</v>
      </c>
      <c r="C224" t="s">
        <v>351</v>
      </c>
      <c r="E224" t="s">
        <v>367</v>
      </c>
    </row>
    <row r="225" spans="1:5" x14ac:dyDescent="0.2">
      <c r="A225" t="s">
        <v>151</v>
      </c>
      <c r="B225" t="s">
        <v>308</v>
      </c>
      <c r="C225" t="s">
        <v>351</v>
      </c>
      <c r="E225" t="s">
        <v>502</v>
      </c>
    </row>
    <row r="226" spans="1:5" x14ac:dyDescent="0.2">
      <c r="A226" t="s">
        <v>220</v>
      </c>
      <c r="B226" t="s">
        <v>131</v>
      </c>
      <c r="C226" t="s">
        <v>655</v>
      </c>
      <c r="E226" t="s">
        <v>174</v>
      </c>
    </row>
    <row r="227" spans="1:5" x14ac:dyDescent="0.2">
      <c r="A227" t="s">
        <v>230</v>
      </c>
      <c r="B227" t="s">
        <v>606</v>
      </c>
      <c r="C227" t="s">
        <v>351</v>
      </c>
      <c r="E227" t="s">
        <v>122</v>
      </c>
    </row>
    <row r="228" spans="1:5" x14ac:dyDescent="0.2">
      <c r="A228" t="s">
        <v>583</v>
      </c>
      <c r="B228" t="s">
        <v>308</v>
      </c>
      <c r="C228" t="s">
        <v>655</v>
      </c>
      <c r="E228" t="s">
        <v>612</v>
      </c>
    </row>
    <row r="229" spans="1:5" x14ac:dyDescent="0.2">
      <c r="A229" t="s">
        <v>379</v>
      </c>
      <c r="D229" t="s">
        <v>313</v>
      </c>
      <c r="E229" t="s">
        <v>11</v>
      </c>
    </row>
    <row r="230" spans="1:5" x14ac:dyDescent="0.2">
      <c r="A230" t="s">
        <v>509</v>
      </c>
      <c r="D230" t="s">
        <v>188</v>
      </c>
      <c r="E230" t="s">
        <v>215</v>
      </c>
    </row>
    <row r="231" spans="1:5" x14ac:dyDescent="0.2">
      <c r="A231" t="s">
        <v>386</v>
      </c>
      <c r="B231" t="s">
        <v>308</v>
      </c>
      <c r="C231" t="s">
        <v>655</v>
      </c>
      <c r="E231" t="s">
        <v>256</v>
      </c>
    </row>
    <row r="232" spans="1:5" x14ac:dyDescent="0.2">
      <c r="A232" t="s">
        <v>450</v>
      </c>
      <c r="B232" t="s">
        <v>488</v>
      </c>
      <c r="C232" t="s">
        <v>162</v>
      </c>
      <c r="D232" t="s">
        <v>326</v>
      </c>
      <c r="E232" t="s">
        <v>552</v>
      </c>
    </row>
    <row r="233" spans="1:5" x14ac:dyDescent="0.2">
      <c r="A233" t="s">
        <v>49</v>
      </c>
      <c r="B233" t="s">
        <v>397</v>
      </c>
      <c r="C233" t="s">
        <v>655</v>
      </c>
      <c r="E233" t="s">
        <v>47</v>
      </c>
    </row>
    <row r="234" spans="1:5" x14ac:dyDescent="0.2">
      <c r="A234" t="s">
        <v>262</v>
      </c>
      <c r="B234" t="s">
        <v>397</v>
      </c>
      <c r="C234" t="s">
        <v>162</v>
      </c>
      <c r="E234" t="s">
        <v>519</v>
      </c>
    </row>
    <row r="235" spans="1:5" x14ac:dyDescent="0.2">
      <c r="A235" t="s">
        <v>615</v>
      </c>
      <c r="D235" t="s">
        <v>459</v>
      </c>
      <c r="E235" t="s">
        <v>309</v>
      </c>
    </row>
    <row r="236" spans="1:5" x14ac:dyDescent="0.2">
      <c r="A236" t="s">
        <v>282</v>
      </c>
      <c r="B236" t="s">
        <v>488</v>
      </c>
      <c r="C236" t="s">
        <v>372</v>
      </c>
      <c r="D236" t="s">
        <v>35</v>
      </c>
      <c r="E236" t="s">
        <v>679</v>
      </c>
    </row>
    <row r="237" spans="1:5" x14ac:dyDescent="0.2">
      <c r="A237" t="s">
        <v>470</v>
      </c>
      <c r="D237" t="s">
        <v>574</v>
      </c>
      <c r="E237" t="s">
        <v>727</v>
      </c>
    </row>
    <row r="238" spans="1:5" x14ac:dyDescent="0.2">
      <c r="A238" t="s">
        <v>630</v>
      </c>
      <c r="B238" t="s">
        <v>488</v>
      </c>
      <c r="C238" t="s">
        <v>162</v>
      </c>
      <c r="E238" t="s">
        <v>651</v>
      </c>
    </row>
    <row r="239" spans="1:5" x14ac:dyDescent="0.2">
      <c r="A239" t="s">
        <v>93</v>
      </c>
      <c r="D239" t="s">
        <v>363</v>
      </c>
      <c r="E239" t="s">
        <v>9</v>
      </c>
    </row>
    <row r="240" spans="1:5" x14ac:dyDescent="0.2">
      <c r="A240" t="s">
        <v>503</v>
      </c>
      <c r="D240" t="s">
        <v>410</v>
      </c>
      <c r="E240" t="s">
        <v>21</v>
      </c>
    </row>
    <row r="241" spans="1:5" x14ac:dyDescent="0.2">
      <c r="A241" t="s">
        <v>171</v>
      </c>
      <c r="B241" t="s">
        <v>606</v>
      </c>
      <c r="C241" t="s">
        <v>351</v>
      </c>
      <c r="E241" t="s">
        <v>671</v>
      </c>
    </row>
    <row r="242" spans="1:5" x14ac:dyDescent="0.2">
      <c r="A242" t="s">
        <v>24</v>
      </c>
      <c r="B242" t="s">
        <v>131</v>
      </c>
      <c r="C242" t="s">
        <v>372</v>
      </c>
      <c r="E242" t="s">
        <v>210</v>
      </c>
    </row>
    <row r="243" spans="1:5" x14ac:dyDescent="0.2">
      <c r="A243" t="s">
        <v>430</v>
      </c>
      <c r="B243" t="s">
        <v>397</v>
      </c>
      <c r="C243" t="s">
        <v>162</v>
      </c>
      <c r="D243" t="s">
        <v>634</v>
      </c>
      <c r="E243" t="s">
        <v>370</v>
      </c>
    </row>
    <row r="244" spans="1:5" x14ac:dyDescent="0.2">
      <c r="A244" t="s">
        <v>100</v>
      </c>
      <c r="B244" t="s">
        <v>488</v>
      </c>
      <c r="C244" t="s">
        <v>162</v>
      </c>
      <c r="E244" t="s">
        <v>443</v>
      </c>
    </row>
    <row r="245" spans="1:5" x14ac:dyDescent="0.2">
      <c r="A245" t="s">
        <v>466</v>
      </c>
      <c r="B245" t="s">
        <v>308</v>
      </c>
      <c r="C245" t="s">
        <v>655</v>
      </c>
      <c r="D245" t="s">
        <v>187</v>
      </c>
      <c r="E245" t="s">
        <v>566</v>
      </c>
    </row>
    <row r="246" spans="1:5" x14ac:dyDescent="0.2">
      <c r="A246" t="s">
        <v>158</v>
      </c>
      <c r="B246" t="s">
        <v>308</v>
      </c>
      <c r="C246" t="s">
        <v>655</v>
      </c>
      <c r="D246" t="s">
        <v>610</v>
      </c>
      <c r="E246" t="s">
        <v>699</v>
      </c>
    </row>
    <row r="247" spans="1:5" x14ac:dyDescent="0.2">
      <c r="A247" t="s">
        <v>507</v>
      </c>
      <c r="B247" t="s">
        <v>397</v>
      </c>
      <c r="C247" t="s">
        <v>372</v>
      </c>
      <c r="E247" t="s">
        <v>441</v>
      </c>
    </row>
    <row r="248" spans="1:5" x14ac:dyDescent="0.2">
      <c r="A248" t="s">
        <v>595</v>
      </c>
      <c r="D248" t="s">
        <v>183</v>
      </c>
      <c r="E248" t="s">
        <v>162</v>
      </c>
    </row>
    <row r="249" spans="1:5" x14ac:dyDescent="0.2">
      <c r="A249" t="s">
        <v>726</v>
      </c>
      <c r="B249" t="s">
        <v>606</v>
      </c>
      <c r="C249" t="s">
        <v>351</v>
      </c>
      <c r="E249" t="s">
        <v>527</v>
      </c>
    </row>
    <row r="250" spans="1:5" x14ac:dyDescent="0.2">
      <c r="A250" t="s">
        <v>621</v>
      </c>
      <c r="B250" t="s">
        <v>224</v>
      </c>
      <c r="C250" t="s">
        <v>351</v>
      </c>
      <c r="E250" t="s">
        <v>403</v>
      </c>
    </row>
    <row r="251" spans="1:5" x14ac:dyDescent="0.2">
      <c r="A251" t="s">
        <v>155</v>
      </c>
      <c r="B251" t="s">
        <v>397</v>
      </c>
      <c r="C251" t="s">
        <v>372</v>
      </c>
      <c r="E251" t="s">
        <v>310</v>
      </c>
    </row>
    <row r="252" spans="1:5" x14ac:dyDescent="0.2">
      <c r="A252" t="s">
        <v>106</v>
      </c>
      <c r="B252" t="s">
        <v>606</v>
      </c>
      <c r="C252" t="s">
        <v>162</v>
      </c>
      <c r="E252" t="s">
        <v>55</v>
      </c>
    </row>
    <row r="253" spans="1:5" x14ac:dyDescent="0.2">
      <c r="A253" t="s">
        <v>323</v>
      </c>
      <c r="B253" t="s">
        <v>606</v>
      </c>
      <c r="C253" t="s">
        <v>162</v>
      </c>
      <c r="E253" t="s">
        <v>83</v>
      </c>
    </row>
    <row r="254" spans="1:5" x14ac:dyDescent="0.2">
      <c r="A254" t="s">
        <v>596</v>
      </c>
      <c r="B254" t="s">
        <v>606</v>
      </c>
      <c r="C254" t="s">
        <v>351</v>
      </c>
      <c r="E254" t="s">
        <v>331</v>
      </c>
    </row>
    <row r="255" spans="1:5" x14ac:dyDescent="0.2">
      <c r="A255" t="s">
        <v>135</v>
      </c>
      <c r="B255" t="s">
        <v>606</v>
      </c>
      <c r="C255" t="s">
        <v>351</v>
      </c>
      <c r="E255" t="s">
        <v>435</v>
      </c>
    </row>
    <row r="256" spans="1:5" x14ac:dyDescent="0.2">
      <c r="A256" t="s">
        <v>641</v>
      </c>
      <c r="B256" t="s">
        <v>488</v>
      </c>
      <c r="C256" t="s">
        <v>372</v>
      </c>
      <c r="E256" t="s">
        <v>251</v>
      </c>
    </row>
    <row r="257" spans="1:5" x14ac:dyDescent="0.2">
      <c r="A257" t="s">
        <v>123</v>
      </c>
      <c r="B257" t="s">
        <v>488</v>
      </c>
      <c r="C257" t="s">
        <v>372</v>
      </c>
      <c r="E257" t="s">
        <v>639</v>
      </c>
    </row>
    <row r="258" spans="1:5" x14ac:dyDescent="0.2">
      <c r="A258" t="s">
        <v>715</v>
      </c>
      <c r="D258" t="s">
        <v>182</v>
      </c>
      <c r="E258" t="s">
        <v>591</v>
      </c>
    </row>
    <row r="259" spans="1:5" x14ac:dyDescent="0.2">
      <c r="A259" t="s">
        <v>489</v>
      </c>
      <c r="B259" t="s">
        <v>488</v>
      </c>
      <c r="C259" t="s">
        <v>162</v>
      </c>
      <c r="D259" t="s">
        <v>23</v>
      </c>
      <c r="E259" t="s">
        <v>180</v>
      </c>
    </row>
    <row r="260" spans="1:5" x14ac:dyDescent="0.2">
      <c r="A260" t="s">
        <v>214</v>
      </c>
      <c r="B260" t="s">
        <v>397</v>
      </c>
      <c r="C260" t="s">
        <v>372</v>
      </c>
      <c r="D260" t="s">
        <v>613</v>
      </c>
      <c r="E260" t="s">
        <v>440</v>
      </c>
    </row>
    <row r="261" spans="1:5" x14ac:dyDescent="0.2">
      <c r="A261" t="s">
        <v>16</v>
      </c>
      <c r="B261" t="s">
        <v>131</v>
      </c>
      <c r="C261" t="s">
        <v>655</v>
      </c>
      <c r="D261" t="s">
        <v>263</v>
      </c>
      <c r="E261" t="s">
        <v>703</v>
      </c>
    </row>
    <row r="262" spans="1:5" x14ac:dyDescent="0.2">
      <c r="A262" t="s">
        <v>394</v>
      </c>
      <c r="B262" t="s">
        <v>308</v>
      </c>
      <c r="C262" t="s">
        <v>162</v>
      </c>
      <c r="D262" t="s">
        <v>422</v>
      </c>
      <c r="E262" t="s">
        <v>491</v>
      </c>
    </row>
    <row r="263" spans="1:5" x14ac:dyDescent="0.2">
      <c r="A263" t="s">
        <v>436</v>
      </c>
      <c r="B263" t="s">
        <v>308</v>
      </c>
      <c r="C263" t="s">
        <v>372</v>
      </c>
      <c r="D263" t="s">
        <v>199</v>
      </c>
      <c r="E263" t="s">
        <v>10</v>
      </c>
    </row>
    <row r="264" spans="1:5" x14ac:dyDescent="0.2">
      <c r="A264" t="s">
        <v>349</v>
      </c>
      <c r="B264" t="s">
        <v>308</v>
      </c>
      <c r="C264" t="s">
        <v>655</v>
      </c>
      <c r="D264" t="s">
        <v>523</v>
      </c>
      <c r="E264" t="s">
        <v>738</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65"/>
  <sheetViews>
    <sheetView workbookViewId="0"/>
  </sheetViews>
  <sheetFormatPr baseColWidth="10" defaultColWidth="8.83203125" defaultRowHeight="15" x14ac:dyDescent="0.2"/>
  <cols>
    <col min="1" max="1" width="44" bestFit="1" customWidth="1"/>
    <col min="2" max="4" width="15.33203125" customWidth="1"/>
    <col min="5" max="5" width="60.1640625" bestFit="1" customWidth="1"/>
    <col min="6" max="6" width="14.6640625" bestFit="1" customWidth="1"/>
    <col min="7" max="19" width="11" bestFit="1" customWidth="1"/>
    <col min="20" max="63" width="12" bestFit="1" customWidth="1"/>
    <col min="64" max="64" width="5" bestFit="1" customWidth="1"/>
  </cols>
  <sheetData>
    <row r="1" spans="1:64" s="3" customFormat="1"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525</v>
      </c>
      <c r="B2" t="s">
        <v>13</v>
      </c>
      <c r="C2" t="s">
        <v>606</v>
      </c>
      <c r="D2" t="s">
        <v>351</v>
      </c>
      <c r="E2" t="s">
        <v>22</v>
      </c>
      <c r="F2" t="s">
        <v>608</v>
      </c>
      <c r="AF2">
        <v>12040000</v>
      </c>
      <c r="AG2">
        <v>40430000</v>
      </c>
      <c r="AH2">
        <v>20910000</v>
      </c>
      <c r="AI2">
        <v>19290000</v>
      </c>
      <c r="AJ2">
        <v>24330000</v>
      </c>
      <c r="AK2">
        <v>29980000</v>
      </c>
      <c r="AL2">
        <v>24970000</v>
      </c>
      <c r="AM2">
        <v>29980000</v>
      </c>
      <c r="AN2">
        <v>24860000</v>
      </c>
      <c r="AO2">
        <v>18260000</v>
      </c>
      <c r="AP2">
        <v>25800000</v>
      </c>
      <c r="AQ2">
        <v>19530000</v>
      </c>
      <c r="AR2">
        <v>25070000</v>
      </c>
      <c r="AS2">
        <v>11260000</v>
      </c>
      <c r="AT2">
        <v>-7380000</v>
      </c>
      <c r="AU2">
        <v>11500000</v>
      </c>
      <c r="AV2">
        <v>-1700000</v>
      </c>
      <c r="AW2">
        <v>10490000</v>
      </c>
      <c r="AX2">
        <v>76220000</v>
      </c>
      <c r="AY2">
        <v>-11320000</v>
      </c>
    </row>
    <row r="3" spans="1:64" x14ac:dyDescent="0.2">
      <c r="A3" t="s">
        <v>336</v>
      </c>
      <c r="B3" t="s">
        <v>635</v>
      </c>
      <c r="C3" t="s">
        <v>92</v>
      </c>
      <c r="D3" t="s">
        <v>655</v>
      </c>
      <c r="E3" t="s">
        <v>22</v>
      </c>
      <c r="F3" t="s">
        <v>608</v>
      </c>
      <c r="G3">
        <v>17180000</v>
      </c>
      <c r="H3">
        <v>34670000</v>
      </c>
      <c r="I3">
        <v>16930000</v>
      </c>
      <c r="J3">
        <v>36670000</v>
      </c>
      <c r="K3">
        <v>46170000</v>
      </c>
      <c r="L3">
        <v>53930000</v>
      </c>
      <c r="M3">
        <v>50360000</v>
      </c>
      <c r="N3">
        <v>40600000</v>
      </c>
      <c r="O3">
        <v>29240000</v>
      </c>
      <c r="P3">
        <v>27250000</v>
      </c>
      <c r="Q3">
        <v>27610000</v>
      </c>
      <c r="R3">
        <v>44440000</v>
      </c>
      <c r="S3">
        <v>55180000</v>
      </c>
      <c r="T3">
        <v>55950000</v>
      </c>
      <c r="U3">
        <v>49180000</v>
      </c>
      <c r="V3">
        <v>69450000</v>
      </c>
      <c r="W3">
        <v>71430000</v>
      </c>
      <c r="X3">
        <v>85610000</v>
      </c>
      <c r="Y3">
        <v>82520000</v>
      </c>
      <c r="Z3">
        <v>105470000</v>
      </c>
      <c r="AA3">
        <v>33009999.999999996</v>
      </c>
      <c r="AB3">
        <v>23910000</v>
      </c>
      <c r="AC3">
        <v>9330000</v>
      </c>
      <c r="AD3">
        <v>13280000</v>
      </c>
      <c r="AE3">
        <v>6500000</v>
      </c>
      <c r="AF3">
        <v>16320000</v>
      </c>
      <c r="AG3">
        <v>1910000</v>
      </c>
      <c r="AH3">
        <v>45280000</v>
      </c>
      <c r="AI3">
        <v>72360000</v>
      </c>
      <c r="AJ3">
        <v>148320000</v>
      </c>
      <c r="AK3">
        <v>121720000</v>
      </c>
      <c r="AL3">
        <v>507530000</v>
      </c>
      <c r="AM3">
        <v>204900000</v>
      </c>
      <c r="AN3">
        <v>223800000</v>
      </c>
      <c r="AO3">
        <v>226420000</v>
      </c>
      <c r="AP3">
        <v>212530000</v>
      </c>
      <c r="AQ3">
        <v>169630000</v>
      </c>
      <c r="AR3">
        <v>230750000</v>
      </c>
      <c r="AS3">
        <v>164200000</v>
      </c>
      <c r="AT3">
        <v>142860000</v>
      </c>
      <c r="AU3">
        <v>136010000</v>
      </c>
      <c r="AV3">
        <v>410360000</v>
      </c>
      <c r="AW3">
        <v>1309770000</v>
      </c>
      <c r="AX3">
        <v>1593670000</v>
      </c>
      <c r="AY3">
        <v>2310640000</v>
      </c>
      <c r="AZ3">
        <v>2837950000</v>
      </c>
      <c r="BA3">
        <v>2962000000</v>
      </c>
      <c r="BB3">
        <v>5076880000</v>
      </c>
      <c r="BC3">
        <v>4874840000</v>
      </c>
      <c r="BD3">
        <v>6234870000</v>
      </c>
      <c r="BE3">
        <v>6470360000</v>
      </c>
      <c r="BF3">
        <v>6865790000</v>
      </c>
      <c r="BG3">
        <v>6666770000</v>
      </c>
      <c r="BH3">
        <v>5152540000</v>
      </c>
      <c r="BI3">
        <v>4942970000</v>
      </c>
      <c r="BJ3">
        <v>4237290000</v>
      </c>
      <c r="BK3">
        <v>4064330000</v>
      </c>
    </row>
    <row r="4" spans="1:64" x14ac:dyDescent="0.2">
      <c r="A4" t="s">
        <v>325</v>
      </c>
      <c r="B4" t="s">
        <v>19</v>
      </c>
      <c r="C4" t="s">
        <v>308</v>
      </c>
      <c r="D4" t="s">
        <v>372</v>
      </c>
      <c r="E4" t="s">
        <v>22</v>
      </c>
      <c r="F4" t="s">
        <v>608</v>
      </c>
      <c r="G4">
        <v>-50000</v>
      </c>
      <c r="H4">
        <v>23550000</v>
      </c>
      <c r="J4">
        <v>30000</v>
      </c>
      <c r="L4">
        <v>1110000</v>
      </c>
      <c r="M4">
        <v>2860000</v>
      </c>
      <c r="N4">
        <v>18180000</v>
      </c>
      <c r="O4">
        <v>10000</v>
      </c>
      <c r="P4">
        <v>-110000</v>
      </c>
      <c r="Q4">
        <v>-30000</v>
      </c>
      <c r="R4">
        <v>0</v>
      </c>
      <c r="S4">
        <v>90000</v>
      </c>
      <c r="T4">
        <v>160000</v>
      </c>
      <c r="U4">
        <v>370000</v>
      </c>
      <c r="V4">
        <v>4760000</v>
      </c>
      <c r="W4">
        <v>17480000</v>
      </c>
      <c r="X4">
        <v>47500000</v>
      </c>
      <c r="Y4">
        <v>46870000</v>
      </c>
      <c r="Z4">
        <v>47060000</v>
      </c>
      <c r="AA4">
        <v>52440000</v>
      </c>
      <c r="AB4">
        <v>60220000</v>
      </c>
      <c r="AC4">
        <v>59070000</v>
      </c>
      <c r="AD4">
        <v>73880000</v>
      </c>
      <c r="AE4">
        <v>93410000</v>
      </c>
      <c r="AF4">
        <v>90490000</v>
      </c>
      <c r="AG4">
        <v>130250000</v>
      </c>
      <c r="AH4">
        <v>134430000</v>
      </c>
      <c r="AI4">
        <v>157030000</v>
      </c>
      <c r="AJ4">
        <v>167060000</v>
      </c>
      <c r="AK4">
        <v>265769999.99999997</v>
      </c>
      <c r="AL4">
        <v>277080000</v>
      </c>
      <c r="AM4">
        <v>343590000</v>
      </c>
      <c r="AN4">
        <v>289390000</v>
      </c>
      <c r="AO4">
        <v>447070000</v>
      </c>
      <c r="AP4">
        <v>416420000</v>
      </c>
      <c r="AQ4">
        <v>459310000</v>
      </c>
      <c r="AR4">
        <v>354660000</v>
      </c>
      <c r="AS4">
        <v>335270000</v>
      </c>
      <c r="AT4">
        <v>387540000</v>
      </c>
      <c r="AU4">
        <v>302210000</v>
      </c>
      <c r="AV4">
        <v>282730000</v>
      </c>
      <c r="AW4">
        <v>414030000</v>
      </c>
      <c r="AX4">
        <v>493500000</v>
      </c>
      <c r="AY4">
        <v>1144570000</v>
      </c>
      <c r="AZ4">
        <v>414680000</v>
      </c>
      <c r="BA4">
        <v>163520000</v>
      </c>
      <c r="BB4">
        <v>259980000.00000003</v>
      </c>
      <c r="BC4">
        <v>369040000</v>
      </c>
      <c r="BD4">
        <v>238940000</v>
      </c>
      <c r="BE4">
        <v>235170000</v>
      </c>
      <c r="BF4">
        <v>192940000</v>
      </c>
      <c r="BG4">
        <v>243610000</v>
      </c>
      <c r="BH4">
        <v>285540000</v>
      </c>
      <c r="BI4">
        <v>235390000</v>
      </c>
      <c r="BJ4">
        <v>380060000</v>
      </c>
      <c r="BK4">
        <v>206780000</v>
      </c>
    </row>
    <row r="5" spans="1:64" x14ac:dyDescent="0.2">
      <c r="A5" t="s">
        <v>205</v>
      </c>
      <c r="B5" t="s">
        <v>460</v>
      </c>
      <c r="C5" t="s">
        <v>397</v>
      </c>
      <c r="D5" t="s">
        <v>162</v>
      </c>
      <c r="E5" t="s">
        <v>22</v>
      </c>
      <c r="F5" t="s">
        <v>608</v>
      </c>
      <c r="AI5">
        <v>5560000</v>
      </c>
      <c r="AJ5">
        <v>10340000</v>
      </c>
      <c r="AK5">
        <v>11050000</v>
      </c>
      <c r="AL5">
        <v>331950000</v>
      </c>
      <c r="AM5">
        <v>409640000</v>
      </c>
      <c r="AN5">
        <v>270680000</v>
      </c>
      <c r="AO5">
        <v>163100000</v>
      </c>
      <c r="AP5">
        <v>180600000</v>
      </c>
      <c r="AQ5">
        <v>226640000</v>
      </c>
      <c r="AR5">
        <v>168230000</v>
      </c>
      <c r="AS5">
        <v>268740000</v>
      </c>
      <c r="AT5">
        <v>488180000</v>
      </c>
      <c r="AU5">
        <v>317850000</v>
      </c>
      <c r="AV5">
        <v>268530000</v>
      </c>
      <c r="AW5">
        <v>307360000</v>
      </c>
      <c r="AX5">
        <v>349310000</v>
      </c>
      <c r="AY5">
        <v>300940000</v>
      </c>
      <c r="AZ5">
        <v>315080000</v>
      </c>
      <c r="BA5">
        <v>324040000</v>
      </c>
      <c r="BB5">
        <v>308630000</v>
      </c>
      <c r="BC5">
        <v>364840000</v>
      </c>
      <c r="BD5">
        <v>357150000</v>
      </c>
      <c r="BE5">
        <v>365070000</v>
      </c>
      <c r="BF5">
        <v>379480000</v>
      </c>
      <c r="BG5">
        <v>349160000</v>
      </c>
      <c r="BH5">
        <v>269980000</v>
      </c>
      <c r="BI5">
        <v>281170000</v>
      </c>
      <c r="BJ5">
        <v>333580000</v>
      </c>
      <c r="BK5">
        <v>168530000</v>
      </c>
    </row>
    <row r="6" spans="1:64" x14ac:dyDescent="0.2">
      <c r="A6" t="s">
        <v>350</v>
      </c>
      <c r="B6" t="s">
        <v>735</v>
      </c>
      <c r="C6" t="s">
        <v>397</v>
      </c>
      <c r="D6" t="s">
        <v>351</v>
      </c>
      <c r="E6" t="s">
        <v>22</v>
      </c>
      <c r="F6" t="s">
        <v>608</v>
      </c>
    </row>
    <row r="7" spans="1:64" x14ac:dyDescent="0.2">
      <c r="A7" t="s">
        <v>116</v>
      </c>
      <c r="B7" t="s">
        <v>623</v>
      </c>
      <c r="C7">
        <v>0</v>
      </c>
      <c r="D7">
        <v>0</v>
      </c>
      <c r="E7" t="s">
        <v>22</v>
      </c>
      <c r="F7" t="s">
        <v>608</v>
      </c>
      <c r="G7">
        <v>881990000</v>
      </c>
      <c r="H7">
        <v>973930000</v>
      </c>
      <c r="I7">
        <v>929090000</v>
      </c>
      <c r="J7">
        <v>858610000</v>
      </c>
      <c r="K7">
        <v>831420000</v>
      </c>
      <c r="L7">
        <v>666060000</v>
      </c>
      <c r="M7">
        <v>688240000</v>
      </c>
      <c r="N7">
        <v>454270000</v>
      </c>
      <c r="O7">
        <v>499770000</v>
      </c>
      <c r="P7">
        <v>492900000</v>
      </c>
      <c r="Q7">
        <v>713500000</v>
      </c>
      <c r="R7">
        <v>730710000</v>
      </c>
      <c r="S7">
        <v>875480000</v>
      </c>
      <c r="T7">
        <v>2169270000</v>
      </c>
      <c r="U7">
        <v>3869830000</v>
      </c>
      <c r="V7">
        <v>5702300000</v>
      </c>
      <c r="W7">
        <v>5924510000</v>
      </c>
      <c r="X7">
        <v>6996860000</v>
      </c>
      <c r="Y7">
        <v>6880980000</v>
      </c>
      <c r="Z7">
        <v>8042800000</v>
      </c>
      <c r="AA7">
        <v>9272630000</v>
      </c>
      <c r="AB7">
        <v>8876640000</v>
      </c>
      <c r="AC7">
        <v>7479720000</v>
      </c>
      <c r="AD7">
        <v>6480010000</v>
      </c>
      <c r="AE7">
        <v>6031930000</v>
      </c>
      <c r="AF7">
        <v>6729440000</v>
      </c>
      <c r="AG7">
        <v>6399710000</v>
      </c>
      <c r="AH7">
        <v>6784450000</v>
      </c>
      <c r="AI7">
        <v>5300050000</v>
      </c>
      <c r="AJ7">
        <v>5128570000</v>
      </c>
      <c r="AK7">
        <v>12762750000</v>
      </c>
      <c r="AL7">
        <v>11533450000</v>
      </c>
      <c r="AM7">
        <v>8300330000</v>
      </c>
      <c r="AN7">
        <v>7335300000</v>
      </c>
      <c r="AO7">
        <v>7671250000</v>
      </c>
      <c r="AP7">
        <v>6020100000</v>
      </c>
      <c r="AQ7">
        <v>6374500000</v>
      </c>
      <c r="AR7">
        <v>5885570000</v>
      </c>
      <c r="AS7">
        <v>6482210000</v>
      </c>
      <c r="AT7">
        <v>5512710000</v>
      </c>
      <c r="AU7">
        <v>5082810000</v>
      </c>
      <c r="AV7">
        <v>5475920000</v>
      </c>
      <c r="AW7">
        <v>5307290000</v>
      </c>
      <c r="AX7">
        <v>9084490000</v>
      </c>
      <c r="AY7">
        <v>11674730000</v>
      </c>
      <c r="AZ7">
        <v>29295580000</v>
      </c>
      <c r="BA7">
        <v>17562190000</v>
      </c>
      <c r="BB7">
        <v>19061670000</v>
      </c>
      <c r="BC7">
        <v>22708910000</v>
      </c>
      <c r="BD7">
        <v>14318620000</v>
      </c>
      <c r="BE7">
        <v>12318010000</v>
      </c>
      <c r="BF7">
        <v>13655590000</v>
      </c>
      <c r="BG7">
        <v>15120070000</v>
      </c>
      <c r="BH7">
        <v>22498560000</v>
      </c>
      <c r="BI7">
        <v>22269970000</v>
      </c>
      <c r="BJ7">
        <v>20308790000</v>
      </c>
      <c r="BK7">
        <v>26957180000</v>
      </c>
    </row>
    <row r="8" spans="1:64" x14ac:dyDescent="0.2">
      <c r="A8" t="s">
        <v>46</v>
      </c>
      <c r="B8" t="s">
        <v>213</v>
      </c>
      <c r="C8" t="s">
        <v>131</v>
      </c>
      <c r="D8" t="s">
        <v>351</v>
      </c>
      <c r="E8" t="s">
        <v>22</v>
      </c>
      <c r="F8" t="s">
        <v>608</v>
      </c>
      <c r="G8">
        <v>410000</v>
      </c>
      <c r="H8">
        <v>540000</v>
      </c>
      <c r="I8">
        <v>430000</v>
      </c>
      <c r="J8">
        <v>390000</v>
      </c>
      <c r="K8">
        <v>580000</v>
      </c>
      <c r="L8">
        <v>20000</v>
      </c>
      <c r="M8">
        <v>1300000</v>
      </c>
      <c r="N8">
        <v>1570000</v>
      </c>
      <c r="O8">
        <v>1130000</v>
      </c>
      <c r="P8">
        <v>870000</v>
      </c>
      <c r="Q8">
        <v>5290000</v>
      </c>
      <c r="R8">
        <v>5610000</v>
      </c>
      <c r="S8">
        <v>4680000</v>
      </c>
      <c r="T8">
        <v>760000</v>
      </c>
      <c r="U8">
        <v>590000</v>
      </c>
      <c r="V8">
        <v>4050000</v>
      </c>
      <c r="W8">
        <v>1040000</v>
      </c>
      <c r="X8">
        <v>34860000</v>
      </c>
      <c r="Y8">
        <v>1690000</v>
      </c>
      <c r="Z8">
        <v>7030000</v>
      </c>
      <c r="AA8">
        <v>4080000</v>
      </c>
      <c r="AB8">
        <v>330000</v>
      </c>
      <c r="AC8">
        <v>4690000</v>
      </c>
      <c r="AD8">
        <v>4310000</v>
      </c>
      <c r="AE8">
        <v>3320000</v>
      </c>
      <c r="AF8">
        <v>4050000</v>
      </c>
      <c r="AG8">
        <v>34180000</v>
      </c>
      <c r="AH8">
        <v>114680000</v>
      </c>
      <c r="AI8">
        <v>-11970000</v>
      </c>
      <c r="AJ8">
        <v>-5930000</v>
      </c>
      <c r="AK8">
        <v>3540000</v>
      </c>
      <c r="AL8">
        <v>-7660000</v>
      </c>
      <c r="AM8">
        <v>-9730000</v>
      </c>
      <c r="AN8">
        <v>-10170000</v>
      </c>
      <c r="AO8">
        <v>-8029999.9999999991</v>
      </c>
      <c r="AP8">
        <v>5410000</v>
      </c>
      <c r="AQ8">
        <v>6710000</v>
      </c>
      <c r="AR8">
        <v>1740000</v>
      </c>
      <c r="AS8">
        <v>3460000</v>
      </c>
      <c r="AT8">
        <v>3330000</v>
      </c>
      <c r="AU8">
        <v>3200000</v>
      </c>
      <c r="AV8">
        <v>2370000</v>
      </c>
      <c r="AW8">
        <v>3830000</v>
      </c>
      <c r="AX8">
        <v>4960000</v>
      </c>
      <c r="AY8">
        <v>5360000</v>
      </c>
    </row>
    <row r="9" spans="1:64" x14ac:dyDescent="0.2">
      <c r="A9" t="s">
        <v>315</v>
      </c>
      <c r="B9" t="s">
        <v>498</v>
      </c>
      <c r="C9" t="s">
        <v>606</v>
      </c>
      <c r="D9" t="s">
        <v>351</v>
      </c>
      <c r="E9" t="s">
        <v>22</v>
      </c>
      <c r="F9" t="s">
        <v>608</v>
      </c>
      <c r="G9">
        <v>28580000</v>
      </c>
      <c r="H9">
        <v>29180000</v>
      </c>
      <c r="I9">
        <v>39800000</v>
      </c>
      <c r="J9">
        <v>37800000</v>
      </c>
      <c r="K9">
        <v>17220000</v>
      </c>
      <c r="L9">
        <v>-62200000</v>
      </c>
      <c r="M9">
        <v>-9690000</v>
      </c>
      <c r="N9">
        <v>21690000</v>
      </c>
      <c r="O9">
        <v>40720000</v>
      </c>
      <c r="P9">
        <v>25480000</v>
      </c>
      <c r="Q9">
        <v>9340000</v>
      </c>
      <c r="R9">
        <v>27710000</v>
      </c>
      <c r="S9">
        <v>23320000</v>
      </c>
      <c r="T9">
        <v>45660000</v>
      </c>
      <c r="U9">
        <v>35920000</v>
      </c>
      <c r="V9">
        <v>26310000</v>
      </c>
      <c r="W9">
        <v>30570000</v>
      </c>
      <c r="X9">
        <v>27920000</v>
      </c>
      <c r="Y9">
        <v>28160000</v>
      </c>
      <c r="Z9">
        <v>42980000</v>
      </c>
      <c r="AA9">
        <v>19480000</v>
      </c>
      <c r="AB9">
        <v>43560000</v>
      </c>
      <c r="AC9">
        <v>29740000</v>
      </c>
      <c r="AD9">
        <v>47000000</v>
      </c>
      <c r="AE9">
        <v>48490000</v>
      </c>
      <c r="AF9">
        <v>39020000</v>
      </c>
      <c r="AG9">
        <v>85860000</v>
      </c>
      <c r="AH9">
        <v>99330000</v>
      </c>
      <c r="AI9">
        <v>152600000</v>
      </c>
      <c r="AJ9">
        <v>210700000</v>
      </c>
      <c r="AK9">
        <v>168740000</v>
      </c>
      <c r="AL9">
        <v>273680000</v>
      </c>
      <c r="AM9">
        <v>264440000</v>
      </c>
      <c r="AN9">
        <v>226800000</v>
      </c>
      <c r="AO9">
        <v>146780000</v>
      </c>
      <c r="AP9">
        <v>143120000</v>
      </c>
      <c r="AQ9">
        <v>131539999.99999999</v>
      </c>
      <c r="AR9">
        <v>102330000</v>
      </c>
      <c r="AS9">
        <v>85540000</v>
      </c>
      <c r="AT9">
        <v>84900000</v>
      </c>
      <c r="AU9">
        <v>60370000</v>
      </c>
      <c r="AV9">
        <v>153240000</v>
      </c>
      <c r="AW9">
        <v>88190000</v>
      </c>
      <c r="AX9">
        <v>107710000</v>
      </c>
      <c r="AY9">
        <v>92080000</v>
      </c>
      <c r="AZ9">
        <v>94120000</v>
      </c>
      <c r="BA9">
        <v>110430000</v>
      </c>
      <c r="BB9">
        <v>85810000</v>
      </c>
      <c r="BC9">
        <v>120000000</v>
      </c>
      <c r="BD9">
        <v>113670000</v>
      </c>
      <c r="BE9">
        <v>128530000</v>
      </c>
      <c r="BF9">
        <v>95180000</v>
      </c>
      <c r="BG9">
        <v>177760000</v>
      </c>
      <c r="BH9">
        <v>34730000</v>
      </c>
      <c r="BI9">
        <v>48790000</v>
      </c>
      <c r="BJ9">
        <v>-18870000</v>
      </c>
      <c r="BK9">
        <v>2600000</v>
      </c>
    </row>
    <row r="10" spans="1:64" x14ac:dyDescent="0.2">
      <c r="A10" t="s">
        <v>91</v>
      </c>
      <c r="B10" t="s">
        <v>286</v>
      </c>
      <c r="C10" t="s">
        <v>397</v>
      </c>
      <c r="D10" t="s">
        <v>162</v>
      </c>
      <c r="E10" t="s">
        <v>22</v>
      </c>
      <c r="F10" t="s">
        <v>608</v>
      </c>
      <c r="AL10">
        <v>2720000</v>
      </c>
      <c r="AM10">
        <v>22450000</v>
      </c>
      <c r="AN10">
        <v>109460000</v>
      </c>
      <c r="AO10">
        <v>191270000</v>
      </c>
      <c r="AP10">
        <v>217710000</v>
      </c>
      <c r="AQ10">
        <v>292280000</v>
      </c>
      <c r="AR10">
        <v>166270000</v>
      </c>
      <c r="AS10">
        <v>194260000</v>
      </c>
      <c r="AT10">
        <v>209240000</v>
      </c>
      <c r="AU10">
        <v>215890000</v>
      </c>
      <c r="AV10">
        <v>211470000</v>
      </c>
      <c r="AW10">
        <v>295220000</v>
      </c>
      <c r="AX10">
        <v>250400000</v>
      </c>
      <c r="AY10">
        <v>256120000</v>
      </c>
      <c r="AZ10">
        <v>172620000</v>
      </c>
      <c r="BA10">
        <v>215390000</v>
      </c>
      <c r="BB10">
        <v>351900000</v>
      </c>
      <c r="BC10">
        <v>304430000</v>
      </c>
      <c r="BD10">
        <v>525610000</v>
      </c>
      <c r="BE10">
        <v>342580000</v>
      </c>
      <c r="BF10">
        <v>395500000</v>
      </c>
      <c r="BG10">
        <v>270560000</v>
      </c>
      <c r="BH10">
        <v>280360000</v>
      </c>
      <c r="BI10">
        <v>267430000</v>
      </c>
      <c r="BJ10">
        <v>347480000</v>
      </c>
      <c r="BK10">
        <v>326760000</v>
      </c>
    </row>
    <row r="11" spans="1:64" x14ac:dyDescent="0.2">
      <c r="A11" t="s">
        <v>114</v>
      </c>
      <c r="B11" t="s">
        <v>357</v>
      </c>
      <c r="C11" t="s">
        <v>488</v>
      </c>
      <c r="D11" t="s">
        <v>162</v>
      </c>
      <c r="E11" t="s">
        <v>22</v>
      </c>
      <c r="F11" t="s">
        <v>608</v>
      </c>
    </row>
    <row r="12" spans="1:64" x14ac:dyDescent="0.2">
      <c r="A12" t="s">
        <v>412</v>
      </c>
      <c r="B12" t="s">
        <v>497</v>
      </c>
      <c r="C12" t="s">
        <v>606</v>
      </c>
      <c r="D12" t="s">
        <v>351</v>
      </c>
      <c r="E12" t="s">
        <v>22</v>
      </c>
      <c r="F12" t="s">
        <v>608</v>
      </c>
      <c r="T12">
        <v>10000</v>
      </c>
      <c r="U12">
        <v>3000000</v>
      </c>
      <c r="V12">
        <v>2060000</v>
      </c>
      <c r="W12">
        <v>3110000</v>
      </c>
      <c r="X12">
        <v>5380000</v>
      </c>
      <c r="Y12">
        <v>3600000</v>
      </c>
      <c r="Z12">
        <v>3280000</v>
      </c>
      <c r="AA12">
        <v>5500000</v>
      </c>
      <c r="AB12">
        <v>9040000</v>
      </c>
      <c r="AC12">
        <v>4950000</v>
      </c>
      <c r="AD12">
        <v>3370000</v>
      </c>
      <c r="AE12">
        <v>2360000</v>
      </c>
      <c r="AF12">
        <v>2950000</v>
      </c>
      <c r="AG12">
        <v>5050000</v>
      </c>
      <c r="AH12">
        <v>5560000</v>
      </c>
      <c r="AI12">
        <v>8450000</v>
      </c>
      <c r="AJ12">
        <v>4340000</v>
      </c>
      <c r="AK12">
        <v>4610000</v>
      </c>
      <c r="AL12">
        <v>7230000</v>
      </c>
      <c r="AM12">
        <v>4670000</v>
      </c>
      <c r="AN12">
        <v>3000000</v>
      </c>
      <c r="AO12">
        <v>4160000</v>
      </c>
      <c r="AP12">
        <v>2270000</v>
      </c>
      <c r="AQ12">
        <v>3870000</v>
      </c>
      <c r="AR12">
        <v>4350000</v>
      </c>
      <c r="AS12">
        <v>9980000</v>
      </c>
      <c r="AT12">
        <v>10840000</v>
      </c>
      <c r="AU12">
        <v>9880000</v>
      </c>
      <c r="AV12">
        <v>8580000</v>
      </c>
      <c r="AW12">
        <v>13510000</v>
      </c>
      <c r="AX12">
        <v>5630000</v>
      </c>
      <c r="AY12">
        <v>1900000</v>
      </c>
      <c r="AZ12">
        <v>8060000.0000000009</v>
      </c>
      <c r="BA12">
        <v>3280000</v>
      </c>
      <c r="BB12">
        <v>4990000</v>
      </c>
      <c r="BC12">
        <v>6070000</v>
      </c>
      <c r="BD12">
        <v>4260000</v>
      </c>
      <c r="BE12">
        <v>19660000</v>
      </c>
      <c r="BF12">
        <v>15420000</v>
      </c>
      <c r="BG12">
        <v>2090000</v>
      </c>
      <c r="BH12">
        <v>1590000</v>
      </c>
      <c r="BI12">
        <v>2550000</v>
      </c>
      <c r="BJ12">
        <v>1490000</v>
      </c>
      <c r="BK12">
        <v>80000</v>
      </c>
    </row>
    <row r="13" spans="1:64" x14ac:dyDescent="0.2">
      <c r="A13" t="s">
        <v>437</v>
      </c>
      <c r="B13" t="s">
        <v>303</v>
      </c>
      <c r="C13" t="s">
        <v>488</v>
      </c>
      <c r="D13" t="s">
        <v>351</v>
      </c>
      <c r="E13" t="s">
        <v>22</v>
      </c>
      <c r="F13" t="s">
        <v>608</v>
      </c>
    </row>
    <row r="14" spans="1:64" x14ac:dyDescent="0.2">
      <c r="A14" t="s">
        <v>64</v>
      </c>
      <c r="B14" t="s">
        <v>358</v>
      </c>
      <c r="C14" t="s">
        <v>397</v>
      </c>
      <c r="D14" t="s">
        <v>351</v>
      </c>
      <c r="E14" t="s">
        <v>22</v>
      </c>
      <c r="F14" t="s">
        <v>608</v>
      </c>
    </row>
    <row r="15" spans="1:64" x14ac:dyDescent="0.2">
      <c r="A15" t="s">
        <v>532</v>
      </c>
      <c r="B15" t="s">
        <v>524</v>
      </c>
      <c r="C15" t="s">
        <v>397</v>
      </c>
      <c r="D15" t="s">
        <v>162</v>
      </c>
      <c r="E15" t="s">
        <v>22</v>
      </c>
      <c r="F15" t="s">
        <v>608</v>
      </c>
      <c r="AL15">
        <v>300000</v>
      </c>
      <c r="AM15">
        <v>7430000</v>
      </c>
      <c r="AN15">
        <v>23870000</v>
      </c>
      <c r="AO15">
        <v>149040000</v>
      </c>
      <c r="AP15">
        <v>119540000</v>
      </c>
      <c r="AQ15">
        <v>96360000</v>
      </c>
      <c r="AR15">
        <v>184060000</v>
      </c>
      <c r="AS15">
        <v>120360000</v>
      </c>
      <c r="AT15">
        <v>171000000</v>
      </c>
      <c r="AU15">
        <v>140610000</v>
      </c>
      <c r="AV15">
        <v>230910000</v>
      </c>
      <c r="AW15">
        <v>350810000</v>
      </c>
      <c r="AX15">
        <v>302030000</v>
      </c>
      <c r="AY15">
        <v>175830000</v>
      </c>
      <c r="AZ15">
        <v>210900000</v>
      </c>
      <c r="BA15">
        <v>207900000</v>
      </c>
      <c r="BB15">
        <v>226380000</v>
      </c>
      <c r="BC15">
        <v>234640000</v>
      </c>
      <c r="BD15">
        <v>233330000</v>
      </c>
      <c r="BE15">
        <v>161560000</v>
      </c>
      <c r="BF15">
        <v>287470000</v>
      </c>
      <c r="BG15">
        <v>286790000</v>
      </c>
      <c r="BH15">
        <v>-70830000</v>
      </c>
      <c r="BI15">
        <v>216740000</v>
      </c>
      <c r="BJ15">
        <v>69620000</v>
      </c>
      <c r="BK15">
        <v>77500000</v>
      </c>
    </row>
    <row r="16" spans="1:64" x14ac:dyDescent="0.2">
      <c r="A16" t="s">
        <v>477</v>
      </c>
      <c r="B16" t="s">
        <v>543</v>
      </c>
      <c r="C16" t="s">
        <v>308</v>
      </c>
      <c r="D16" t="s">
        <v>655</v>
      </c>
      <c r="E16" t="s">
        <v>22</v>
      </c>
      <c r="F16" t="s">
        <v>608</v>
      </c>
      <c r="G16">
        <v>7530000</v>
      </c>
      <c r="H16">
        <v>7190000</v>
      </c>
      <c r="I16">
        <v>11070000</v>
      </c>
      <c r="J16">
        <v>6160000</v>
      </c>
      <c r="K16">
        <v>8090000</v>
      </c>
      <c r="L16">
        <v>4860000</v>
      </c>
      <c r="M16">
        <v>8930000</v>
      </c>
      <c r="N16">
        <v>10410000</v>
      </c>
      <c r="O16">
        <v>12970000</v>
      </c>
      <c r="P16">
        <v>14930000</v>
      </c>
      <c r="Q16">
        <v>17670000</v>
      </c>
      <c r="R16">
        <v>21680000</v>
      </c>
      <c r="S16">
        <v>25760000</v>
      </c>
      <c r="T16">
        <v>26860000</v>
      </c>
      <c r="U16">
        <v>37350000</v>
      </c>
      <c r="V16">
        <v>47470000</v>
      </c>
      <c r="W16">
        <v>43800000</v>
      </c>
      <c r="X16">
        <v>47640000</v>
      </c>
      <c r="Y16">
        <v>73910000</v>
      </c>
      <c r="Z16">
        <v>94340000</v>
      </c>
      <c r="AA16">
        <v>115950000</v>
      </c>
      <c r="AB16">
        <v>120650000</v>
      </c>
      <c r="AC16">
        <v>125400000</v>
      </c>
      <c r="AD16">
        <v>137610000</v>
      </c>
      <c r="AE16">
        <v>137670000</v>
      </c>
      <c r="AF16">
        <v>137160000</v>
      </c>
      <c r="AG16">
        <v>191310000</v>
      </c>
      <c r="AH16">
        <v>196620000</v>
      </c>
      <c r="AI16">
        <v>200500000</v>
      </c>
      <c r="AJ16">
        <v>206240000</v>
      </c>
      <c r="AK16">
        <v>262550000</v>
      </c>
      <c r="AL16">
        <v>256399999.99999997</v>
      </c>
      <c r="AM16">
        <v>309280000</v>
      </c>
      <c r="AN16">
        <v>216950000</v>
      </c>
      <c r="AO16">
        <v>311110000</v>
      </c>
      <c r="AP16">
        <v>286950000</v>
      </c>
      <c r="AQ16">
        <v>110520000</v>
      </c>
      <c r="AR16">
        <v>56400000</v>
      </c>
      <c r="AS16">
        <v>68750000</v>
      </c>
      <c r="AT16">
        <v>75100000</v>
      </c>
      <c r="AU16">
        <v>93310000</v>
      </c>
      <c r="AV16">
        <v>139250000</v>
      </c>
      <c r="AW16">
        <v>171910000</v>
      </c>
      <c r="AX16">
        <v>227600000</v>
      </c>
      <c r="AY16">
        <v>358820000</v>
      </c>
      <c r="AZ16">
        <v>365580000</v>
      </c>
      <c r="BA16">
        <v>432020000</v>
      </c>
      <c r="BB16">
        <v>504550000</v>
      </c>
      <c r="BC16">
        <v>520429999.99999994</v>
      </c>
      <c r="BD16">
        <v>575750000</v>
      </c>
      <c r="BE16">
        <v>627610000</v>
      </c>
      <c r="BF16">
        <v>572240000</v>
      </c>
      <c r="BG16">
        <v>524169999.99999994</v>
      </c>
      <c r="BH16">
        <v>558830000</v>
      </c>
      <c r="BI16">
        <v>515400000</v>
      </c>
      <c r="BJ16">
        <v>366540000</v>
      </c>
      <c r="BK16">
        <v>742130000</v>
      </c>
    </row>
    <row r="17" spans="1:63" x14ac:dyDescent="0.2">
      <c r="A17" t="s">
        <v>648</v>
      </c>
      <c r="B17" t="s">
        <v>48</v>
      </c>
      <c r="C17" t="s">
        <v>397</v>
      </c>
      <c r="D17" t="s">
        <v>351</v>
      </c>
      <c r="E17" t="s">
        <v>22</v>
      </c>
      <c r="F17" t="s">
        <v>608</v>
      </c>
    </row>
    <row r="18" spans="1:63" x14ac:dyDescent="0.2">
      <c r="A18" t="s">
        <v>636</v>
      </c>
      <c r="B18" t="s">
        <v>342</v>
      </c>
      <c r="C18" t="s">
        <v>308</v>
      </c>
      <c r="D18" t="s">
        <v>655</v>
      </c>
      <c r="E18" t="s">
        <v>22</v>
      </c>
      <c r="F18" t="s">
        <v>608</v>
      </c>
      <c r="G18">
        <v>20000</v>
      </c>
      <c r="H18">
        <v>1480000</v>
      </c>
      <c r="I18">
        <v>3750000</v>
      </c>
      <c r="J18">
        <v>4260000</v>
      </c>
      <c r="K18">
        <v>18070000</v>
      </c>
      <c r="L18">
        <v>17880000</v>
      </c>
      <c r="M18">
        <v>14920000</v>
      </c>
      <c r="N18">
        <v>16270000</v>
      </c>
      <c r="O18">
        <v>13140000</v>
      </c>
      <c r="P18">
        <v>13140000</v>
      </c>
      <c r="Q18">
        <v>14740000</v>
      </c>
      <c r="R18">
        <v>28980000</v>
      </c>
      <c r="S18">
        <v>20040000</v>
      </c>
      <c r="T18">
        <v>26480000</v>
      </c>
      <c r="U18">
        <v>33070000</v>
      </c>
      <c r="V18">
        <v>54110000</v>
      </c>
      <c r="W18">
        <v>50750000</v>
      </c>
      <c r="X18">
        <v>48820000</v>
      </c>
      <c r="Y18">
        <v>60340000</v>
      </c>
      <c r="Z18">
        <v>84610000</v>
      </c>
      <c r="AA18">
        <v>88230000</v>
      </c>
      <c r="AB18">
        <v>81240000</v>
      </c>
      <c r="AC18">
        <v>79700000</v>
      </c>
      <c r="AD18">
        <v>84930000</v>
      </c>
      <c r="AE18">
        <v>75030000</v>
      </c>
      <c r="AF18">
        <v>93910000</v>
      </c>
      <c r="AG18">
        <v>134670000</v>
      </c>
      <c r="AH18">
        <v>133699999.99999999</v>
      </c>
      <c r="AI18">
        <v>157970000</v>
      </c>
      <c r="AJ18">
        <v>267870000</v>
      </c>
      <c r="AK18">
        <v>266880000</v>
      </c>
      <c r="AL18">
        <v>265660000.00000003</v>
      </c>
      <c r="AM18">
        <v>269040000</v>
      </c>
      <c r="AN18">
        <v>287760000</v>
      </c>
      <c r="AO18">
        <v>256380000</v>
      </c>
      <c r="AP18">
        <v>280560000</v>
      </c>
      <c r="AQ18">
        <v>288290000</v>
      </c>
      <c r="AR18">
        <v>221150000</v>
      </c>
      <c r="AS18">
        <v>205230000</v>
      </c>
      <c r="AT18">
        <v>212440000</v>
      </c>
      <c r="AU18">
        <v>244770000</v>
      </c>
      <c r="AV18">
        <v>280420000</v>
      </c>
      <c r="AW18">
        <v>221540000</v>
      </c>
      <c r="AX18">
        <v>301990000</v>
      </c>
      <c r="AY18">
        <v>391790000</v>
      </c>
      <c r="AZ18">
        <v>349080000</v>
      </c>
      <c r="BA18">
        <v>400310000</v>
      </c>
      <c r="BB18">
        <v>475290000</v>
      </c>
      <c r="BC18">
        <v>636720000</v>
      </c>
      <c r="BD18">
        <v>677560000</v>
      </c>
      <c r="BE18">
        <v>689270000</v>
      </c>
      <c r="BF18">
        <v>672610000</v>
      </c>
      <c r="BG18">
        <v>507880000</v>
      </c>
      <c r="BH18">
        <v>660200000</v>
      </c>
      <c r="BI18">
        <v>599320000</v>
      </c>
      <c r="BJ18">
        <v>430140000</v>
      </c>
      <c r="BK18">
        <v>492890000</v>
      </c>
    </row>
    <row r="19" spans="1:63" x14ac:dyDescent="0.2">
      <c r="A19" t="s">
        <v>120</v>
      </c>
      <c r="B19" t="s">
        <v>461</v>
      </c>
      <c r="C19" t="s">
        <v>308</v>
      </c>
      <c r="D19" t="s">
        <v>655</v>
      </c>
      <c r="E19" t="s">
        <v>22</v>
      </c>
      <c r="F19" t="s">
        <v>608</v>
      </c>
      <c r="G19">
        <v>200000</v>
      </c>
      <c r="H19">
        <v>1350000</v>
      </c>
      <c r="I19">
        <v>4430000</v>
      </c>
      <c r="J19">
        <v>4140000</v>
      </c>
      <c r="K19">
        <v>15400000</v>
      </c>
      <c r="L19">
        <v>17270000</v>
      </c>
      <c r="M19">
        <v>16860000</v>
      </c>
      <c r="N19">
        <v>19620000</v>
      </c>
      <c r="O19">
        <v>22810000</v>
      </c>
      <c r="P19">
        <v>24000000</v>
      </c>
      <c r="Q19">
        <v>21990000</v>
      </c>
      <c r="R19">
        <v>28790000</v>
      </c>
      <c r="S19">
        <v>34320000</v>
      </c>
      <c r="T19">
        <v>56900000</v>
      </c>
      <c r="U19">
        <v>96320000</v>
      </c>
      <c r="V19">
        <v>88500000</v>
      </c>
      <c r="W19">
        <v>79870000</v>
      </c>
      <c r="X19">
        <v>109070000</v>
      </c>
      <c r="Y19">
        <v>156880000</v>
      </c>
      <c r="Z19">
        <v>196160000</v>
      </c>
      <c r="AA19">
        <v>209960000</v>
      </c>
      <c r="AB19">
        <v>214830000</v>
      </c>
      <c r="AC19">
        <v>210190000</v>
      </c>
      <c r="AD19">
        <v>181140000</v>
      </c>
      <c r="AE19">
        <v>182980000</v>
      </c>
      <c r="AF19">
        <v>188490000</v>
      </c>
      <c r="AG19">
        <v>268910000</v>
      </c>
      <c r="AH19">
        <v>268180000</v>
      </c>
      <c r="AI19">
        <v>286780000</v>
      </c>
      <c r="AJ19">
        <v>265279999.99999997</v>
      </c>
      <c r="AK19">
        <v>326530000</v>
      </c>
      <c r="AL19">
        <v>419650000</v>
      </c>
      <c r="AM19">
        <v>433380000</v>
      </c>
      <c r="AN19">
        <v>468990000</v>
      </c>
      <c r="AO19">
        <v>433100000</v>
      </c>
      <c r="AP19">
        <v>490450000</v>
      </c>
      <c r="AQ19">
        <v>419240000</v>
      </c>
      <c r="AR19">
        <v>369110000</v>
      </c>
      <c r="AS19">
        <v>400120000</v>
      </c>
      <c r="AT19">
        <v>398760000</v>
      </c>
      <c r="AU19">
        <v>179780000</v>
      </c>
      <c r="AV19">
        <v>390940000</v>
      </c>
      <c r="AW19">
        <v>440270000</v>
      </c>
      <c r="AX19">
        <v>540840000</v>
      </c>
      <c r="AY19">
        <v>647380000</v>
      </c>
      <c r="AZ19">
        <v>698190000</v>
      </c>
      <c r="BA19">
        <v>900550000</v>
      </c>
      <c r="BB19">
        <v>942720000</v>
      </c>
      <c r="BC19">
        <v>1000380000</v>
      </c>
      <c r="BD19">
        <v>1083700000</v>
      </c>
      <c r="BE19">
        <v>1044619999.9999999</v>
      </c>
      <c r="BF19">
        <v>981980000</v>
      </c>
      <c r="BG19">
        <v>1152320000</v>
      </c>
      <c r="BH19">
        <v>1045079999.9999999</v>
      </c>
      <c r="BI19">
        <v>1123360000</v>
      </c>
      <c r="BJ19">
        <v>996990000</v>
      </c>
      <c r="BK19">
        <v>1023280000</v>
      </c>
    </row>
    <row r="20" spans="1:63" x14ac:dyDescent="0.2">
      <c r="A20" t="s">
        <v>39</v>
      </c>
      <c r="B20" t="s">
        <v>149</v>
      </c>
      <c r="C20" t="s">
        <v>92</v>
      </c>
      <c r="D20" t="s">
        <v>372</v>
      </c>
      <c r="E20" t="s">
        <v>22</v>
      </c>
      <c r="F20" t="s">
        <v>608</v>
      </c>
      <c r="R20">
        <v>15360000</v>
      </c>
      <c r="S20">
        <v>223760000</v>
      </c>
      <c r="T20">
        <v>421470000</v>
      </c>
      <c r="U20">
        <v>531390000</v>
      </c>
      <c r="V20">
        <v>1071619999.9999999</v>
      </c>
      <c r="W20">
        <v>497890000</v>
      </c>
      <c r="X20">
        <v>784360000</v>
      </c>
      <c r="Y20">
        <v>995010000</v>
      </c>
      <c r="Z20">
        <v>1162660000</v>
      </c>
      <c r="AA20">
        <v>1286720000</v>
      </c>
      <c r="AB20">
        <v>1099040000</v>
      </c>
      <c r="AC20">
        <v>1337400000</v>
      </c>
      <c r="AD20">
        <v>1042430000.0000001</v>
      </c>
      <c r="AE20">
        <v>1186820000</v>
      </c>
      <c r="AF20">
        <v>1126530000</v>
      </c>
      <c r="AG20">
        <v>1428050000</v>
      </c>
      <c r="AH20">
        <v>1792600000</v>
      </c>
      <c r="AI20">
        <v>1614360000</v>
      </c>
      <c r="AJ20">
        <v>1799490000</v>
      </c>
      <c r="AK20">
        <v>2092760000.0000002</v>
      </c>
      <c r="AL20">
        <v>1880240000</v>
      </c>
      <c r="AM20">
        <v>1818390000</v>
      </c>
      <c r="AN20">
        <v>1383260000</v>
      </c>
      <c r="AO20">
        <v>1742890000</v>
      </c>
      <c r="AP20">
        <v>1281740000</v>
      </c>
      <c r="AQ20">
        <v>1228070000</v>
      </c>
      <c r="AR20">
        <v>1012360000</v>
      </c>
      <c r="AS20">
        <v>1162860000</v>
      </c>
      <c r="AT20">
        <v>1219490000</v>
      </c>
      <c r="AU20">
        <v>1174330000</v>
      </c>
      <c r="AV20">
        <v>1045000000</v>
      </c>
      <c r="AW20">
        <v>900550000</v>
      </c>
      <c r="AX20">
        <v>1397870000</v>
      </c>
      <c r="AY20">
        <v>1416830000</v>
      </c>
      <c r="AZ20">
        <v>1320430000</v>
      </c>
      <c r="BA20">
        <v>1222890000</v>
      </c>
      <c r="BB20">
        <v>1512900000</v>
      </c>
      <c r="BC20">
        <v>2070900000</v>
      </c>
      <c r="BD20">
        <v>1237380000</v>
      </c>
      <c r="BE20">
        <v>1404600000</v>
      </c>
      <c r="BF20">
        <v>1494680000</v>
      </c>
      <c r="BG20">
        <v>2154050000</v>
      </c>
      <c r="BH20">
        <v>2633590000</v>
      </c>
      <c r="BI20">
        <v>2422640000</v>
      </c>
      <c r="BJ20">
        <v>2570130000</v>
      </c>
      <c r="BK20">
        <v>2503590000</v>
      </c>
    </row>
    <row r="21" spans="1:63" x14ac:dyDescent="0.2">
      <c r="A21" t="s">
        <v>611</v>
      </c>
      <c r="B21" t="s">
        <v>150</v>
      </c>
      <c r="C21" t="s">
        <v>397</v>
      </c>
      <c r="D21" t="s">
        <v>162</v>
      </c>
      <c r="E21" t="s">
        <v>22</v>
      </c>
      <c r="F21" t="s">
        <v>608</v>
      </c>
      <c r="AK21">
        <v>13620000</v>
      </c>
      <c r="AL21">
        <v>315680000</v>
      </c>
      <c r="AM21">
        <v>147510000</v>
      </c>
      <c r="AN21">
        <v>114650000</v>
      </c>
      <c r="AO21">
        <v>157340000</v>
      </c>
      <c r="AP21">
        <v>113070000</v>
      </c>
      <c r="AQ21">
        <v>180020000</v>
      </c>
      <c r="AR21">
        <v>219470000</v>
      </c>
      <c r="AS21">
        <v>238800000</v>
      </c>
      <c r="AT21">
        <v>266560000</v>
      </c>
      <c r="AU21">
        <v>307140000</v>
      </c>
      <c r="AV21">
        <v>345950000</v>
      </c>
      <c r="AW21">
        <v>326810000</v>
      </c>
      <c r="AX21">
        <v>419410000</v>
      </c>
      <c r="AY21">
        <v>618370000</v>
      </c>
    </row>
    <row r="22" spans="1:63" x14ac:dyDescent="0.2">
      <c r="A22" t="s">
        <v>369</v>
      </c>
      <c r="B22" t="s">
        <v>72</v>
      </c>
      <c r="C22" t="s">
        <v>131</v>
      </c>
      <c r="D22" t="s">
        <v>351</v>
      </c>
      <c r="E22" t="s">
        <v>22</v>
      </c>
      <c r="F22" t="s">
        <v>608</v>
      </c>
      <c r="G22">
        <v>40000</v>
      </c>
      <c r="H22">
        <v>940000</v>
      </c>
      <c r="I22">
        <v>1350000</v>
      </c>
      <c r="J22">
        <v>640000</v>
      </c>
      <c r="K22">
        <v>580000</v>
      </c>
      <c r="L22">
        <v>880000</v>
      </c>
      <c r="M22">
        <v>9710000</v>
      </c>
      <c r="N22">
        <v>50000</v>
      </c>
      <c r="O22">
        <v>200000</v>
      </c>
      <c r="P22">
        <v>140000</v>
      </c>
      <c r="Q22">
        <v>950000</v>
      </c>
      <c r="R22">
        <v>4700000</v>
      </c>
      <c r="S22">
        <v>2840000</v>
      </c>
      <c r="T22">
        <v>14240000</v>
      </c>
      <c r="U22">
        <v>37690000</v>
      </c>
      <c r="V22">
        <v>25860000</v>
      </c>
      <c r="W22">
        <v>163160000</v>
      </c>
      <c r="X22">
        <v>47960000</v>
      </c>
      <c r="Y22">
        <v>83960000</v>
      </c>
      <c r="Z22">
        <v>135290000</v>
      </c>
      <c r="AA22">
        <v>206530000</v>
      </c>
      <c r="AB22">
        <v>197160000</v>
      </c>
      <c r="AC22">
        <v>156000000</v>
      </c>
      <c r="AD22">
        <v>255330000</v>
      </c>
      <c r="AE22">
        <v>211220000</v>
      </c>
      <c r="AF22">
        <v>74060000</v>
      </c>
      <c r="AG22">
        <v>99510000</v>
      </c>
      <c r="AH22">
        <v>8840000</v>
      </c>
      <c r="AI22">
        <v>-2610000</v>
      </c>
      <c r="AJ22">
        <v>-1760000</v>
      </c>
      <c r="AK22">
        <v>137500000</v>
      </c>
      <c r="AL22">
        <v>94700000</v>
      </c>
      <c r="AM22">
        <v>80110000</v>
      </c>
      <c r="AN22">
        <v>111430000</v>
      </c>
      <c r="AO22">
        <v>95790000</v>
      </c>
      <c r="AP22">
        <v>99870000</v>
      </c>
      <c r="AQ22">
        <v>132320000</v>
      </c>
      <c r="AR22">
        <v>150280000</v>
      </c>
      <c r="AS22">
        <v>199720000</v>
      </c>
      <c r="AT22">
        <v>61880000</v>
      </c>
      <c r="AU22">
        <v>60430000</v>
      </c>
      <c r="AV22">
        <v>70810000</v>
      </c>
      <c r="AW22">
        <v>61580000</v>
      </c>
      <c r="AX22">
        <v>131770000.00000001</v>
      </c>
      <c r="AY22">
        <v>58220000</v>
      </c>
    </row>
    <row r="23" spans="1:63" x14ac:dyDescent="0.2">
      <c r="A23" t="s">
        <v>165</v>
      </c>
      <c r="B23" t="s">
        <v>296</v>
      </c>
      <c r="C23" t="s">
        <v>606</v>
      </c>
      <c r="D23" t="s">
        <v>351</v>
      </c>
      <c r="E23" t="s">
        <v>22</v>
      </c>
      <c r="F23" t="s">
        <v>608</v>
      </c>
      <c r="G23">
        <v>-40000</v>
      </c>
      <c r="J23">
        <v>20000</v>
      </c>
      <c r="K23">
        <v>60000</v>
      </c>
      <c r="L23">
        <v>70000</v>
      </c>
      <c r="M23">
        <v>50000</v>
      </c>
      <c r="N23">
        <v>690000</v>
      </c>
      <c r="O23">
        <v>50000</v>
      </c>
      <c r="P23">
        <v>70000</v>
      </c>
      <c r="Q23">
        <v>80000</v>
      </c>
      <c r="R23">
        <v>250000</v>
      </c>
      <c r="S23">
        <v>1220000</v>
      </c>
      <c r="T23">
        <v>480000</v>
      </c>
      <c r="U23">
        <v>520000</v>
      </c>
      <c r="V23">
        <v>660000</v>
      </c>
      <c r="W23">
        <v>590000</v>
      </c>
      <c r="X23">
        <v>470000</v>
      </c>
      <c r="Y23">
        <v>1170000</v>
      </c>
      <c r="Z23">
        <v>1230000</v>
      </c>
      <c r="AA23">
        <v>2010000</v>
      </c>
      <c r="AB23">
        <v>1940000</v>
      </c>
      <c r="AC23">
        <v>1870000</v>
      </c>
      <c r="AD23">
        <v>890000</v>
      </c>
      <c r="AE23">
        <v>10700000</v>
      </c>
      <c r="AF23">
        <v>700000</v>
      </c>
      <c r="AG23">
        <v>5600000</v>
      </c>
      <c r="AH23">
        <v>670000</v>
      </c>
      <c r="AI23">
        <v>4240000</v>
      </c>
      <c r="AJ23">
        <v>3920000</v>
      </c>
      <c r="AK23">
        <v>3150000</v>
      </c>
      <c r="AL23">
        <v>2760000</v>
      </c>
      <c r="AM23">
        <v>2700000</v>
      </c>
      <c r="AN23">
        <v>1030000</v>
      </c>
      <c r="AO23">
        <v>870000</v>
      </c>
      <c r="AP23">
        <v>4260000</v>
      </c>
      <c r="AQ23">
        <v>1450000</v>
      </c>
      <c r="AR23">
        <v>3470000</v>
      </c>
      <c r="AS23">
        <v>22610000</v>
      </c>
      <c r="AT23">
        <v>11560000</v>
      </c>
      <c r="AU23">
        <v>5470000</v>
      </c>
      <c r="AV23">
        <v>8390000</v>
      </c>
      <c r="AW23">
        <v>5320000</v>
      </c>
      <c r="AX23">
        <v>3920000</v>
      </c>
      <c r="AY23">
        <v>4750000</v>
      </c>
    </row>
    <row r="24" spans="1:63" x14ac:dyDescent="0.2">
      <c r="A24" t="s">
        <v>395</v>
      </c>
      <c r="B24" t="s">
        <v>551</v>
      </c>
      <c r="C24" t="s">
        <v>397</v>
      </c>
      <c r="D24" t="s">
        <v>162</v>
      </c>
      <c r="E24" t="s">
        <v>22</v>
      </c>
      <c r="F24" t="s">
        <v>608</v>
      </c>
      <c r="AJ24">
        <v>10000</v>
      </c>
      <c r="AK24">
        <v>10000</v>
      </c>
      <c r="AL24">
        <v>10000</v>
      </c>
      <c r="AM24">
        <v>15690000</v>
      </c>
      <c r="AN24">
        <v>70240000</v>
      </c>
      <c r="AO24">
        <v>408570000</v>
      </c>
      <c r="AP24">
        <v>965800000</v>
      </c>
      <c r="AQ24">
        <v>851810000</v>
      </c>
      <c r="AR24">
        <v>862050000</v>
      </c>
      <c r="AS24">
        <v>914970000</v>
      </c>
      <c r="AT24">
        <v>1286240000</v>
      </c>
      <c r="AU24">
        <v>737930000</v>
      </c>
      <c r="AV24">
        <v>640080000</v>
      </c>
      <c r="AW24">
        <v>555780000</v>
      </c>
      <c r="AX24">
        <v>541920000</v>
      </c>
      <c r="AY24">
        <v>686090000</v>
      </c>
      <c r="AZ24">
        <v>539890000</v>
      </c>
      <c r="BA24">
        <v>536840000.00000006</v>
      </c>
      <c r="BB24">
        <v>599100000</v>
      </c>
      <c r="BC24">
        <v>465010000</v>
      </c>
      <c r="BD24">
        <v>417340000</v>
      </c>
      <c r="BE24">
        <v>511180000</v>
      </c>
      <c r="BF24">
        <v>625780000</v>
      </c>
      <c r="BG24">
        <v>568020000</v>
      </c>
      <c r="BH24">
        <v>521210000.00000006</v>
      </c>
      <c r="BI24">
        <v>630200000</v>
      </c>
      <c r="BJ24">
        <v>355030000</v>
      </c>
      <c r="BK24">
        <v>445360000</v>
      </c>
    </row>
    <row r="25" spans="1:63" x14ac:dyDescent="0.2">
      <c r="A25" t="s">
        <v>592</v>
      </c>
      <c r="B25" t="s">
        <v>223</v>
      </c>
      <c r="C25" t="s">
        <v>397</v>
      </c>
      <c r="D25" t="s">
        <v>162</v>
      </c>
      <c r="E25" t="s">
        <v>22</v>
      </c>
      <c r="F25" t="s">
        <v>608</v>
      </c>
      <c r="AL25">
        <v>187030000</v>
      </c>
      <c r="AM25">
        <v>272740000</v>
      </c>
      <c r="AN25">
        <v>186010000</v>
      </c>
      <c r="AO25">
        <v>119020000</v>
      </c>
      <c r="AP25">
        <v>222720000</v>
      </c>
      <c r="AQ25">
        <v>76570000</v>
      </c>
      <c r="AR25">
        <v>56530000</v>
      </c>
      <c r="AS25">
        <v>40450000</v>
      </c>
      <c r="AT25">
        <v>39720000</v>
      </c>
      <c r="AU25">
        <v>35960000</v>
      </c>
      <c r="AV25">
        <v>40550000</v>
      </c>
      <c r="AW25">
        <v>39450000</v>
      </c>
      <c r="AX25">
        <v>45980000</v>
      </c>
      <c r="AY25">
        <v>49940000</v>
      </c>
      <c r="AZ25">
        <v>58010000</v>
      </c>
      <c r="BA25">
        <v>74760000</v>
      </c>
      <c r="BB25">
        <v>85430000</v>
      </c>
      <c r="BC25">
        <v>111140000</v>
      </c>
      <c r="BD25">
        <v>98220000</v>
      </c>
      <c r="BE25">
        <v>136260000</v>
      </c>
      <c r="BF25">
        <v>119800000</v>
      </c>
      <c r="BG25">
        <v>102870000</v>
      </c>
      <c r="BH25">
        <v>107140000</v>
      </c>
      <c r="BI25">
        <v>120610000</v>
      </c>
      <c r="BJ25">
        <v>104580000</v>
      </c>
      <c r="BK25">
        <v>-22310000</v>
      </c>
    </row>
    <row r="26" spans="1:63" x14ac:dyDescent="0.2">
      <c r="A26" t="s">
        <v>321</v>
      </c>
      <c r="B26" t="s">
        <v>293</v>
      </c>
      <c r="C26" t="s">
        <v>606</v>
      </c>
      <c r="D26" t="s">
        <v>162</v>
      </c>
      <c r="E26" t="s">
        <v>22</v>
      </c>
      <c r="F26" t="s">
        <v>608</v>
      </c>
      <c r="G26">
        <v>1820000</v>
      </c>
      <c r="H26">
        <v>2820000</v>
      </c>
      <c r="I26">
        <v>5520000</v>
      </c>
      <c r="J26">
        <v>4060000</v>
      </c>
      <c r="K26">
        <v>1550000</v>
      </c>
      <c r="L26">
        <v>2130000</v>
      </c>
      <c r="M26">
        <v>2580000</v>
      </c>
      <c r="N26">
        <v>5840000</v>
      </c>
      <c r="O26">
        <v>5520000</v>
      </c>
      <c r="P26">
        <v>6840000</v>
      </c>
      <c r="Q26">
        <v>5950000</v>
      </c>
      <c r="R26">
        <v>5070000</v>
      </c>
      <c r="S26">
        <v>8870000</v>
      </c>
      <c r="T26">
        <v>4670000</v>
      </c>
      <c r="U26">
        <v>6220000</v>
      </c>
      <c r="V26">
        <v>8710000</v>
      </c>
      <c r="W26">
        <v>11630000</v>
      </c>
      <c r="X26">
        <v>9530000</v>
      </c>
      <c r="Y26">
        <v>18220000</v>
      </c>
      <c r="Z26">
        <v>20720000</v>
      </c>
      <c r="AA26">
        <v>14500000</v>
      </c>
      <c r="AB26">
        <v>11310000</v>
      </c>
      <c r="AC26">
        <v>12030000</v>
      </c>
      <c r="AD26">
        <v>15060000</v>
      </c>
      <c r="AE26">
        <v>13900000</v>
      </c>
      <c r="AF26">
        <v>21930000</v>
      </c>
      <c r="AG26">
        <v>24060000</v>
      </c>
      <c r="AH26">
        <v>23480000</v>
      </c>
      <c r="AI26">
        <v>25010000</v>
      </c>
      <c r="AJ26">
        <v>28520000</v>
      </c>
      <c r="AK26">
        <v>30320000</v>
      </c>
      <c r="AL26">
        <v>21770000</v>
      </c>
      <c r="AM26">
        <v>26160000</v>
      </c>
      <c r="AN26">
        <v>31110000</v>
      </c>
      <c r="AO26">
        <v>32170000</v>
      </c>
      <c r="AP26">
        <v>18830000</v>
      </c>
      <c r="AQ26">
        <v>21230000</v>
      </c>
      <c r="AR26">
        <v>14120000</v>
      </c>
      <c r="AS26">
        <v>15310000</v>
      </c>
      <c r="AT26">
        <v>47770000</v>
      </c>
      <c r="AU26">
        <v>16290000</v>
      </c>
      <c r="AV26">
        <v>23200000</v>
      </c>
      <c r="AW26">
        <v>23600000</v>
      </c>
      <c r="AX26">
        <v>13180000</v>
      </c>
      <c r="AY26">
        <v>7500000</v>
      </c>
      <c r="AZ26">
        <v>12000000</v>
      </c>
      <c r="BA26">
        <v>8160000</v>
      </c>
      <c r="BB26">
        <v>22210000</v>
      </c>
      <c r="BC26">
        <v>23850000</v>
      </c>
      <c r="BD26">
        <v>26970000</v>
      </c>
      <c r="BE26">
        <v>25010000</v>
      </c>
      <c r="BF26">
        <v>21920000</v>
      </c>
      <c r="BG26">
        <v>26210000</v>
      </c>
      <c r="BH26">
        <v>51270000</v>
      </c>
      <c r="BI26">
        <v>37560000</v>
      </c>
      <c r="BJ26">
        <v>28270000</v>
      </c>
      <c r="BK26">
        <v>34960000</v>
      </c>
    </row>
    <row r="27" spans="1:63" x14ac:dyDescent="0.2">
      <c r="A27" t="s">
        <v>380</v>
      </c>
      <c r="B27" t="s">
        <v>646</v>
      </c>
      <c r="C27" t="s">
        <v>224</v>
      </c>
      <c r="D27" t="s">
        <v>351</v>
      </c>
      <c r="E27" t="s">
        <v>22</v>
      </c>
      <c r="F27" t="s">
        <v>608</v>
      </c>
      <c r="K27">
        <v>10000</v>
      </c>
      <c r="L27">
        <v>50000</v>
      </c>
      <c r="M27">
        <v>60000</v>
      </c>
      <c r="N27">
        <v>60000</v>
      </c>
      <c r="O27">
        <v>40000</v>
      </c>
      <c r="P27">
        <v>10000</v>
      </c>
      <c r="Q27">
        <v>10000</v>
      </c>
      <c r="S27">
        <v>10000</v>
      </c>
      <c r="U27">
        <v>30000</v>
      </c>
      <c r="V27">
        <v>20000</v>
      </c>
      <c r="W27">
        <v>30000</v>
      </c>
      <c r="X27">
        <v>80000</v>
      </c>
      <c r="Y27">
        <v>160000</v>
      </c>
      <c r="Z27">
        <v>150000</v>
      </c>
      <c r="AA27">
        <v>280000</v>
      </c>
      <c r="AB27">
        <v>210000</v>
      </c>
      <c r="AC27">
        <v>70000</v>
      </c>
      <c r="AD27">
        <v>70000</v>
      </c>
      <c r="AE27">
        <v>80000</v>
      </c>
      <c r="AF27">
        <v>940000</v>
      </c>
      <c r="AG27">
        <v>90000</v>
      </c>
      <c r="AH27">
        <v>230000</v>
      </c>
      <c r="AI27">
        <v>40000</v>
      </c>
      <c r="AJ27">
        <v>100000</v>
      </c>
      <c r="AK27">
        <v>42190000</v>
      </c>
      <c r="AL27">
        <v>-4720000</v>
      </c>
      <c r="AM27">
        <v>-5000000</v>
      </c>
      <c r="AN27">
        <v>-4820000</v>
      </c>
      <c r="AO27">
        <v>-12480000</v>
      </c>
      <c r="AP27">
        <v>-2080000</v>
      </c>
      <c r="AQ27">
        <v>-4070000</v>
      </c>
      <c r="AR27">
        <v>-8220000.0000000009</v>
      </c>
      <c r="AS27">
        <v>550000</v>
      </c>
      <c r="AT27">
        <v>80000</v>
      </c>
      <c r="AU27">
        <v>60000</v>
      </c>
      <c r="AV27">
        <v>20000</v>
      </c>
      <c r="AW27">
        <v>20000</v>
      </c>
      <c r="AX27">
        <v>30000</v>
      </c>
      <c r="AY27">
        <v>90000</v>
      </c>
    </row>
    <row r="28" spans="1:63" x14ac:dyDescent="0.2">
      <c r="A28" t="s">
        <v>57</v>
      </c>
      <c r="B28" t="s">
        <v>513</v>
      </c>
      <c r="C28" t="s">
        <v>606</v>
      </c>
      <c r="D28" t="s">
        <v>372</v>
      </c>
      <c r="E28" t="s">
        <v>22</v>
      </c>
      <c r="F28" t="s">
        <v>608</v>
      </c>
      <c r="G28">
        <v>12080000</v>
      </c>
      <c r="H28">
        <v>23630000</v>
      </c>
      <c r="I28">
        <v>35910000</v>
      </c>
      <c r="J28">
        <v>53500000</v>
      </c>
      <c r="K28">
        <v>40920000</v>
      </c>
      <c r="L28">
        <v>33960000</v>
      </c>
      <c r="M28">
        <v>30050000</v>
      </c>
      <c r="N28">
        <v>28780000</v>
      </c>
      <c r="O28">
        <v>47440000</v>
      </c>
      <c r="P28">
        <v>37080000</v>
      </c>
      <c r="Q28">
        <v>32640000</v>
      </c>
      <c r="R28">
        <v>33580000</v>
      </c>
      <c r="S28">
        <v>51740000</v>
      </c>
      <c r="T28">
        <v>30930000</v>
      </c>
      <c r="U28">
        <v>61700000</v>
      </c>
      <c r="V28">
        <v>55790000</v>
      </c>
      <c r="W28">
        <v>65000000</v>
      </c>
      <c r="X28">
        <v>92660000</v>
      </c>
      <c r="Y28">
        <v>145140000</v>
      </c>
      <c r="Z28">
        <v>156160000</v>
      </c>
      <c r="AA28">
        <v>169460000</v>
      </c>
      <c r="AB28">
        <v>169080000</v>
      </c>
      <c r="AC28">
        <v>148120000</v>
      </c>
      <c r="AD28">
        <v>173460000</v>
      </c>
      <c r="AE28">
        <v>168420000</v>
      </c>
      <c r="AF28">
        <v>196380000</v>
      </c>
      <c r="AG28">
        <v>333770000</v>
      </c>
      <c r="AH28">
        <v>308240000</v>
      </c>
      <c r="AI28">
        <v>419360000</v>
      </c>
      <c r="AJ28">
        <v>496230000</v>
      </c>
      <c r="AK28">
        <v>545440000</v>
      </c>
      <c r="AL28">
        <v>502890000</v>
      </c>
      <c r="AM28">
        <v>666930000</v>
      </c>
      <c r="AN28">
        <v>559930000</v>
      </c>
      <c r="AO28">
        <v>562180000</v>
      </c>
      <c r="AP28">
        <v>712360000</v>
      </c>
      <c r="AQ28">
        <v>828400000</v>
      </c>
      <c r="AR28">
        <v>698650000</v>
      </c>
      <c r="AS28">
        <v>634190000</v>
      </c>
      <c r="AT28">
        <v>579540000</v>
      </c>
      <c r="AU28">
        <v>486030000</v>
      </c>
      <c r="AV28">
        <v>747680000</v>
      </c>
      <c r="AW28">
        <v>692750000</v>
      </c>
      <c r="AX28">
        <v>941180000</v>
      </c>
      <c r="AY28">
        <v>788760000</v>
      </c>
      <c r="AZ28">
        <v>643350000</v>
      </c>
      <c r="BA28">
        <v>850040000</v>
      </c>
      <c r="BB28">
        <v>475000000</v>
      </c>
      <c r="BC28">
        <v>628320000</v>
      </c>
      <c r="BD28">
        <v>711470000</v>
      </c>
      <c r="BE28">
        <v>717690000</v>
      </c>
      <c r="BF28">
        <v>723470000</v>
      </c>
      <c r="BG28">
        <v>661720000</v>
      </c>
      <c r="BH28">
        <v>702300000</v>
      </c>
      <c r="BI28">
        <v>674560000</v>
      </c>
      <c r="BJ28">
        <v>791310000</v>
      </c>
      <c r="BK28">
        <v>696450000</v>
      </c>
    </row>
    <row r="29" spans="1:63" x14ac:dyDescent="0.2">
      <c r="A29" t="s">
        <v>594</v>
      </c>
      <c r="B29" t="s">
        <v>340</v>
      </c>
      <c r="C29" t="s">
        <v>606</v>
      </c>
      <c r="D29" t="s">
        <v>162</v>
      </c>
      <c r="E29" t="s">
        <v>22</v>
      </c>
      <c r="F29" t="s">
        <v>608</v>
      </c>
      <c r="G29">
        <v>24110000</v>
      </c>
      <c r="H29">
        <v>266570000</v>
      </c>
      <c r="I29">
        <v>166560000</v>
      </c>
      <c r="J29">
        <v>197240000</v>
      </c>
      <c r="K29">
        <v>249000000</v>
      </c>
      <c r="L29">
        <v>236070000</v>
      </c>
      <c r="M29">
        <v>346380000</v>
      </c>
      <c r="N29">
        <v>235320000</v>
      </c>
      <c r="O29">
        <v>264670000.00000003</v>
      </c>
      <c r="P29">
        <v>191840000</v>
      </c>
      <c r="Q29">
        <v>188130000</v>
      </c>
      <c r="R29">
        <v>157550000</v>
      </c>
      <c r="S29">
        <v>147200000</v>
      </c>
      <c r="T29">
        <v>113210000</v>
      </c>
      <c r="U29">
        <v>167480000</v>
      </c>
      <c r="V29">
        <v>166180000</v>
      </c>
      <c r="W29">
        <v>111950000</v>
      </c>
      <c r="X29">
        <v>78800000</v>
      </c>
      <c r="Y29">
        <v>112780000</v>
      </c>
      <c r="Z29">
        <v>106570000</v>
      </c>
      <c r="AA29">
        <v>85350000</v>
      </c>
      <c r="AB29">
        <v>234730000</v>
      </c>
      <c r="AC29">
        <v>207540000</v>
      </c>
      <c r="AD29">
        <v>100520000</v>
      </c>
      <c r="AE29">
        <v>160280000</v>
      </c>
      <c r="AF29">
        <v>122380000</v>
      </c>
      <c r="AG29">
        <v>178030000</v>
      </c>
      <c r="AH29">
        <v>288150000</v>
      </c>
      <c r="AI29">
        <v>208950000</v>
      </c>
      <c r="AJ29">
        <v>202000000</v>
      </c>
      <c r="AK29">
        <v>151060000</v>
      </c>
      <c r="AL29">
        <v>161560000</v>
      </c>
      <c r="AM29">
        <v>-251510000</v>
      </c>
      <c r="AN29">
        <v>207450000</v>
      </c>
      <c r="AO29">
        <v>258959999.99999997</v>
      </c>
      <c r="AP29">
        <v>278930000</v>
      </c>
      <c r="AQ29">
        <v>278200000</v>
      </c>
      <c r="AR29">
        <v>263050000</v>
      </c>
      <c r="AS29">
        <v>287780000</v>
      </c>
      <c r="AT29">
        <v>130940000</v>
      </c>
      <c r="AU29">
        <v>241070000</v>
      </c>
      <c r="AV29">
        <v>236360000</v>
      </c>
      <c r="AW29">
        <v>215930000</v>
      </c>
      <c r="AX29">
        <v>207580000</v>
      </c>
      <c r="AY29">
        <v>161840000</v>
      </c>
      <c r="AZ29">
        <v>192500000</v>
      </c>
      <c r="BA29">
        <v>89940000</v>
      </c>
      <c r="BB29">
        <v>308760000</v>
      </c>
      <c r="BC29">
        <v>452370000</v>
      </c>
      <c r="BD29">
        <v>353690000</v>
      </c>
      <c r="BE29">
        <v>448670000</v>
      </c>
      <c r="BF29">
        <v>821070000</v>
      </c>
      <c r="BG29">
        <v>1288540000</v>
      </c>
      <c r="BH29">
        <v>1155730000</v>
      </c>
      <c r="BI29">
        <v>914150000</v>
      </c>
      <c r="BJ29">
        <v>1003150000</v>
      </c>
      <c r="BK29">
        <v>674620000</v>
      </c>
    </row>
    <row r="30" spans="1:63" x14ac:dyDescent="0.2">
      <c r="A30" t="s">
        <v>560</v>
      </c>
      <c r="B30" t="s">
        <v>392</v>
      </c>
      <c r="C30" t="s">
        <v>606</v>
      </c>
      <c r="D30" t="s">
        <v>351</v>
      </c>
      <c r="E30" t="s">
        <v>22</v>
      </c>
      <c r="F30" t="s">
        <v>608</v>
      </c>
      <c r="M30">
        <v>1600000</v>
      </c>
      <c r="N30">
        <v>590000</v>
      </c>
      <c r="O30">
        <v>850000</v>
      </c>
      <c r="P30">
        <v>1300000</v>
      </c>
      <c r="Q30">
        <v>2320000</v>
      </c>
      <c r="R30">
        <v>4570000</v>
      </c>
      <c r="S30">
        <v>4730000</v>
      </c>
      <c r="T30">
        <v>4740000</v>
      </c>
      <c r="U30">
        <v>3860000</v>
      </c>
      <c r="V30">
        <v>5270000</v>
      </c>
      <c r="W30">
        <v>7550000</v>
      </c>
      <c r="X30">
        <v>5820000</v>
      </c>
      <c r="Y30">
        <v>11320000</v>
      </c>
      <c r="Z30">
        <v>10980000</v>
      </c>
      <c r="AA30">
        <v>13860000</v>
      </c>
      <c r="AB30">
        <v>17110000</v>
      </c>
      <c r="AC30">
        <v>12660000</v>
      </c>
      <c r="AD30">
        <v>18600000</v>
      </c>
      <c r="AE30">
        <v>8150000</v>
      </c>
      <c r="AF30">
        <v>7290000</v>
      </c>
      <c r="AG30">
        <v>3680000</v>
      </c>
      <c r="AH30">
        <v>6140000</v>
      </c>
      <c r="AI30">
        <v>2900000</v>
      </c>
      <c r="AJ30">
        <v>2010000</v>
      </c>
      <c r="AK30">
        <v>2630000</v>
      </c>
      <c r="AL30">
        <v>2120000</v>
      </c>
      <c r="AM30">
        <v>30000</v>
      </c>
      <c r="AN30">
        <v>3600000</v>
      </c>
      <c r="AO30">
        <v>1020000</v>
      </c>
      <c r="AP30">
        <v>-1160000</v>
      </c>
      <c r="AQ30">
        <v>4230000</v>
      </c>
      <c r="AR30">
        <v>4320000</v>
      </c>
      <c r="AS30">
        <v>15660000</v>
      </c>
      <c r="AT30">
        <v>-2130000</v>
      </c>
      <c r="AU30">
        <v>240000</v>
      </c>
      <c r="AV30">
        <v>-1150000</v>
      </c>
      <c r="AW30">
        <v>3310000</v>
      </c>
      <c r="AX30">
        <v>19780000</v>
      </c>
      <c r="AY30">
        <v>28810000</v>
      </c>
      <c r="AZ30">
        <v>-2100000</v>
      </c>
      <c r="BA30">
        <v>-2290000</v>
      </c>
      <c r="BB30">
        <v>17510000</v>
      </c>
      <c r="BC30">
        <v>7120000</v>
      </c>
      <c r="BD30">
        <v>10860000</v>
      </c>
      <c r="BE30">
        <v>16200000</v>
      </c>
    </row>
    <row r="31" spans="1:63" x14ac:dyDescent="0.2">
      <c r="A31" t="s">
        <v>433</v>
      </c>
      <c r="B31" t="s">
        <v>126</v>
      </c>
      <c r="C31" t="s">
        <v>488</v>
      </c>
      <c r="D31" t="s">
        <v>351</v>
      </c>
      <c r="E31" t="s">
        <v>22</v>
      </c>
      <c r="F31" t="s">
        <v>608</v>
      </c>
      <c r="G31">
        <v>10000</v>
      </c>
      <c r="H31">
        <v>480000</v>
      </c>
      <c r="I31">
        <v>730000</v>
      </c>
      <c r="J31">
        <v>40000</v>
      </c>
      <c r="K31">
        <v>70000</v>
      </c>
      <c r="L31">
        <v>80000</v>
      </c>
      <c r="M31">
        <v>80000</v>
      </c>
      <c r="N31">
        <v>70000</v>
      </c>
      <c r="O31">
        <v>30000</v>
      </c>
      <c r="P31">
        <v>30000</v>
      </c>
      <c r="Q31">
        <v>10000</v>
      </c>
      <c r="R31">
        <v>50000</v>
      </c>
      <c r="S31">
        <v>20000</v>
      </c>
      <c r="T31">
        <v>120000</v>
      </c>
      <c r="U31">
        <v>150000</v>
      </c>
      <c r="V31">
        <v>140000</v>
      </c>
      <c r="W31">
        <v>110000</v>
      </c>
      <c r="X31">
        <v>80000</v>
      </c>
      <c r="Y31">
        <v>100000</v>
      </c>
      <c r="Z31">
        <v>90000</v>
      </c>
      <c r="AA31">
        <v>30000</v>
      </c>
      <c r="AB31">
        <v>190000</v>
      </c>
      <c r="AC31">
        <v>270000</v>
      </c>
      <c r="AD31">
        <v>440000</v>
      </c>
      <c r="AE31">
        <v>810000</v>
      </c>
      <c r="AF31">
        <v>1400000</v>
      </c>
      <c r="AG31">
        <v>2540000</v>
      </c>
      <c r="AH31">
        <v>3240000</v>
      </c>
      <c r="AI31">
        <v>4520000</v>
      </c>
      <c r="AJ31">
        <v>4560000</v>
      </c>
      <c r="AK31">
        <v>3880000</v>
      </c>
      <c r="AL31">
        <v>3620000</v>
      </c>
      <c r="AM31">
        <v>5370000</v>
      </c>
      <c r="AN31">
        <v>5070000</v>
      </c>
      <c r="AO31">
        <v>5260000</v>
      </c>
      <c r="AP31">
        <v>4290000</v>
      </c>
      <c r="AQ31">
        <v>3170000</v>
      </c>
      <c r="AR31">
        <v>380000</v>
      </c>
      <c r="AS31">
        <v>330000</v>
      </c>
      <c r="AT31">
        <v>1430000</v>
      </c>
      <c r="AU31">
        <v>630000</v>
      </c>
      <c r="AV31">
        <v>350000</v>
      </c>
      <c r="AW31">
        <v>-1820000</v>
      </c>
      <c r="AX31">
        <v>470000</v>
      </c>
      <c r="AY31">
        <v>770000</v>
      </c>
    </row>
    <row r="32" spans="1:63" x14ac:dyDescent="0.2">
      <c r="A32" t="s">
        <v>569</v>
      </c>
      <c r="B32" t="s">
        <v>121</v>
      </c>
      <c r="C32" t="s">
        <v>92</v>
      </c>
      <c r="D32" t="s">
        <v>372</v>
      </c>
      <c r="E32" t="s">
        <v>22</v>
      </c>
      <c r="F32" t="s">
        <v>608</v>
      </c>
      <c r="J32">
        <v>10000</v>
      </c>
      <c r="K32">
        <v>10000</v>
      </c>
      <c r="L32">
        <v>160000</v>
      </c>
      <c r="M32">
        <v>50000</v>
      </c>
      <c r="N32">
        <v>10000</v>
      </c>
      <c r="O32">
        <v>140000</v>
      </c>
      <c r="P32">
        <v>100000</v>
      </c>
      <c r="Q32">
        <v>210000</v>
      </c>
      <c r="R32">
        <v>140000</v>
      </c>
      <c r="S32">
        <v>190000</v>
      </c>
      <c r="T32">
        <v>520000</v>
      </c>
      <c r="U32">
        <v>610000</v>
      </c>
      <c r="V32">
        <v>2100000</v>
      </c>
      <c r="W32">
        <v>3220000</v>
      </c>
      <c r="X32">
        <v>2900000</v>
      </c>
      <c r="Y32">
        <v>3120000</v>
      </c>
      <c r="Z32">
        <v>4960000</v>
      </c>
      <c r="AA32">
        <v>8060000.0000000009</v>
      </c>
      <c r="AB32">
        <v>9650000</v>
      </c>
      <c r="AC32">
        <v>11250000</v>
      </c>
      <c r="AD32">
        <v>12920000</v>
      </c>
      <c r="AE32">
        <v>17240000</v>
      </c>
      <c r="AF32">
        <v>23390000</v>
      </c>
      <c r="AG32">
        <v>38930000</v>
      </c>
      <c r="AH32">
        <v>40460000</v>
      </c>
      <c r="AI32">
        <v>40650000</v>
      </c>
      <c r="AJ32">
        <v>40570000</v>
      </c>
      <c r="AK32">
        <v>46000000</v>
      </c>
      <c r="AL32">
        <v>61410000</v>
      </c>
      <c r="AM32">
        <v>56160000</v>
      </c>
      <c r="AN32">
        <v>65150000.000000007</v>
      </c>
      <c r="AO32">
        <v>75100000</v>
      </c>
      <c r="AP32">
        <v>73220000</v>
      </c>
      <c r="AQ32">
        <v>59520000</v>
      </c>
      <c r="AR32">
        <v>66019999.999999993</v>
      </c>
      <c r="AS32">
        <v>56220000</v>
      </c>
      <c r="AT32">
        <v>67160000</v>
      </c>
      <c r="AU32">
        <v>53390000</v>
      </c>
      <c r="AV32">
        <v>60780000</v>
      </c>
      <c r="AW32">
        <v>73400000</v>
      </c>
      <c r="AX32">
        <v>76900000</v>
      </c>
      <c r="AY32">
        <v>78260000</v>
      </c>
      <c r="AZ32">
        <v>90100000</v>
      </c>
      <c r="BA32">
        <v>95720000</v>
      </c>
      <c r="BB32">
        <v>103050000</v>
      </c>
      <c r="BC32">
        <v>85080000</v>
      </c>
      <c r="BD32">
        <v>127300000</v>
      </c>
      <c r="BE32">
        <v>131380000</v>
      </c>
      <c r="BF32">
        <v>141220000</v>
      </c>
      <c r="BG32">
        <v>161650000</v>
      </c>
      <c r="BH32">
        <v>136800000</v>
      </c>
      <c r="BI32">
        <v>130639999.99999999</v>
      </c>
      <c r="BJ32">
        <v>97280000</v>
      </c>
      <c r="BK32">
        <v>51470000</v>
      </c>
    </row>
    <row r="33" spans="1:63" x14ac:dyDescent="0.2">
      <c r="A33" t="s">
        <v>50</v>
      </c>
      <c r="B33" t="s">
        <v>398</v>
      </c>
      <c r="C33" t="s">
        <v>308</v>
      </c>
      <c r="D33" t="s">
        <v>162</v>
      </c>
      <c r="E33" t="s">
        <v>22</v>
      </c>
      <c r="F33" t="s">
        <v>608</v>
      </c>
      <c r="G33">
        <v>3430000</v>
      </c>
      <c r="H33">
        <v>5460000</v>
      </c>
      <c r="I33">
        <v>5240000</v>
      </c>
      <c r="J33">
        <v>5330000</v>
      </c>
      <c r="K33">
        <v>8870000</v>
      </c>
      <c r="L33">
        <v>10300000</v>
      </c>
      <c r="M33">
        <v>17880000</v>
      </c>
      <c r="N33">
        <v>18260000</v>
      </c>
      <c r="O33">
        <v>16739999.999999998</v>
      </c>
      <c r="P33">
        <v>13360000</v>
      </c>
      <c r="Q33">
        <v>14200000</v>
      </c>
      <c r="R33">
        <v>17650000</v>
      </c>
      <c r="S33">
        <v>31410000</v>
      </c>
      <c r="T33">
        <v>36070000</v>
      </c>
      <c r="U33">
        <v>36450000</v>
      </c>
      <c r="V33">
        <v>50940000</v>
      </c>
      <c r="W33">
        <v>47380000</v>
      </c>
      <c r="X33">
        <v>47250000</v>
      </c>
      <c r="Y33">
        <v>68770000</v>
      </c>
      <c r="Z33">
        <v>99410000</v>
      </c>
      <c r="AA33">
        <v>105270000</v>
      </c>
      <c r="AB33">
        <v>96470000</v>
      </c>
      <c r="AC33">
        <v>101140000</v>
      </c>
      <c r="AD33">
        <v>103120000</v>
      </c>
      <c r="AE33">
        <v>101930000</v>
      </c>
      <c r="AF33">
        <v>95620000</v>
      </c>
      <c r="AG33">
        <v>100660000</v>
      </c>
      <c r="AH33">
        <v>154840000</v>
      </c>
      <c r="AI33">
        <v>149800000</v>
      </c>
      <c r="AJ33">
        <v>157940000</v>
      </c>
      <c r="AK33">
        <v>145220000</v>
      </c>
      <c r="AL33">
        <v>131070000</v>
      </c>
      <c r="AM33">
        <v>111260000</v>
      </c>
      <c r="AN33">
        <v>129900000</v>
      </c>
      <c r="AO33">
        <v>85180000</v>
      </c>
      <c r="AP33">
        <v>89660000</v>
      </c>
      <c r="AQ33">
        <v>74570000</v>
      </c>
      <c r="AR33">
        <v>121620000</v>
      </c>
      <c r="AS33">
        <v>106250000</v>
      </c>
      <c r="AT33">
        <v>60890000</v>
      </c>
      <c r="AU33">
        <v>30620000</v>
      </c>
      <c r="AV33">
        <v>28930000</v>
      </c>
      <c r="AW33">
        <v>37310000</v>
      </c>
      <c r="AX33">
        <v>28050000</v>
      </c>
      <c r="AY33">
        <v>46610000</v>
      </c>
      <c r="AZ33">
        <v>48270000</v>
      </c>
      <c r="BA33">
        <v>66610000</v>
      </c>
      <c r="BB33">
        <v>105070000</v>
      </c>
      <c r="BC33">
        <v>723100000</v>
      </c>
      <c r="BD33">
        <v>282350000</v>
      </c>
      <c r="BE33">
        <v>154670000</v>
      </c>
      <c r="BF33">
        <v>118500000</v>
      </c>
      <c r="BG33">
        <v>73070000</v>
      </c>
      <c r="BH33">
        <v>107370000</v>
      </c>
      <c r="BI33">
        <v>99370000</v>
      </c>
      <c r="BJ33">
        <v>65540000.000000007</v>
      </c>
      <c r="BK33">
        <v>90720000</v>
      </c>
    </row>
    <row r="34" spans="1:63" x14ac:dyDescent="0.2">
      <c r="A34" t="s">
        <v>185</v>
      </c>
      <c r="B34" t="s">
        <v>490</v>
      </c>
      <c r="C34" t="s">
        <v>308</v>
      </c>
      <c r="D34" t="s">
        <v>655</v>
      </c>
      <c r="E34" t="s">
        <v>22</v>
      </c>
      <c r="F34" t="s">
        <v>608</v>
      </c>
      <c r="G34">
        <v>30000</v>
      </c>
      <c r="H34">
        <v>420000</v>
      </c>
      <c r="I34">
        <v>1140000</v>
      </c>
      <c r="J34">
        <v>1980000</v>
      </c>
      <c r="K34">
        <v>16790000</v>
      </c>
      <c r="L34">
        <v>15780000</v>
      </c>
      <c r="M34">
        <v>15660000</v>
      </c>
      <c r="N34">
        <v>20570000</v>
      </c>
      <c r="O34">
        <v>17290000</v>
      </c>
      <c r="P34">
        <v>19810000</v>
      </c>
      <c r="Q34">
        <v>14380000</v>
      </c>
      <c r="R34">
        <v>15550000</v>
      </c>
      <c r="S34">
        <v>25650000</v>
      </c>
      <c r="T34">
        <v>25600000</v>
      </c>
      <c r="U34">
        <v>36580000</v>
      </c>
      <c r="V34">
        <v>54750000</v>
      </c>
      <c r="W34">
        <v>38690000</v>
      </c>
      <c r="X34">
        <v>44890000</v>
      </c>
      <c r="Y34">
        <v>50950000</v>
      </c>
      <c r="Z34">
        <v>83360000</v>
      </c>
      <c r="AA34">
        <v>110120000</v>
      </c>
      <c r="AB34">
        <v>101200000</v>
      </c>
      <c r="AC34">
        <v>89460000</v>
      </c>
      <c r="AD34">
        <v>92360000</v>
      </c>
      <c r="AE34">
        <v>131690000</v>
      </c>
      <c r="AF34">
        <v>103850000</v>
      </c>
      <c r="AG34">
        <v>135140000</v>
      </c>
      <c r="AH34">
        <v>180010000</v>
      </c>
      <c r="AI34">
        <v>204690000</v>
      </c>
      <c r="AJ34">
        <v>188760000</v>
      </c>
      <c r="AK34">
        <v>248890000</v>
      </c>
      <c r="AL34">
        <v>173440000</v>
      </c>
      <c r="AM34">
        <v>177650000</v>
      </c>
      <c r="AN34">
        <v>171740000</v>
      </c>
      <c r="AO34">
        <v>167560000</v>
      </c>
      <c r="AP34">
        <v>167780000</v>
      </c>
      <c r="AQ34">
        <v>169130000</v>
      </c>
      <c r="AR34">
        <v>91550000</v>
      </c>
      <c r="AS34">
        <v>120620000</v>
      </c>
      <c r="AT34">
        <v>118760000</v>
      </c>
      <c r="AU34">
        <v>75900000</v>
      </c>
      <c r="AV34">
        <v>76210000</v>
      </c>
      <c r="AW34">
        <v>60010000</v>
      </c>
      <c r="AX34">
        <v>51500000</v>
      </c>
      <c r="AY34">
        <v>110060000</v>
      </c>
      <c r="AZ34">
        <v>88970000</v>
      </c>
      <c r="BA34">
        <v>133590000</v>
      </c>
      <c r="BB34">
        <v>180010000</v>
      </c>
      <c r="BC34">
        <v>260370000</v>
      </c>
      <c r="BD34">
        <v>241140000</v>
      </c>
      <c r="BE34">
        <v>260980000.00000003</v>
      </c>
      <c r="BF34">
        <v>268770000</v>
      </c>
      <c r="BG34">
        <v>228020000</v>
      </c>
      <c r="BH34">
        <v>202820000</v>
      </c>
      <c r="BI34">
        <v>611000000</v>
      </c>
      <c r="BJ34">
        <v>486730000</v>
      </c>
      <c r="BK34">
        <v>499660000</v>
      </c>
    </row>
    <row r="35" spans="1:63" x14ac:dyDescent="0.2">
      <c r="A35" t="s">
        <v>202</v>
      </c>
      <c r="B35" t="s">
        <v>561</v>
      </c>
      <c r="C35" t="s">
        <v>224</v>
      </c>
      <c r="D35" t="s">
        <v>351</v>
      </c>
      <c r="E35" t="s">
        <v>22</v>
      </c>
      <c r="F35" t="s">
        <v>608</v>
      </c>
    </row>
    <row r="36" spans="1:63" x14ac:dyDescent="0.2">
      <c r="A36" t="s">
        <v>444</v>
      </c>
      <c r="B36" t="s">
        <v>235</v>
      </c>
      <c r="C36">
        <v>0</v>
      </c>
      <c r="D36">
        <v>0</v>
      </c>
      <c r="E36" t="s">
        <v>22</v>
      </c>
      <c r="F36" t="s">
        <v>608</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1664830000</v>
      </c>
      <c r="AL36">
        <v>4138360000</v>
      </c>
      <c r="AM36">
        <v>2534100000</v>
      </c>
      <c r="AN36">
        <v>1811910000</v>
      </c>
      <c r="AO36">
        <v>2856520000</v>
      </c>
      <c r="AP36">
        <v>4606250000</v>
      </c>
      <c r="AQ36">
        <v>2441980000</v>
      </c>
      <c r="AR36">
        <v>2047760000</v>
      </c>
      <c r="AS36">
        <v>2719800000</v>
      </c>
      <c r="AT36">
        <v>3112050000</v>
      </c>
      <c r="AU36">
        <v>3312410000</v>
      </c>
      <c r="AV36">
        <v>3387930000</v>
      </c>
      <c r="AW36">
        <v>2539330000</v>
      </c>
      <c r="AX36">
        <v>3621070000</v>
      </c>
      <c r="AY36">
        <v>4593440000</v>
      </c>
      <c r="AZ36">
        <v>123460000</v>
      </c>
      <c r="BA36">
        <v>196510000</v>
      </c>
      <c r="BB36">
        <v>162910000</v>
      </c>
      <c r="BC36">
        <v>241060000</v>
      </c>
      <c r="BD36">
        <v>168830000</v>
      </c>
      <c r="BE36">
        <v>131550000.00000001</v>
      </c>
      <c r="BF36">
        <v>280000</v>
      </c>
      <c r="BG36">
        <v>0</v>
      </c>
      <c r="BH36">
        <v>0</v>
      </c>
      <c r="BI36">
        <v>0</v>
      </c>
      <c r="BJ36">
        <v>0</v>
      </c>
      <c r="BK36">
        <v>0</v>
      </c>
    </row>
    <row r="37" spans="1:63" x14ac:dyDescent="0.2">
      <c r="A37" t="s">
        <v>189</v>
      </c>
      <c r="B37" t="s">
        <v>654</v>
      </c>
      <c r="C37" t="s">
        <v>397</v>
      </c>
      <c r="D37" t="s">
        <v>351</v>
      </c>
      <c r="E37" t="s">
        <v>22</v>
      </c>
      <c r="F37" t="s">
        <v>608</v>
      </c>
    </row>
    <row r="38" spans="1:63" x14ac:dyDescent="0.2">
      <c r="A38" t="s">
        <v>393</v>
      </c>
      <c r="B38" t="s">
        <v>318</v>
      </c>
      <c r="C38" t="s">
        <v>397</v>
      </c>
      <c r="D38" t="s">
        <v>351</v>
      </c>
      <c r="E38" t="s">
        <v>22</v>
      </c>
      <c r="F38" t="s">
        <v>608</v>
      </c>
    </row>
    <row r="39" spans="1:63" x14ac:dyDescent="0.2">
      <c r="A39" t="s">
        <v>163</v>
      </c>
      <c r="B39" t="s">
        <v>661</v>
      </c>
      <c r="C39" t="s">
        <v>606</v>
      </c>
      <c r="D39" t="s">
        <v>351</v>
      </c>
      <c r="E39" t="s">
        <v>22</v>
      </c>
      <c r="F39" t="s">
        <v>608</v>
      </c>
      <c r="G39">
        <v>13010000</v>
      </c>
      <c r="H39">
        <v>117040000</v>
      </c>
      <c r="I39">
        <v>132880000</v>
      </c>
      <c r="J39">
        <v>141890000</v>
      </c>
      <c r="K39">
        <v>131960000.00000001</v>
      </c>
      <c r="L39">
        <v>112850000</v>
      </c>
      <c r="M39">
        <v>135080000</v>
      </c>
      <c r="N39">
        <v>102300000</v>
      </c>
      <c r="O39">
        <v>84860000</v>
      </c>
      <c r="P39">
        <v>95150000</v>
      </c>
      <c r="Q39">
        <v>72360000</v>
      </c>
      <c r="R39">
        <v>47900000</v>
      </c>
      <c r="S39">
        <v>49700000</v>
      </c>
      <c r="T39">
        <v>48730000</v>
      </c>
      <c r="U39">
        <v>23600000</v>
      </c>
      <c r="V39">
        <v>126910000</v>
      </c>
      <c r="W39">
        <v>7300000</v>
      </c>
      <c r="X39">
        <v>10600000</v>
      </c>
      <c r="Y39">
        <v>7160000</v>
      </c>
      <c r="Z39">
        <v>-27890000</v>
      </c>
      <c r="AA39">
        <v>-10550000</v>
      </c>
      <c r="AB39">
        <v>-7250000</v>
      </c>
      <c r="AC39">
        <v>-8840000</v>
      </c>
      <c r="AD39">
        <v>100000</v>
      </c>
      <c r="AE39">
        <v>2250000</v>
      </c>
      <c r="AF39">
        <v>40010000</v>
      </c>
      <c r="AG39">
        <v>-5150000</v>
      </c>
      <c r="AH39">
        <v>21310000</v>
      </c>
      <c r="AI39">
        <v>44330000</v>
      </c>
      <c r="AJ39">
        <v>61690000</v>
      </c>
      <c r="AK39">
        <v>103540000</v>
      </c>
      <c r="AL39">
        <v>120860000</v>
      </c>
      <c r="AM39">
        <v>131289999.99999999</v>
      </c>
      <c r="AN39">
        <v>173970000</v>
      </c>
      <c r="AO39">
        <v>150420000</v>
      </c>
      <c r="AP39">
        <v>156890000</v>
      </c>
      <c r="AQ39">
        <v>195700000</v>
      </c>
      <c r="AR39">
        <v>129380000</v>
      </c>
      <c r="AS39">
        <v>106450000</v>
      </c>
      <c r="AT39">
        <v>70020000</v>
      </c>
      <c r="AU39">
        <v>48970000</v>
      </c>
      <c r="AV39">
        <v>59020000</v>
      </c>
      <c r="AW39">
        <v>-6690000</v>
      </c>
      <c r="AX39">
        <v>80480000</v>
      </c>
      <c r="AY39">
        <v>54400000</v>
      </c>
      <c r="AZ39">
        <v>170410000</v>
      </c>
      <c r="BA39">
        <v>99240000</v>
      </c>
      <c r="BB39">
        <v>108680000</v>
      </c>
      <c r="BC39">
        <v>106450000</v>
      </c>
      <c r="BD39">
        <v>79190000</v>
      </c>
      <c r="BE39">
        <v>188540000</v>
      </c>
      <c r="BF39">
        <v>167420000</v>
      </c>
      <c r="BG39">
        <v>128080000.00000001</v>
      </c>
      <c r="BH39">
        <v>80560000</v>
      </c>
      <c r="BI39">
        <v>245580000</v>
      </c>
      <c r="BJ39">
        <v>54330000</v>
      </c>
      <c r="BK39">
        <v>178370000</v>
      </c>
    </row>
    <row r="40" spans="1:63" x14ac:dyDescent="0.2">
      <c r="A40" t="s">
        <v>504</v>
      </c>
      <c r="B40" t="s">
        <v>186</v>
      </c>
      <c r="C40" t="s">
        <v>488</v>
      </c>
      <c r="D40" t="s">
        <v>162</v>
      </c>
      <c r="E40" t="s">
        <v>22</v>
      </c>
      <c r="F40" t="s">
        <v>608</v>
      </c>
      <c r="Z40">
        <v>16850000</v>
      </c>
      <c r="AA40">
        <v>65500000</v>
      </c>
      <c r="AB40">
        <v>475900000</v>
      </c>
      <c r="AC40">
        <v>523380000</v>
      </c>
      <c r="AD40">
        <v>668800000</v>
      </c>
      <c r="AE40">
        <v>797480000</v>
      </c>
      <c r="AF40">
        <v>938750000</v>
      </c>
      <c r="AG40">
        <v>1095220000</v>
      </c>
      <c r="AH40">
        <v>1377940000</v>
      </c>
      <c r="AI40">
        <v>1919060000</v>
      </c>
      <c r="AJ40">
        <v>2070830000</v>
      </c>
      <c r="AK40">
        <v>2032370000</v>
      </c>
      <c r="AL40">
        <v>1932580000</v>
      </c>
      <c r="AM40">
        <v>3002030000</v>
      </c>
      <c r="AN40">
        <v>3218680000</v>
      </c>
      <c r="AO40">
        <v>3149010000</v>
      </c>
      <c r="AP40">
        <v>3481070000</v>
      </c>
      <c r="AQ40">
        <v>2655900000</v>
      </c>
      <c r="AR40">
        <v>2060830000</v>
      </c>
      <c r="AS40">
        <v>2456880000</v>
      </c>
      <c r="AT40">
        <v>2407000000</v>
      </c>
      <c r="AU40">
        <v>1749020000</v>
      </c>
      <c r="AV40">
        <v>1497660000</v>
      </c>
      <c r="AW40">
        <v>1511520000</v>
      </c>
      <c r="AX40">
        <v>1361550000</v>
      </c>
      <c r="AY40">
        <v>1710580000</v>
      </c>
      <c r="AZ40">
        <v>1799290000</v>
      </c>
      <c r="BA40">
        <v>1272250000</v>
      </c>
      <c r="BB40">
        <v>1457520000</v>
      </c>
      <c r="BC40">
        <v>1317730000</v>
      </c>
      <c r="BD40">
        <v>1153980000</v>
      </c>
      <c r="BE40">
        <v>671890000</v>
      </c>
      <c r="BF40">
        <v>-602940000</v>
      </c>
      <c r="BG40">
        <v>-180530000</v>
      </c>
      <c r="BH40">
        <v>-656550000</v>
      </c>
      <c r="BI40">
        <v>-947070000</v>
      </c>
      <c r="BJ40">
        <v>-332270000</v>
      </c>
      <c r="BK40">
        <v>-791080000</v>
      </c>
    </row>
    <row r="41" spans="1:63" x14ac:dyDescent="0.2">
      <c r="A41" t="s">
        <v>693</v>
      </c>
      <c r="B41" t="s">
        <v>338</v>
      </c>
      <c r="C41" t="s">
        <v>308</v>
      </c>
      <c r="D41" t="s">
        <v>372</v>
      </c>
      <c r="E41" t="s">
        <v>22</v>
      </c>
      <c r="F41" t="s">
        <v>608</v>
      </c>
      <c r="G41">
        <v>130000</v>
      </c>
      <c r="H41">
        <v>3370000</v>
      </c>
      <c r="I41">
        <v>9000000</v>
      </c>
      <c r="J41">
        <v>8650000</v>
      </c>
      <c r="K41">
        <v>39010000</v>
      </c>
      <c r="L41">
        <v>38620000</v>
      </c>
      <c r="M41">
        <v>35950000</v>
      </c>
      <c r="N41">
        <v>34020000</v>
      </c>
      <c r="O41">
        <v>44840000</v>
      </c>
      <c r="P41">
        <v>49660000</v>
      </c>
      <c r="Q41">
        <v>52580000</v>
      </c>
      <c r="R41">
        <v>51070000</v>
      </c>
      <c r="S41">
        <v>48280000</v>
      </c>
      <c r="T41">
        <v>63320000</v>
      </c>
      <c r="U41">
        <v>75620000</v>
      </c>
      <c r="V41">
        <v>99680000</v>
      </c>
      <c r="W41">
        <v>107450000</v>
      </c>
      <c r="X41">
        <v>103950000</v>
      </c>
      <c r="Y41">
        <v>129550000.00000001</v>
      </c>
      <c r="Z41">
        <v>159920000</v>
      </c>
      <c r="AA41">
        <v>209800000</v>
      </c>
      <c r="AB41">
        <v>123050000</v>
      </c>
      <c r="AC41">
        <v>136430000</v>
      </c>
      <c r="AD41">
        <v>155320000</v>
      </c>
      <c r="AE41">
        <v>122990000</v>
      </c>
      <c r="AF41">
        <v>117360000</v>
      </c>
      <c r="AG41">
        <v>174420000</v>
      </c>
      <c r="AH41">
        <v>240480000</v>
      </c>
      <c r="AI41">
        <v>424730000</v>
      </c>
      <c r="AJ41">
        <v>394560000</v>
      </c>
      <c r="AK41">
        <v>686400000</v>
      </c>
      <c r="AL41">
        <v>629900000</v>
      </c>
      <c r="AM41">
        <v>755700000</v>
      </c>
      <c r="AN41">
        <v>763630000</v>
      </c>
      <c r="AO41">
        <v>1593700000</v>
      </c>
      <c r="AP41">
        <v>1212440000</v>
      </c>
      <c r="AQ41">
        <v>964770000</v>
      </c>
      <c r="AR41">
        <v>447000000</v>
      </c>
      <c r="AS41">
        <v>967270000</v>
      </c>
      <c r="AT41">
        <v>447780000</v>
      </c>
      <c r="AU41">
        <v>350920000</v>
      </c>
      <c r="AV41">
        <v>186080000</v>
      </c>
      <c r="AW41">
        <v>1067500000</v>
      </c>
      <c r="AX41">
        <v>253700000</v>
      </c>
      <c r="AY41">
        <v>160710000</v>
      </c>
      <c r="AZ41">
        <v>91280000</v>
      </c>
      <c r="BA41">
        <v>247140000</v>
      </c>
      <c r="BB41">
        <v>171080000</v>
      </c>
      <c r="BC41">
        <v>584630000</v>
      </c>
      <c r="BD41">
        <v>2403010000</v>
      </c>
      <c r="BE41">
        <v>845310000</v>
      </c>
      <c r="BF41">
        <v>1437710000</v>
      </c>
      <c r="BG41">
        <v>2908350000</v>
      </c>
      <c r="BH41">
        <v>1273460000</v>
      </c>
      <c r="BI41">
        <v>925040000</v>
      </c>
      <c r="BJ41">
        <v>653060000</v>
      </c>
      <c r="BK41">
        <v>658490000</v>
      </c>
    </row>
    <row r="42" spans="1:63" x14ac:dyDescent="0.2">
      <c r="A42" t="s">
        <v>739</v>
      </c>
      <c r="B42" t="s">
        <v>81</v>
      </c>
      <c r="C42" t="s">
        <v>308</v>
      </c>
      <c r="D42" t="s">
        <v>372</v>
      </c>
      <c r="E42" t="s">
        <v>22</v>
      </c>
      <c r="F42" t="s">
        <v>608</v>
      </c>
      <c r="G42">
        <v>380000</v>
      </c>
      <c r="H42">
        <v>7120000</v>
      </c>
      <c r="I42">
        <v>9450000</v>
      </c>
      <c r="J42">
        <v>8900000</v>
      </c>
      <c r="K42">
        <v>27760000</v>
      </c>
      <c r="L42">
        <v>32280000</v>
      </c>
      <c r="M42">
        <v>48590000</v>
      </c>
      <c r="N42">
        <v>37860000</v>
      </c>
      <c r="O42">
        <v>47860000</v>
      </c>
      <c r="P42">
        <v>37550000</v>
      </c>
      <c r="Q42">
        <v>59270000</v>
      </c>
      <c r="R42">
        <v>48190000</v>
      </c>
      <c r="S42">
        <v>62860000</v>
      </c>
      <c r="T42">
        <v>60880000</v>
      </c>
      <c r="U42">
        <v>61890000</v>
      </c>
      <c r="V42">
        <v>109620000</v>
      </c>
      <c r="W42">
        <v>135060000</v>
      </c>
      <c r="X42">
        <v>179430000</v>
      </c>
      <c r="Y42">
        <v>179620000</v>
      </c>
      <c r="Z42">
        <v>276820000</v>
      </c>
      <c r="AA42">
        <v>264760000</v>
      </c>
      <c r="AB42">
        <v>198270000</v>
      </c>
      <c r="AC42">
        <v>211980000</v>
      </c>
      <c r="AD42">
        <v>127660000</v>
      </c>
      <c r="AE42">
        <v>182990000</v>
      </c>
      <c r="AF42">
        <v>152480000</v>
      </c>
      <c r="AG42">
        <v>216490000</v>
      </c>
      <c r="AH42">
        <v>203120000</v>
      </c>
      <c r="AI42">
        <v>275630000</v>
      </c>
      <c r="AJ42">
        <v>452650000</v>
      </c>
      <c r="AK42">
        <v>444380000</v>
      </c>
      <c r="AL42">
        <v>516260000</v>
      </c>
      <c r="AM42">
        <v>714780000</v>
      </c>
      <c r="AN42">
        <v>543720000</v>
      </c>
      <c r="AO42">
        <v>731410000</v>
      </c>
      <c r="AP42">
        <v>443990000</v>
      </c>
      <c r="AQ42">
        <v>411380000</v>
      </c>
      <c r="AR42">
        <v>500060000</v>
      </c>
      <c r="AS42">
        <v>498690000</v>
      </c>
      <c r="AT42">
        <v>434480000</v>
      </c>
      <c r="AU42">
        <v>377160000</v>
      </c>
      <c r="AV42">
        <v>458090000</v>
      </c>
      <c r="AW42">
        <v>605740000</v>
      </c>
      <c r="AX42">
        <v>885630000</v>
      </c>
      <c r="AY42">
        <v>780740000</v>
      </c>
      <c r="AZ42">
        <v>416540000</v>
      </c>
      <c r="BA42">
        <v>1716240000</v>
      </c>
      <c r="BB42">
        <v>1939900000</v>
      </c>
      <c r="BC42">
        <v>551790000</v>
      </c>
      <c r="BD42">
        <v>643790000</v>
      </c>
      <c r="BE42">
        <v>540230000</v>
      </c>
      <c r="BF42">
        <v>612080000</v>
      </c>
      <c r="BG42">
        <v>597170000</v>
      </c>
      <c r="BH42">
        <v>751960000</v>
      </c>
      <c r="BI42">
        <v>856120000</v>
      </c>
      <c r="BJ42">
        <v>663080000</v>
      </c>
      <c r="BK42">
        <v>756460000</v>
      </c>
    </row>
    <row r="43" spans="1:63" x14ac:dyDescent="0.2">
      <c r="A43" t="s">
        <v>496</v>
      </c>
      <c r="B43" t="s">
        <v>227</v>
      </c>
      <c r="C43" t="s">
        <v>308</v>
      </c>
      <c r="D43" t="s">
        <v>655</v>
      </c>
      <c r="E43" t="s">
        <v>22</v>
      </c>
      <c r="F43" t="s">
        <v>608</v>
      </c>
      <c r="G43">
        <v>82090000</v>
      </c>
      <c r="H43">
        <v>91160000</v>
      </c>
      <c r="I43">
        <v>120970000</v>
      </c>
      <c r="J43">
        <v>111500000</v>
      </c>
      <c r="K43">
        <v>127020000</v>
      </c>
      <c r="L43">
        <v>142070000</v>
      </c>
      <c r="M43">
        <v>93110000</v>
      </c>
      <c r="N43">
        <v>93800000</v>
      </c>
      <c r="O43">
        <v>76660000</v>
      </c>
      <c r="P43">
        <v>83750000</v>
      </c>
      <c r="Q43">
        <v>89360000</v>
      </c>
      <c r="R43">
        <v>107270000</v>
      </c>
      <c r="S43">
        <v>121690000</v>
      </c>
      <c r="T43">
        <v>138920000</v>
      </c>
      <c r="U43">
        <v>180090000</v>
      </c>
      <c r="V43">
        <v>258079999.99999997</v>
      </c>
      <c r="W43">
        <v>193120000</v>
      </c>
      <c r="X43">
        <v>259600000.00000003</v>
      </c>
      <c r="Y43">
        <v>315640000</v>
      </c>
      <c r="Z43">
        <v>415360000</v>
      </c>
      <c r="AA43">
        <v>431230000</v>
      </c>
      <c r="AB43">
        <v>392150000</v>
      </c>
      <c r="AC43">
        <v>346470000</v>
      </c>
      <c r="AD43">
        <v>310300000</v>
      </c>
      <c r="AE43">
        <v>300320000</v>
      </c>
      <c r="AF43">
        <v>305360000</v>
      </c>
      <c r="AG43">
        <v>421560000</v>
      </c>
      <c r="AH43">
        <v>673730000</v>
      </c>
      <c r="AI43">
        <v>551730000</v>
      </c>
      <c r="AJ43">
        <v>730110000</v>
      </c>
      <c r="AK43">
        <v>895790000</v>
      </c>
      <c r="AL43">
        <v>475280000</v>
      </c>
      <c r="AM43">
        <v>268520000</v>
      </c>
      <c r="AN43">
        <v>177820000</v>
      </c>
      <c r="AO43">
        <v>244810000</v>
      </c>
      <c r="AP43">
        <v>194750000</v>
      </c>
      <c r="AQ43">
        <v>166160000</v>
      </c>
      <c r="AR43">
        <v>157880000</v>
      </c>
      <c r="AS43">
        <v>127020000</v>
      </c>
      <c r="AT43">
        <v>135510000</v>
      </c>
      <c r="AU43">
        <v>178440000</v>
      </c>
      <c r="AV43">
        <v>246640000</v>
      </c>
      <c r="AW43">
        <v>1176170000</v>
      </c>
      <c r="AX43">
        <v>5417030000</v>
      </c>
      <c r="AY43">
        <v>1919150000</v>
      </c>
      <c r="AZ43">
        <v>1881800000</v>
      </c>
      <c r="BA43">
        <v>2197240000</v>
      </c>
      <c r="BB43">
        <v>1348270000</v>
      </c>
      <c r="BC43">
        <v>1766900000</v>
      </c>
      <c r="BD43">
        <v>2362350000</v>
      </c>
      <c r="BE43">
        <v>3483650000</v>
      </c>
      <c r="BF43">
        <v>5526460000</v>
      </c>
      <c r="BG43">
        <v>2846170000</v>
      </c>
      <c r="BH43">
        <v>2584010000</v>
      </c>
      <c r="BI43">
        <v>2400020000</v>
      </c>
      <c r="BJ43">
        <v>2599040000</v>
      </c>
      <c r="BK43">
        <v>2107440000</v>
      </c>
    </row>
    <row r="44" spans="1:63" x14ac:dyDescent="0.2">
      <c r="A44" t="s">
        <v>391</v>
      </c>
      <c r="B44" t="s">
        <v>406</v>
      </c>
      <c r="C44" t="s">
        <v>308</v>
      </c>
      <c r="D44" t="s">
        <v>372</v>
      </c>
      <c r="E44" t="s">
        <v>22</v>
      </c>
      <c r="F44" t="s">
        <v>608</v>
      </c>
      <c r="G44">
        <v>20000</v>
      </c>
      <c r="H44">
        <v>190000</v>
      </c>
      <c r="I44">
        <v>3070000</v>
      </c>
      <c r="J44">
        <v>5650000</v>
      </c>
      <c r="K44">
        <v>17760000</v>
      </c>
      <c r="L44">
        <v>15850000</v>
      </c>
      <c r="M44">
        <v>25180000</v>
      </c>
      <c r="N44">
        <v>18800000</v>
      </c>
      <c r="O44">
        <v>21370000</v>
      </c>
      <c r="P44">
        <v>17170000</v>
      </c>
      <c r="Q44">
        <v>15390000</v>
      </c>
      <c r="R44">
        <v>17170000</v>
      </c>
      <c r="S44">
        <v>23100000</v>
      </c>
      <c r="T44">
        <v>26620000</v>
      </c>
      <c r="U44">
        <v>37820000</v>
      </c>
      <c r="V44">
        <v>55930000</v>
      </c>
      <c r="W44">
        <v>72640000</v>
      </c>
      <c r="X44">
        <v>48130000</v>
      </c>
      <c r="Y44">
        <v>80260000</v>
      </c>
      <c r="Z44">
        <v>90150000</v>
      </c>
      <c r="AA44">
        <v>91150000</v>
      </c>
      <c r="AB44">
        <v>80440000</v>
      </c>
      <c r="AC44">
        <v>91940000</v>
      </c>
      <c r="AD44">
        <v>107350000</v>
      </c>
      <c r="AE44">
        <v>96520000</v>
      </c>
      <c r="AF44">
        <v>69020000</v>
      </c>
      <c r="AG44">
        <v>107230000</v>
      </c>
      <c r="AH44">
        <v>137530000</v>
      </c>
      <c r="AI44">
        <v>86600000</v>
      </c>
      <c r="AJ44">
        <v>90520000</v>
      </c>
      <c r="AK44">
        <v>217160000</v>
      </c>
      <c r="AL44">
        <v>133270000.00000001</v>
      </c>
      <c r="AM44">
        <v>115000000</v>
      </c>
      <c r="AN44">
        <v>124360000</v>
      </c>
      <c r="AO44">
        <v>363850000</v>
      </c>
      <c r="AP44">
        <v>126860000</v>
      </c>
      <c r="AQ44">
        <v>431290000</v>
      </c>
      <c r="AR44">
        <v>268670000</v>
      </c>
      <c r="AS44">
        <v>64989999.999999993</v>
      </c>
      <c r="AT44">
        <v>140540000</v>
      </c>
      <c r="AU44">
        <v>32150000</v>
      </c>
      <c r="AV44">
        <v>73890000</v>
      </c>
      <c r="AW44">
        <v>57130000</v>
      </c>
      <c r="AX44">
        <v>69280000</v>
      </c>
      <c r="AY44">
        <v>115810000</v>
      </c>
      <c r="AZ44">
        <v>1425550000</v>
      </c>
      <c r="BA44">
        <v>258300000</v>
      </c>
      <c r="BB44">
        <v>116320000</v>
      </c>
      <c r="BC44">
        <v>486630000</v>
      </c>
      <c r="BD44">
        <v>283970000</v>
      </c>
      <c r="BE44">
        <v>1315090000</v>
      </c>
      <c r="BF44">
        <v>261240000</v>
      </c>
      <c r="BG44">
        <v>140130000</v>
      </c>
      <c r="BH44">
        <v>150990000</v>
      </c>
      <c r="BI44">
        <v>106180000</v>
      </c>
      <c r="BJ44">
        <v>88800000</v>
      </c>
      <c r="BK44">
        <v>87840000</v>
      </c>
    </row>
    <row r="45" spans="1:63" x14ac:dyDescent="0.2">
      <c r="A45" t="s">
        <v>554</v>
      </c>
      <c r="B45" t="s">
        <v>299</v>
      </c>
      <c r="C45" t="s">
        <v>606</v>
      </c>
      <c r="D45" t="s">
        <v>162</v>
      </c>
      <c r="E45" t="s">
        <v>22</v>
      </c>
      <c r="F45" t="s">
        <v>608</v>
      </c>
      <c r="G45">
        <v>-11430000</v>
      </c>
      <c r="H45">
        <v>45500000</v>
      </c>
      <c r="I45">
        <v>46590000</v>
      </c>
      <c r="J45">
        <v>74740000</v>
      </c>
      <c r="K45">
        <v>54600000</v>
      </c>
      <c r="L45">
        <v>36940000</v>
      </c>
      <c r="M45">
        <v>92830000</v>
      </c>
      <c r="N45">
        <v>108880000</v>
      </c>
      <c r="O45">
        <v>191820000</v>
      </c>
      <c r="P45">
        <v>120810000</v>
      </c>
      <c r="Q45">
        <v>159890000</v>
      </c>
      <c r="R45">
        <v>129770000.00000001</v>
      </c>
      <c r="S45">
        <v>119580000</v>
      </c>
      <c r="T45">
        <v>147230000</v>
      </c>
      <c r="U45">
        <v>106440000</v>
      </c>
      <c r="V45">
        <v>82510000</v>
      </c>
      <c r="W45">
        <v>75100000</v>
      </c>
      <c r="X45">
        <v>48310000</v>
      </c>
      <c r="Y45">
        <v>70670000</v>
      </c>
      <c r="Z45">
        <v>53730000</v>
      </c>
      <c r="AA45">
        <v>89820000</v>
      </c>
      <c r="AB45">
        <v>101230000</v>
      </c>
      <c r="AC45">
        <v>95940000</v>
      </c>
      <c r="AD45">
        <v>85430000</v>
      </c>
      <c r="AE45">
        <v>87600000</v>
      </c>
      <c r="AF45">
        <v>61080000</v>
      </c>
      <c r="AG45">
        <v>62920000</v>
      </c>
      <c r="AH45">
        <v>77450000</v>
      </c>
      <c r="AI45">
        <v>62500000</v>
      </c>
      <c r="AJ45">
        <v>67380000</v>
      </c>
      <c r="AK45">
        <v>88540000</v>
      </c>
      <c r="AL45">
        <v>113390000</v>
      </c>
      <c r="AM45">
        <v>232840000</v>
      </c>
      <c r="AN45">
        <v>84640000</v>
      </c>
      <c r="AO45">
        <v>75570000</v>
      </c>
      <c r="AP45">
        <v>170130000</v>
      </c>
      <c r="AQ45">
        <v>188060000</v>
      </c>
      <c r="AR45">
        <v>194170000</v>
      </c>
      <c r="AS45">
        <v>167160000</v>
      </c>
      <c r="AT45">
        <v>302080000</v>
      </c>
      <c r="AU45">
        <v>186650000</v>
      </c>
      <c r="AV45">
        <v>383880000</v>
      </c>
      <c r="AW45">
        <v>442460000</v>
      </c>
      <c r="AX45">
        <v>803190000</v>
      </c>
      <c r="AY45">
        <v>519409999.99999994</v>
      </c>
      <c r="AZ45">
        <v>625020000</v>
      </c>
      <c r="BA45">
        <v>989800000</v>
      </c>
      <c r="BB45">
        <v>726840000</v>
      </c>
      <c r="BC45">
        <v>976420000</v>
      </c>
      <c r="BD45">
        <v>1054990000</v>
      </c>
      <c r="BE45">
        <v>673830000</v>
      </c>
      <c r="BF45">
        <v>1017690000</v>
      </c>
      <c r="BG45">
        <v>764250000</v>
      </c>
      <c r="BH45">
        <v>857490000</v>
      </c>
      <c r="BI45">
        <v>1224170000</v>
      </c>
      <c r="BJ45">
        <v>1355860000</v>
      </c>
      <c r="BK45">
        <v>1106670000</v>
      </c>
    </row>
    <row r="46" spans="1:63" x14ac:dyDescent="0.2">
      <c r="A46" t="s">
        <v>359</v>
      </c>
      <c r="B46" t="s">
        <v>355</v>
      </c>
      <c r="C46" t="s">
        <v>308</v>
      </c>
      <c r="D46" t="s">
        <v>655</v>
      </c>
      <c r="E46" t="s">
        <v>22</v>
      </c>
      <c r="F46" t="s">
        <v>608</v>
      </c>
      <c r="M46">
        <v>6100000</v>
      </c>
      <c r="N46">
        <v>9700000</v>
      </c>
      <c r="O46">
        <v>7850000</v>
      </c>
      <c r="P46">
        <v>6360000</v>
      </c>
      <c r="Q46">
        <v>7890000</v>
      </c>
      <c r="R46">
        <v>8820000</v>
      </c>
      <c r="S46">
        <v>10210000</v>
      </c>
      <c r="T46">
        <v>17620000</v>
      </c>
      <c r="U46">
        <v>27340000</v>
      </c>
      <c r="V46">
        <v>21560000</v>
      </c>
      <c r="W46">
        <v>25260000</v>
      </c>
      <c r="X46">
        <v>12090000</v>
      </c>
      <c r="Y46">
        <v>13440000</v>
      </c>
      <c r="Z46">
        <v>19580000</v>
      </c>
      <c r="AA46">
        <v>43250000</v>
      </c>
      <c r="AB46">
        <v>46370000</v>
      </c>
      <c r="AC46">
        <v>38070000</v>
      </c>
      <c r="AD46">
        <v>37630000</v>
      </c>
      <c r="AE46">
        <v>42680000</v>
      </c>
      <c r="AF46">
        <v>47130000</v>
      </c>
      <c r="AG46">
        <v>45930000</v>
      </c>
      <c r="AH46">
        <v>54070000</v>
      </c>
      <c r="AI46">
        <v>51220000</v>
      </c>
      <c r="AJ46">
        <v>44070000</v>
      </c>
      <c r="AK46">
        <v>44880000</v>
      </c>
      <c r="AL46">
        <v>63300000</v>
      </c>
      <c r="AM46">
        <v>47870000</v>
      </c>
      <c r="AN46">
        <v>48620000</v>
      </c>
      <c r="AO46">
        <v>38700000</v>
      </c>
      <c r="AP46">
        <v>41600000</v>
      </c>
      <c r="AQ46">
        <v>39200000</v>
      </c>
      <c r="AR46">
        <v>30200000</v>
      </c>
      <c r="AS46">
        <v>40620000</v>
      </c>
      <c r="AT46">
        <v>22090000</v>
      </c>
      <c r="AU46">
        <v>19310000</v>
      </c>
      <c r="AV46">
        <v>27670000</v>
      </c>
      <c r="AW46">
        <v>27580000</v>
      </c>
      <c r="AX46">
        <v>24610000</v>
      </c>
      <c r="AY46">
        <v>25880000</v>
      </c>
      <c r="AZ46">
        <v>23140000</v>
      </c>
      <c r="BA46">
        <v>32000000</v>
      </c>
      <c r="BB46">
        <v>45050000</v>
      </c>
      <c r="BC46">
        <v>42040000</v>
      </c>
      <c r="BD46">
        <v>50780000</v>
      </c>
      <c r="BE46">
        <v>69910000</v>
      </c>
      <c r="BF46">
        <v>55350000</v>
      </c>
      <c r="BG46">
        <v>101610000</v>
      </c>
      <c r="BH46">
        <v>81230000</v>
      </c>
      <c r="BI46">
        <v>74950000</v>
      </c>
      <c r="BJ46">
        <v>65780000</v>
      </c>
      <c r="BK46">
        <v>54610000</v>
      </c>
    </row>
    <row r="47" spans="1:63" x14ac:dyDescent="0.2">
      <c r="A47" t="s">
        <v>494</v>
      </c>
      <c r="B47" t="s">
        <v>565</v>
      </c>
      <c r="C47" t="s">
        <v>308</v>
      </c>
      <c r="D47" t="s">
        <v>372</v>
      </c>
      <c r="E47" t="s">
        <v>22</v>
      </c>
      <c r="F47" t="s">
        <v>608</v>
      </c>
      <c r="H47">
        <v>2720000</v>
      </c>
      <c r="M47">
        <v>2410000</v>
      </c>
      <c r="N47">
        <v>710000</v>
      </c>
      <c r="P47">
        <v>10000</v>
      </c>
      <c r="V47">
        <v>8650000</v>
      </c>
      <c r="W47">
        <v>23970000</v>
      </c>
      <c r="X47">
        <v>26060000</v>
      </c>
      <c r="Y47">
        <v>35060000</v>
      </c>
      <c r="Z47">
        <v>32479999.999999996</v>
      </c>
      <c r="AA47">
        <v>61840000</v>
      </c>
      <c r="AB47">
        <v>48690000</v>
      </c>
      <c r="AC47">
        <v>51390000</v>
      </c>
      <c r="AD47">
        <v>56190000</v>
      </c>
      <c r="AE47">
        <v>60600000</v>
      </c>
      <c r="AF47">
        <v>64310000</v>
      </c>
      <c r="AG47">
        <v>104080000</v>
      </c>
      <c r="AH47">
        <v>84460000</v>
      </c>
      <c r="AI47">
        <v>82390000</v>
      </c>
      <c r="AJ47">
        <v>82980000</v>
      </c>
      <c r="AK47">
        <v>105280000</v>
      </c>
      <c r="AL47">
        <v>102000000</v>
      </c>
      <c r="AM47">
        <v>116480000</v>
      </c>
      <c r="AN47">
        <v>114960000</v>
      </c>
      <c r="AO47">
        <v>119670000</v>
      </c>
      <c r="AP47">
        <v>115730000</v>
      </c>
      <c r="AQ47">
        <v>116460000</v>
      </c>
      <c r="AR47">
        <v>111010000</v>
      </c>
      <c r="AS47">
        <v>129770000.00000001</v>
      </c>
      <c r="AT47">
        <v>136970000</v>
      </c>
      <c r="AU47">
        <v>94650000</v>
      </c>
      <c r="AV47">
        <v>78060000</v>
      </c>
      <c r="AW47">
        <v>92500000</v>
      </c>
      <c r="AX47">
        <v>145330000</v>
      </c>
      <c r="AY47">
        <v>143780000</v>
      </c>
      <c r="AZ47">
        <v>162870000</v>
      </c>
      <c r="BA47">
        <v>139110000</v>
      </c>
      <c r="BB47">
        <v>166050000</v>
      </c>
      <c r="BC47">
        <v>221880000</v>
      </c>
      <c r="BD47">
        <v>196770000</v>
      </c>
      <c r="BE47">
        <v>326980000</v>
      </c>
      <c r="BF47">
        <v>251370000</v>
      </c>
      <c r="BG47">
        <v>245640000</v>
      </c>
      <c r="BH47">
        <v>245160000</v>
      </c>
      <c r="BI47">
        <v>231390000</v>
      </c>
      <c r="BJ47">
        <v>152820000</v>
      </c>
      <c r="BK47">
        <v>113360000</v>
      </c>
    </row>
    <row r="48" spans="1:63" x14ac:dyDescent="0.2">
      <c r="A48" t="s">
        <v>345</v>
      </c>
      <c r="B48" t="s">
        <v>12</v>
      </c>
      <c r="C48" t="s">
        <v>606</v>
      </c>
      <c r="D48" t="s">
        <v>162</v>
      </c>
      <c r="E48" t="s">
        <v>22</v>
      </c>
      <c r="F48" t="s">
        <v>608</v>
      </c>
      <c r="G48">
        <v>3590000</v>
      </c>
      <c r="H48">
        <v>6050000</v>
      </c>
      <c r="I48">
        <v>9300000</v>
      </c>
      <c r="J48">
        <v>10120000</v>
      </c>
      <c r="K48">
        <v>13960000</v>
      </c>
      <c r="L48">
        <v>15510000</v>
      </c>
      <c r="M48">
        <v>14130000</v>
      </c>
      <c r="N48">
        <v>14920000</v>
      </c>
      <c r="O48">
        <v>11910000</v>
      </c>
      <c r="P48">
        <v>16510000.000000002</v>
      </c>
      <c r="Q48">
        <v>15010000</v>
      </c>
      <c r="R48">
        <v>16500000</v>
      </c>
      <c r="S48">
        <v>18620000</v>
      </c>
      <c r="T48">
        <v>23310000</v>
      </c>
      <c r="U48">
        <v>23010000</v>
      </c>
      <c r="V48">
        <v>30030000</v>
      </c>
      <c r="W48">
        <v>24340000</v>
      </c>
      <c r="X48">
        <v>25190000</v>
      </c>
      <c r="Y48">
        <v>50610000</v>
      </c>
      <c r="Z48">
        <v>55210000</v>
      </c>
      <c r="AA48">
        <v>64430000.000000007</v>
      </c>
      <c r="AB48">
        <v>54300000</v>
      </c>
      <c r="AC48">
        <v>79910000</v>
      </c>
      <c r="AD48">
        <v>251510000</v>
      </c>
      <c r="AE48">
        <v>217060000</v>
      </c>
      <c r="AF48">
        <v>279290000</v>
      </c>
      <c r="AG48">
        <v>194580000</v>
      </c>
      <c r="AH48">
        <v>227770000</v>
      </c>
      <c r="AI48">
        <v>187500000</v>
      </c>
      <c r="AJ48">
        <v>226130000</v>
      </c>
      <c r="AK48">
        <v>226980000</v>
      </c>
      <c r="AL48">
        <v>174060000</v>
      </c>
      <c r="AM48">
        <v>141880000</v>
      </c>
      <c r="AN48">
        <v>101250000</v>
      </c>
      <c r="AO48">
        <v>77010000</v>
      </c>
      <c r="AP48">
        <v>32090000.000000004</v>
      </c>
      <c r="AQ48">
        <v>-10410000</v>
      </c>
      <c r="AR48">
        <v>-7070000</v>
      </c>
      <c r="AS48">
        <v>18840000</v>
      </c>
      <c r="AT48">
        <v>-8390000</v>
      </c>
      <c r="AU48">
        <v>13200000</v>
      </c>
      <c r="AV48">
        <v>3140000</v>
      </c>
      <c r="AW48">
        <v>3150000</v>
      </c>
      <c r="AX48">
        <v>29200000</v>
      </c>
      <c r="AY48">
        <v>14870000</v>
      </c>
      <c r="AZ48">
        <v>26220000</v>
      </c>
      <c r="BA48">
        <v>22120000</v>
      </c>
      <c r="BB48">
        <v>55150000</v>
      </c>
      <c r="BC48">
        <v>69410000</v>
      </c>
      <c r="BD48">
        <v>106120000</v>
      </c>
      <c r="BE48">
        <v>95070000</v>
      </c>
      <c r="BF48">
        <v>31280000</v>
      </c>
      <c r="BG48">
        <v>28460000</v>
      </c>
      <c r="BH48">
        <v>32820000</v>
      </c>
      <c r="BI48">
        <v>54550000</v>
      </c>
      <c r="BJ48">
        <v>111300000</v>
      </c>
      <c r="BK48">
        <v>100720000</v>
      </c>
    </row>
    <row r="49" spans="1:63" x14ac:dyDescent="0.2">
      <c r="A49" t="s">
        <v>346</v>
      </c>
      <c r="B49" t="s">
        <v>294</v>
      </c>
      <c r="C49">
        <v>0</v>
      </c>
      <c r="D49">
        <v>0</v>
      </c>
      <c r="E49" t="s">
        <v>22</v>
      </c>
      <c r="F49" t="s">
        <v>608</v>
      </c>
      <c r="G49">
        <v>18170000</v>
      </c>
      <c r="H49">
        <v>32710000</v>
      </c>
      <c r="I49">
        <v>35950000</v>
      </c>
      <c r="J49">
        <v>38990000</v>
      </c>
      <c r="K49">
        <v>34360000</v>
      </c>
      <c r="L49">
        <v>51770000</v>
      </c>
      <c r="M49">
        <v>35790000</v>
      </c>
      <c r="N49">
        <v>34280000</v>
      </c>
      <c r="O49">
        <v>64120000</v>
      </c>
      <c r="P49">
        <v>63860000</v>
      </c>
      <c r="Q49">
        <v>66850000</v>
      </c>
      <c r="R49">
        <v>81850000</v>
      </c>
      <c r="S49">
        <v>83830000</v>
      </c>
      <c r="T49">
        <v>71090000</v>
      </c>
      <c r="U49">
        <v>125410000</v>
      </c>
      <c r="V49">
        <v>135900000</v>
      </c>
      <c r="W49">
        <v>200070000</v>
      </c>
      <c r="X49">
        <v>179900000</v>
      </c>
      <c r="Y49">
        <v>273530000</v>
      </c>
      <c r="Z49">
        <v>312600000</v>
      </c>
      <c r="AA49">
        <v>334790000</v>
      </c>
      <c r="AB49">
        <v>398780000</v>
      </c>
      <c r="AC49">
        <v>398440000</v>
      </c>
      <c r="AD49">
        <v>290190000</v>
      </c>
      <c r="AE49">
        <v>294560000</v>
      </c>
      <c r="AF49">
        <v>313340000</v>
      </c>
      <c r="AG49">
        <v>343140000</v>
      </c>
      <c r="AH49">
        <v>353400000</v>
      </c>
      <c r="AI49">
        <v>376310000</v>
      </c>
      <c r="AJ49">
        <v>486760000</v>
      </c>
      <c r="AK49">
        <v>627790000</v>
      </c>
      <c r="AL49">
        <v>444670000</v>
      </c>
      <c r="AM49">
        <v>408380000</v>
      </c>
      <c r="AN49">
        <v>392530000</v>
      </c>
      <c r="AO49">
        <v>410390000</v>
      </c>
      <c r="AP49">
        <v>456150000</v>
      </c>
      <c r="AQ49">
        <v>483970000</v>
      </c>
      <c r="AR49">
        <v>534180000</v>
      </c>
      <c r="AS49">
        <v>307810000</v>
      </c>
      <c r="AT49">
        <v>261640000</v>
      </c>
      <c r="AU49">
        <v>245150000</v>
      </c>
      <c r="AV49">
        <v>294140000</v>
      </c>
      <c r="AW49">
        <v>252230000</v>
      </c>
      <c r="AX49">
        <v>198110000</v>
      </c>
      <c r="AY49">
        <v>328460000</v>
      </c>
      <c r="AZ49">
        <v>344450000</v>
      </c>
      <c r="BA49">
        <v>373280000</v>
      </c>
      <c r="BB49">
        <v>503050000</v>
      </c>
      <c r="BC49">
        <v>539880000</v>
      </c>
      <c r="BD49">
        <v>682500000</v>
      </c>
      <c r="BE49">
        <v>611610000</v>
      </c>
      <c r="BF49">
        <v>430410000</v>
      </c>
      <c r="BG49">
        <v>301820000</v>
      </c>
      <c r="BH49">
        <v>353050000</v>
      </c>
      <c r="BI49">
        <v>395360000</v>
      </c>
      <c r="BJ49">
        <v>200020000</v>
      </c>
      <c r="BK49">
        <v>189800000</v>
      </c>
    </row>
    <row r="50" spans="1:63" x14ac:dyDescent="0.2">
      <c r="A50" t="s">
        <v>102</v>
      </c>
      <c r="B50" t="s">
        <v>253</v>
      </c>
      <c r="C50" t="s">
        <v>606</v>
      </c>
      <c r="D50" t="s">
        <v>162</v>
      </c>
      <c r="E50" t="s">
        <v>22</v>
      </c>
      <c r="F50" t="s">
        <v>608</v>
      </c>
      <c r="G50">
        <v>230000</v>
      </c>
      <c r="H50">
        <v>190000</v>
      </c>
      <c r="I50">
        <v>40000</v>
      </c>
      <c r="J50">
        <v>-170000</v>
      </c>
      <c r="K50">
        <v>440000</v>
      </c>
      <c r="L50">
        <v>580000</v>
      </c>
      <c r="M50">
        <v>730000</v>
      </c>
      <c r="N50">
        <v>740000</v>
      </c>
      <c r="O50">
        <v>650000</v>
      </c>
      <c r="P50">
        <v>1310000</v>
      </c>
      <c r="Q50">
        <v>1820000</v>
      </c>
      <c r="R50">
        <v>2480000</v>
      </c>
      <c r="S50">
        <v>3570000</v>
      </c>
      <c r="T50">
        <v>5190000</v>
      </c>
      <c r="U50">
        <v>15230000</v>
      </c>
      <c r="V50">
        <v>19630000</v>
      </c>
      <c r="W50">
        <v>45660000</v>
      </c>
      <c r="X50">
        <v>44930000</v>
      </c>
      <c r="Y50">
        <v>47990000</v>
      </c>
      <c r="Z50">
        <v>47900000</v>
      </c>
      <c r="AA50">
        <v>45280000</v>
      </c>
      <c r="AB50">
        <v>27370000</v>
      </c>
      <c r="AC50">
        <v>35100000</v>
      </c>
      <c r="AD50">
        <v>36840000</v>
      </c>
      <c r="AE50">
        <v>35770000</v>
      </c>
      <c r="AF50">
        <v>41990000</v>
      </c>
      <c r="AG50">
        <v>41780000</v>
      </c>
      <c r="AH50">
        <v>48880000</v>
      </c>
      <c r="AI50">
        <v>61260000</v>
      </c>
      <c r="AJ50">
        <v>56840000</v>
      </c>
      <c r="AK50">
        <v>51810000</v>
      </c>
      <c r="AL50">
        <v>36930000</v>
      </c>
      <c r="AM50">
        <v>24800000</v>
      </c>
      <c r="AN50">
        <v>43900000</v>
      </c>
      <c r="AO50">
        <v>47120000</v>
      </c>
      <c r="AP50">
        <v>63630000</v>
      </c>
      <c r="AQ50">
        <v>57220000</v>
      </c>
      <c r="AR50">
        <v>65400000.000000007</v>
      </c>
      <c r="AS50">
        <v>80150000</v>
      </c>
      <c r="AT50">
        <v>59390000</v>
      </c>
      <c r="AU50">
        <v>45070000</v>
      </c>
      <c r="AV50">
        <v>54650000</v>
      </c>
      <c r="AW50">
        <v>62110000</v>
      </c>
      <c r="AX50">
        <v>76540000</v>
      </c>
      <c r="AY50">
        <v>99470000</v>
      </c>
      <c r="AZ50">
        <v>90140000</v>
      </c>
      <c r="BA50">
        <v>82210000</v>
      </c>
      <c r="BB50">
        <v>96550000</v>
      </c>
      <c r="BC50">
        <v>125510000</v>
      </c>
      <c r="BD50">
        <v>112560000</v>
      </c>
      <c r="BE50">
        <v>132449999.99999999</v>
      </c>
      <c r="BF50">
        <v>87280000</v>
      </c>
      <c r="BG50">
        <v>85760000</v>
      </c>
      <c r="BH50">
        <v>99460000</v>
      </c>
      <c r="BI50">
        <v>261540000.00000003</v>
      </c>
      <c r="BJ50">
        <v>552730000</v>
      </c>
      <c r="BK50">
        <v>2677750000</v>
      </c>
    </row>
    <row r="51" spans="1:63" x14ac:dyDescent="0.2">
      <c r="A51" t="s">
        <v>373</v>
      </c>
      <c r="B51" t="s">
        <v>103</v>
      </c>
      <c r="C51" t="s">
        <v>606</v>
      </c>
      <c r="D51" t="s">
        <v>351</v>
      </c>
      <c r="E51" t="s">
        <v>22</v>
      </c>
      <c r="F51" t="s">
        <v>608</v>
      </c>
    </row>
    <row r="52" spans="1:63" x14ac:dyDescent="0.2">
      <c r="A52" t="s">
        <v>481</v>
      </c>
      <c r="B52" t="s">
        <v>657</v>
      </c>
      <c r="C52" t="s">
        <v>606</v>
      </c>
      <c r="D52" t="s">
        <v>351</v>
      </c>
      <c r="E52" t="s">
        <v>22</v>
      </c>
      <c r="F52" t="s">
        <v>608</v>
      </c>
      <c r="U52">
        <v>1680000</v>
      </c>
      <c r="V52">
        <v>1590000</v>
      </c>
      <c r="W52">
        <v>2100000</v>
      </c>
      <c r="X52">
        <v>1490000</v>
      </c>
      <c r="Y52">
        <v>3240000</v>
      </c>
      <c r="Z52">
        <v>740000</v>
      </c>
      <c r="AA52">
        <v>1490000</v>
      </c>
      <c r="AB52">
        <v>990000</v>
      </c>
      <c r="AC52">
        <v>570000</v>
      </c>
      <c r="AD52">
        <v>380000</v>
      </c>
      <c r="AE52">
        <v>350000</v>
      </c>
      <c r="AF52">
        <v>70000</v>
      </c>
      <c r="AG52">
        <v>1970000</v>
      </c>
      <c r="AH52">
        <v>2190000</v>
      </c>
      <c r="AI52">
        <v>12090000</v>
      </c>
      <c r="AJ52">
        <v>1230000</v>
      </c>
      <c r="AK52">
        <v>2990000</v>
      </c>
      <c r="AL52">
        <v>-290000</v>
      </c>
      <c r="AN52">
        <v>-460000</v>
      </c>
      <c r="AO52">
        <v>-1020000</v>
      </c>
      <c r="AP52">
        <v>-570000</v>
      </c>
      <c r="AQ52">
        <v>-2030000</v>
      </c>
      <c r="AR52">
        <v>-3800000</v>
      </c>
      <c r="AS52">
        <v>160000</v>
      </c>
      <c r="AT52">
        <v>3010000</v>
      </c>
      <c r="AU52">
        <v>-3600000</v>
      </c>
      <c r="AV52">
        <v>-780000</v>
      </c>
      <c r="AW52">
        <v>-1850000</v>
      </c>
      <c r="AX52">
        <v>-1430000</v>
      </c>
      <c r="AY52">
        <v>390000</v>
      </c>
    </row>
    <row r="53" spans="1:63" x14ac:dyDescent="0.2">
      <c r="A53" t="s">
        <v>448</v>
      </c>
      <c r="B53" t="s">
        <v>254</v>
      </c>
      <c r="C53" t="s">
        <v>397</v>
      </c>
      <c r="D53" t="s">
        <v>351</v>
      </c>
      <c r="E53" t="s">
        <v>22</v>
      </c>
      <c r="F53" t="s">
        <v>608</v>
      </c>
      <c r="G53">
        <v>24090000</v>
      </c>
      <c r="H53">
        <v>20230000</v>
      </c>
      <c r="I53">
        <v>15650000</v>
      </c>
      <c r="J53">
        <v>11160000</v>
      </c>
      <c r="K53">
        <v>5240000</v>
      </c>
      <c r="L53">
        <v>6470000</v>
      </c>
      <c r="M53">
        <v>1630000</v>
      </c>
      <c r="N53">
        <v>1410000</v>
      </c>
      <c r="O53">
        <v>960000</v>
      </c>
      <c r="P53">
        <v>3740000</v>
      </c>
      <c r="Q53">
        <v>5860000</v>
      </c>
      <c r="R53">
        <v>5980000</v>
      </c>
      <c r="S53">
        <v>7300000</v>
      </c>
      <c r="T53">
        <v>8080000</v>
      </c>
      <c r="U53">
        <v>21250000</v>
      </c>
      <c r="V53">
        <v>31150000</v>
      </c>
      <c r="W53">
        <v>56140000</v>
      </c>
      <c r="X53">
        <v>95010000</v>
      </c>
      <c r="Y53">
        <v>47610000</v>
      </c>
      <c r="Z53">
        <v>29910000</v>
      </c>
      <c r="AA53">
        <v>52680000</v>
      </c>
      <c r="AB53">
        <v>43810000</v>
      </c>
      <c r="AC53">
        <v>30880000</v>
      </c>
      <c r="AD53">
        <v>18570000</v>
      </c>
      <c r="AE53">
        <v>16820000</v>
      </c>
      <c r="AF53">
        <v>36860000</v>
      </c>
      <c r="AG53">
        <v>34980000</v>
      </c>
      <c r="AH53">
        <v>41320000</v>
      </c>
      <c r="AI53">
        <v>44210000</v>
      </c>
      <c r="AJ53">
        <v>40740000</v>
      </c>
      <c r="AK53">
        <v>38430000</v>
      </c>
      <c r="AL53">
        <v>39760000</v>
      </c>
      <c r="AM53">
        <v>26170000</v>
      </c>
      <c r="AN53">
        <v>33800000</v>
      </c>
      <c r="AO53">
        <v>44030000</v>
      </c>
      <c r="AP53">
        <v>21430000</v>
      </c>
      <c r="AQ53">
        <v>22580000</v>
      </c>
      <c r="AR53">
        <v>42220000</v>
      </c>
      <c r="AS53">
        <v>34530000</v>
      </c>
      <c r="AT53">
        <v>53310000</v>
      </c>
      <c r="AU53">
        <v>54400000</v>
      </c>
      <c r="AV53">
        <v>49700000</v>
      </c>
      <c r="AW53">
        <v>34250000</v>
      </c>
      <c r="AX53">
        <v>14390000</v>
      </c>
      <c r="AY53">
        <v>59860000</v>
      </c>
    </row>
    <row r="54" spans="1:63" x14ac:dyDescent="0.2">
      <c r="A54" t="s">
        <v>175</v>
      </c>
      <c r="B54" t="s">
        <v>674</v>
      </c>
      <c r="C54" t="s">
        <v>397</v>
      </c>
      <c r="D54" t="s">
        <v>351</v>
      </c>
      <c r="E54" t="s">
        <v>22</v>
      </c>
      <c r="F54" t="s">
        <v>608</v>
      </c>
      <c r="AK54">
        <v>13680000</v>
      </c>
      <c r="AL54">
        <v>231000000</v>
      </c>
      <c r="AM54">
        <v>129820000</v>
      </c>
      <c r="AN54">
        <v>99150000</v>
      </c>
      <c r="AO54">
        <v>148270000</v>
      </c>
      <c r="AP54">
        <v>147380000</v>
      </c>
      <c r="AQ54">
        <v>128530000</v>
      </c>
      <c r="AR54">
        <v>115140000</v>
      </c>
      <c r="AS54">
        <v>447830000</v>
      </c>
      <c r="AT54">
        <v>317990000</v>
      </c>
      <c r="AU54">
        <v>437370000</v>
      </c>
      <c r="AV54">
        <v>313780000</v>
      </c>
      <c r="AW54">
        <v>159770000</v>
      </c>
      <c r="AX54">
        <v>263269999.99999997</v>
      </c>
      <c r="AY54">
        <v>278660000</v>
      </c>
    </row>
    <row r="55" spans="1:63" x14ac:dyDescent="0.2">
      <c r="A55" t="s">
        <v>483</v>
      </c>
      <c r="B55" t="s">
        <v>486</v>
      </c>
      <c r="C55" t="s">
        <v>397</v>
      </c>
      <c r="D55" t="s">
        <v>351</v>
      </c>
      <c r="E55" t="s">
        <v>22</v>
      </c>
      <c r="F55" t="s">
        <v>608</v>
      </c>
    </row>
    <row r="56" spans="1:63" x14ac:dyDescent="0.2">
      <c r="A56" t="s">
        <v>25</v>
      </c>
      <c r="B56" t="s">
        <v>244</v>
      </c>
      <c r="C56" t="s">
        <v>131</v>
      </c>
      <c r="D56" t="s">
        <v>372</v>
      </c>
      <c r="E56" t="s">
        <v>22</v>
      </c>
      <c r="F56" t="s">
        <v>608</v>
      </c>
      <c r="M56">
        <v>6470000</v>
      </c>
      <c r="N56">
        <v>9750000</v>
      </c>
      <c r="O56">
        <v>9710000</v>
      </c>
      <c r="P56">
        <v>10520000</v>
      </c>
      <c r="Q56">
        <v>11830000</v>
      </c>
      <c r="R56">
        <v>10650000</v>
      </c>
      <c r="S56">
        <v>13350000</v>
      </c>
      <c r="T56">
        <v>19480000</v>
      </c>
      <c r="U56">
        <v>29060000</v>
      </c>
      <c r="V56">
        <v>34400000</v>
      </c>
      <c r="W56">
        <v>28130000</v>
      </c>
      <c r="X56">
        <v>46230000</v>
      </c>
      <c r="Y56">
        <v>104400000</v>
      </c>
      <c r="Z56">
        <v>23180000</v>
      </c>
      <c r="AA56">
        <v>73040000</v>
      </c>
      <c r="AB56">
        <v>64510000.000000007</v>
      </c>
      <c r="AC56">
        <v>58820000</v>
      </c>
      <c r="AD56">
        <v>65430000.000000007</v>
      </c>
      <c r="AE56">
        <v>102090000</v>
      </c>
      <c r="AF56">
        <v>81390000</v>
      </c>
      <c r="AG56">
        <v>114930000</v>
      </c>
      <c r="AH56">
        <v>105300000</v>
      </c>
      <c r="AI56">
        <v>92600000</v>
      </c>
      <c r="AJ56">
        <v>75020000</v>
      </c>
      <c r="AK56">
        <v>207010000</v>
      </c>
      <c r="AL56">
        <v>107160000</v>
      </c>
      <c r="AM56">
        <v>112190000</v>
      </c>
      <c r="AN56">
        <v>134430000</v>
      </c>
      <c r="AO56">
        <v>128570000</v>
      </c>
      <c r="AP56">
        <v>105560000</v>
      </c>
      <c r="AQ56">
        <v>97080000</v>
      </c>
      <c r="AR56">
        <v>85650000</v>
      </c>
      <c r="AS56">
        <v>80980000</v>
      </c>
      <c r="AT56">
        <v>75150000</v>
      </c>
      <c r="AU56">
        <v>72240000</v>
      </c>
      <c r="AV56">
        <v>59400000</v>
      </c>
      <c r="AW56">
        <v>74100000</v>
      </c>
      <c r="AX56">
        <v>79260000</v>
      </c>
      <c r="AY56">
        <v>64330000</v>
      </c>
      <c r="AZ56">
        <v>74170000</v>
      </c>
      <c r="BA56">
        <v>115380000</v>
      </c>
      <c r="BB56">
        <v>112670000</v>
      </c>
      <c r="BC56">
        <v>140820000</v>
      </c>
      <c r="BD56">
        <v>165830000</v>
      </c>
      <c r="BE56">
        <v>132030000</v>
      </c>
      <c r="BF56">
        <v>141400000</v>
      </c>
      <c r="BG56">
        <v>148460000</v>
      </c>
      <c r="BH56">
        <v>149250000</v>
      </c>
      <c r="BI56">
        <v>166110000</v>
      </c>
      <c r="BJ56">
        <v>169560000</v>
      </c>
      <c r="BK56">
        <v>185120000</v>
      </c>
    </row>
    <row r="57" spans="1:63" x14ac:dyDescent="0.2">
      <c r="A57" t="s">
        <v>696</v>
      </c>
      <c r="B57" t="s">
        <v>261</v>
      </c>
      <c r="C57" t="s">
        <v>606</v>
      </c>
      <c r="D57" t="s">
        <v>162</v>
      </c>
      <c r="E57" t="s">
        <v>22</v>
      </c>
      <c r="F57" t="s">
        <v>608</v>
      </c>
      <c r="T57">
        <v>90000</v>
      </c>
      <c r="U57">
        <v>3580000</v>
      </c>
      <c r="V57">
        <v>7870000</v>
      </c>
      <c r="W57">
        <v>4330000</v>
      </c>
      <c r="X57">
        <v>4950000</v>
      </c>
      <c r="Y57">
        <v>7110000</v>
      </c>
      <c r="Z57">
        <v>9050000</v>
      </c>
      <c r="AA57">
        <v>17610000</v>
      </c>
      <c r="AB57">
        <v>14760000</v>
      </c>
      <c r="AC57">
        <v>16760000.000000002</v>
      </c>
      <c r="AD57">
        <v>9920000</v>
      </c>
      <c r="AE57">
        <v>16219999.999999998</v>
      </c>
      <c r="AF57">
        <v>16590000</v>
      </c>
      <c r="AG57">
        <v>11720000</v>
      </c>
      <c r="AH57">
        <v>15880000</v>
      </c>
      <c r="AI57">
        <v>17880000</v>
      </c>
      <c r="AJ57">
        <v>23860000</v>
      </c>
      <c r="AK57">
        <v>19640000</v>
      </c>
      <c r="AL57">
        <v>17630000</v>
      </c>
      <c r="AM57">
        <v>12700000</v>
      </c>
      <c r="AN57">
        <v>8910000</v>
      </c>
      <c r="AO57">
        <v>19590000</v>
      </c>
      <c r="AP57">
        <v>25000000</v>
      </c>
      <c r="AQ57">
        <v>43130000</v>
      </c>
      <c r="AR57">
        <v>14560000</v>
      </c>
      <c r="AS57">
        <v>19350000</v>
      </c>
      <c r="AT57">
        <v>9930000</v>
      </c>
      <c r="AU57">
        <v>15280000</v>
      </c>
      <c r="AV57">
        <v>19690000</v>
      </c>
      <c r="AW57">
        <v>29600000</v>
      </c>
      <c r="AX57">
        <v>10970000</v>
      </c>
      <c r="AY57">
        <v>29400000</v>
      </c>
      <c r="AZ57">
        <v>21110000</v>
      </c>
      <c r="BA57">
        <v>19660000</v>
      </c>
      <c r="BB57">
        <v>19450000</v>
      </c>
      <c r="BC57">
        <v>21380000</v>
      </c>
      <c r="BD57">
        <v>35950000</v>
      </c>
      <c r="BE57">
        <v>32450000.000000004</v>
      </c>
      <c r="BF57">
        <v>24440000</v>
      </c>
      <c r="BG57">
        <v>25680000</v>
      </c>
      <c r="BH57">
        <v>20080000</v>
      </c>
      <c r="BI57">
        <v>16290000</v>
      </c>
      <c r="BJ57">
        <v>11710000</v>
      </c>
      <c r="BK57">
        <v>8500000</v>
      </c>
    </row>
    <row r="58" spans="1:63" x14ac:dyDescent="0.2">
      <c r="A58" t="s">
        <v>307</v>
      </c>
      <c r="B58" t="s">
        <v>526</v>
      </c>
      <c r="C58" t="s">
        <v>397</v>
      </c>
      <c r="D58" t="s">
        <v>351</v>
      </c>
      <c r="E58" t="s">
        <v>22</v>
      </c>
      <c r="F58" t="s">
        <v>608</v>
      </c>
    </row>
    <row r="59" spans="1:63" x14ac:dyDescent="0.2">
      <c r="A59" t="s">
        <v>419</v>
      </c>
      <c r="B59" t="s">
        <v>713</v>
      </c>
      <c r="C59" t="s">
        <v>606</v>
      </c>
      <c r="D59" t="s">
        <v>162</v>
      </c>
      <c r="E59" t="s">
        <v>22</v>
      </c>
      <c r="F59" t="s">
        <v>608</v>
      </c>
      <c r="G59">
        <v>170000</v>
      </c>
      <c r="H59">
        <v>150000</v>
      </c>
      <c r="I59">
        <v>20990000</v>
      </c>
      <c r="J59">
        <v>48020000</v>
      </c>
      <c r="K59">
        <v>23230000</v>
      </c>
      <c r="L59">
        <v>78460000</v>
      </c>
      <c r="M59">
        <v>52120000</v>
      </c>
      <c r="N59">
        <v>59920000</v>
      </c>
      <c r="O59">
        <v>63910000</v>
      </c>
      <c r="P59">
        <v>43510000</v>
      </c>
      <c r="Q59">
        <v>43200000</v>
      </c>
      <c r="R59">
        <v>31510000</v>
      </c>
      <c r="S59">
        <v>29470000</v>
      </c>
      <c r="T59">
        <v>25430000</v>
      </c>
      <c r="U59">
        <v>20920000</v>
      </c>
      <c r="V59">
        <v>29870000</v>
      </c>
      <c r="W59">
        <v>32939999.999999996</v>
      </c>
      <c r="X59">
        <v>33549999.999999996</v>
      </c>
      <c r="Y59">
        <v>49800000</v>
      </c>
      <c r="Z59">
        <v>77640000</v>
      </c>
      <c r="AA59">
        <v>124730000</v>
      </c>
      <c r="AB59">
        <v>104930000</v>
      </c>
      <c r="AC59">
        <v>135580000</v>
      </c>
      <c r="AD59">
        <v>99350000</v>
      </c>
      <c r="AE59">
        <v>187740000</v>
      </c>
      <c r="AF59">
        <v>206930000</v>
      </c>
      <c r="AG59">
        <v>91820000</v>
      </c>
      <c r="AH59">
        <v>129009999.99999999</v>
      </c>
      <c r="AI59">
        <v>118100000</v>
      </c>
      <c r="AJ59">
        <v>143340000</v>
      </c>
      <c r="AK59">
        <v>101660000</v>
      </c>
      <c r="AL59">
        <v>67720000</v>
      </c>
      <c r="AM59">
        <v>65580000</v>
      </c>
      <c r="AN59">
        <v>-1260000</v>
      </c>
      <c r="AO59">
        <v>61870000</v>
      </c>
      <c r="AP59">
        <v>119960000</v>
      </c>
      <c r="AQ59">
        <v>100110000</v>
      </c>
      <c r="AR59">
        <v>71610000</v>
      </c>
      <c r="AS59">
        <v>118310000</v>
      </c>
      <c r="AT59">
        <v>189830000</v>
      </c>
      <c r="AU59">
        <v>56190000</v>
      </c>
      <c r="AV59">
        <v>106980000</v>
      </c>
      <c r="AW59">
        <v>144960000</v>
      </c>
      <c r="AX59">
        <v>68790000</v>
      </c>
      <c r="AY59">
        <v>84560000</v>
      </c>
      <c r="AZ59">
        <v>76060000</v>
      </c>
      <c r="BA59">
        <v>54410000</v>
      </c>
      <c r="BB59">
        <v>124220000</v>
      </c>
      <c r="BC59">
        <v>157070000</v>
      </c>
      <c r="BD59">
        <v>120150000</v>
      </c>
      <c r="BE59">
        <v>176580000</v>
      </c>
      <c r="BF59">
        <v>224740000</v>
      </c>
      <c r="BG59">
        <v>260120000</v>
      </c>
      <c r="BH59">
        <v>146910000</v>
      </c>
      <c r="BI59">
        <v>166210000</v>
      </c>
      <c r="BJ59">
        <v>279960000</v>
      </c>
      <c r="BK59">
        <v>176710000</v>
      </c>
    </row>
    <row r="60" spans="1:63" x14ac:dyDescent="0.2">
      <c r="A60" t="s">
        <v>695</v>
      </c>
      <c r="B60" t="s">
        <v>32</v>
      </c>
      <c r="C60" t="s">
        <v>131</v>
      </c>
      <c r="D60" t="s">
        <v>162</v>
      </c>
      <c r="E60" t="s">
        <v>22</v>
      </c>
      <c r="F60" t="s">
        <v>608</v>
      </c>
      <c r="G60">
        <v>355050000</v>
      </c>
      <c r="H60">
        <v>437910000</v>
      </c>
      <c r="I60">
        <v>397630000</v>
      </c>
      <c r="J60">
        <v>281910000</v>
      </c>
      <c r="K60">
        <v>227840000</v>
      </c>
      <c r="L60">
        <v>146230000</v>
      </c>
      <c r="M60">
        <v>126920000</v>
      </c>
      <c r="N60">
        <v>107640000</v>
      </c>
      <c r="O60">
        <v>119610000</v>
      </c>
      <c r="P60">
        <v>131229999.99999999</v>
      </c>
      <c r="Q60">
        <v>122210000</v>
      </c>
      <c r="R60">
        <v>120990000</v>
      </c>
      <c r="S60">
        <v>110300000</v>
      </c>
      <c r="T60">
        <v>125090000</v>
      </c>
      <c r="U60">
        <v>128330000.00000001</v>
      </c>
      <c r="V60">
        <v>235270000</v>
      </c>
      <c r="W60">
        <v>145370000</v>
      </c>
      <c r="X60">
        <v>129150000</v>
      </c>
      <c r="Y60">
        <v>190290000</v>
      </c>
      <c r="Z60">
        <v>110840000</v>
      </c>
      <c r="AA60">
        <v>205160000</v>
      </c>
      <c r="AB60">
        <v>167070000</v>
      </c>
      <c r="AC60">
        <v>134700000</v>
      </c>
      <c r="AD60">
        <v>93280000</v>
      </c>
      <c r="AE60">
        <v>120980000</v>
      </c>
      <c r="AF60">
        <v>172150000</v>
      </c>
      <c r="AG60">
        <v>167330000</v>
      </c>
      <c r="AH60">
        <v>213450000</v>
      </c>
      <c r="AI60">
        <v>171980000</v>
      </c>
      <c r="AJ60">
        <v>158210000</v>
      </c>
      <c r="AK60">
        <v>331650000</v>
      </c>
      <c r="AL60">
        <v>211170000</v>
      </c>
      <c r="AM60">
        <v>374790000</v>
      </c>
      <c r="AN60">
        <v>326310000</v>
      </c>
      <c r="AO60">
        <v>295490000</v>
      </c>
      <c r="AP60">
        <v>295740000</v>
      </c>
      <c r="AQ60">
        <v>306880000</v>
      </c>
      <c r="AR60">
        <v>247890000</v>
      </c>
      <c r="AS60">
        <v>419870000</v>
      </c>
      <c r="AT60">
        <v>137980000</v>
      </c>
      <c r="AU60">
        <v>199960000</v>
      </c>
      <c r="AV60">
        <v>198860000</v>
      </c>
      <c r="AW60">
        <v>186120000</v>
      </c>
      <c r="AX60">
        <v>239240000</v>
      </c>
      <c r="AY60">
        <v>316970000</v>
      </c>
      <c r="AZ60">
        <v>347380000</v>
      </c>
      <c r="BA60">
        <v>240680000</v>
      </c>
      <c r="BB60">
        <v>395010000</v>
      </c>
      <c r="BC60">
        <v>324830000</v>
      </c>
      <c r="BD60">
        <v>302390000</v>
      </c>
      <c r="BE60">
        <v>201250000</v>
      </c>
      <c r="BF60">
        <v>193350000</v>
      </c>
      <c r="BG60">
        <v>147320000</v>
      </c>
      <c r="BH60">
        <v>203420000</v>
      </c>
      <c r="BI60">
        <v>160620000</v>
      </c>
      <c r="BJ60">
        <v>87490000</v>
      </c>
      <c r="BK60">
        <v>157410000</v>
      </c>
    </row>
    <row r="61" spans="1:63" x14ac:dyDescent="0.2">
      <c r="A61" t="s">
        <v>209</v>
      </c>
      <c r="B61" t="s">
        <v>237</v>
      </c>
      <c r="C61">
        <v>0</v>
      </c>
      <c r="D61">
        <v>0</v>
      </c>
      <c r="E61" t="s">
        <v>22</v>
      </c>
      <c r="F61" t="s">
        <v>608</v>
      </c>
      <c r="G61">
        <v>521840000.00000006</v>
      </c>
      <c r="H61">
        <v>485030000</v>
      </c>
      <c r="I61">
        <v>560950000</v>
      </c>
      <c r="J61">
        <v>541000000</v>
      </c>
      <c r="K61">
        <v>565500000</v>
      </c>
      <c r="L61">
        <v>771440000</v>
      </c>
      <c r="M61">
        <v>924780000</v>
      </c>
      <c r="N61">
        <v>1087840000</v>
      </c>
      <c r="O61">
        <v>1175330000</v>
      </c>
      <c r="P61">
        <v>1245020000</v>
      </c>
      <c r="Q61">
        <v>1360130000</v>
      </c>
      <c r="R61">
        <v>1563610000</v>
      </c>
      <c r="S61">
        <v>1769880000</v>
      </c>
      <c r="T61">
        <v>1969690000</v>
      </c>
      <c r="U61">
        <v>2463930000</v>
      </c>
      <c r="V61">
        <v>2079270000</v>
      </c>
      <c r="W61">
        <v>1816920000</v>
      </c>
      <c r="X61">
        <v>1745460000</v>
      </c>
      <c r="Y61">
        <v>2536330000</v>
      </c>
      <c r="Z61">
        <v>2944770000</v>
      </c>
      <c r="AA61">
        <v>3330620000</v>
      </c>
      <c r="AB61">
        <v>3635990000</v>
      </c>
      <c r="AC61">
        <v>3448510000</v>
      </c>
      <c r="AD61">
        <v>3514030000</v>
      </c>
      <c r="AE61">
        <v>3619620000</v>
      </c>
      <c r="AF61">
        <v>3683650000</v>
      </c>
      <c r="AG61">
        <v>4544730000</v>
      </c>
      <c r="AH61">
        <v>5433990000</v>
      </c>
      <c r="AI61">
        <v>6462600000</v>
      </c>
      <c r="AJ61">
        <v>6728490000</v>
      </c>
      <c r="AK61">
        <v>7677930000</v>
      </c>
      <c r="AL61">
        <v>7300190000</v>
      </c>
      <c r="AM61">
        <v>9685220000</v>
      </c>
      <c r="AN61">
        <v>9143390000</v>
      </c>
      <c r="AO61">
        <v>9410610000</v>
      </c>
      <c r="AP61">
        <v>9823660000</v>
      </c>
      <c r="AQ61">
        <v>8007270000</v>
      </c>
      <c r="AR61">
        <v>6940300000</v>
      </c>
      <c r="AS61">
        <v>8418610000.000001</v>
      </c>
      <c r="AT61">
        <v>9918100000</v>
      </c>
      <c r="AU61">
        <v>8636330000</v>
      </c>
      <c r="AV61">
        <v>7419560000</v>
      </c>
      <c r="AW61">
        <v>7377060000</v>
      </c>
      <c r="AX61">
        <v>7227770000</v>
      </c>
      <c r="AY61">
        <v>7065760000</v>
      </c>
      <c r="AZ61">
        <v>9680280000</v>
      </c>
      <c r="BA61">
        <v>7929950000</v>
      </c>
      <c r="BB61">
        <v>8728470000</v>
      </c>
      <c r="BC61">
        <v>8878490000</v>
      </c>
      <c r="BD61">
        <v>10180070000</v>
      </c>
      <c r="BE61">
        <v>9777230000</v>
      </c>
      <c r="BF61">
        <v>7957480000</v>
      </c>
      <c r="BG61">
        <v>8868360000</v>
      </c>
      <c r="BH61">
        <v>12010670000</v>
      </c>
      <c r="BI61">
        <v>9495230000</v>
      </c>
      <c r="BJ61">
        <v>8484719999.999999</v>
      </c>
      <c r="BK61">
        <v>7708310000</v>
      </c>
    </row>
    <row r="62" spans="1:63" x14ac:dyDescent="0.2">
      <c r="A62" t="s">
        <v>698</v>
      </c>
      <c r="B62" t="s">
        <v>360</v>
      </c>
      <c r="C62">
        <v>0</v>
      </c>
      <c r="D62">
        <v>0</v>
      </c>
      <c r="E62" t="s">
        <v>22</v>
      </c>
      <c r="F62" t="s">
        <v>608</v>
      </c>
      <c r="G62">
        <v>2336330000</v>
      </c>
      <c r="H62">
        <v>2497750000</v>
      </c>
      <c r="I62">
        <v>2806220000</v>
      </c>
      <c r="J62">
        <v>3107220000</v>
      </c>
      <c r="K62">
        <v>3057000000</v>
      </c>
      <c r="L62">
        <v>3253650000</v>
      </c>
      <c r="M62">
        <v>3126360000</v>
      </c>
      <c r="N62">
        <v>3436620000</v>
      </c>
      <c r="O62">
        <v>3057620000</v>
      </c>
      <c r="P62">
        <v>2916440000</v>
      </c>
      <c r="Q62">
        <v>3335530000</v>
      </c>
      <c r="R62">
        <v>3698090000</v>
      </c>
      <c r="S62">
        <v>3711740000</v>
      </c>
      <c r="T62">
        <v>5639480000</v>
      </c>
      <c r="U62">
        <v>7712120000</v>
      </c>
      <c r="V62">
        <v>10992060000</v>
      </c>
      <c r="W62">
        <v>11191640000</v>
      </c>
      <c r="X62">
        <v>10645720000</v>
      </c>
      <c r="Y62">
        <v>12198420000</v>
      </c>
      <c r="Z62">
        <v>14851480000</v>
      </c>
      <c r="AA62">
        <v>17489510000</v>
      </c>
      <c r="AB62">
        <v>15728650000</v>
      </c>
      <c r="AC62">
        <v>14950200000</v>
      </c>
      <c r="AD62">
        <v>14554110000</v>
      </c>
      <c r="AE62">
        <v>14597950000</v>
      </c>
      <c r="AF62">
        <v>15345910000</v>
      </c>
      <c r="AG62">
        <v>17526480000</v>
      </c>
      <c r="AH62">
        <v>18048130000</v>
      </c>
      <c r="AI62">
        <v>18653160000</v>
      </c>
      <c r="AJ62">
        <v>18806590000</v>
      </c>
      <c r="AK62">
        <v>27127880000</v>
      </c>
      <c r="AL62">
        <v>29192240000</v>
      </c>
      <c r="AM62">
        <v>26039030000</v>
      </c>
      <c r="AN62">
        <v>22315620000</v>
      </c>
      <c r="AO62">
        <v>24735290000</v>
      </c>
      <c r="AP62">
        <v>21795950000</v>
      </c>
      <c r="AQ62">
        <v>22900680000</v>
      </c>
      <c r="AR62">
        <v>18687810000</v>
      </c>
      <c r="AS62">
        <v>19910930000</v>
      </c>
      <c r="AT62">
        <v>19706620000</v>
      </c>
      <c r="AU62">
        <v>17989730000</v>
      </c>
      <c r="AV62">
        <v>20078130000</v>
      </c>
      <c r="AW62">
        <v>20485290000</v>
      </c>
      <c r="AX62">
        <v>21216320000</v>
      </c>
      <c r="AY62">
        <v>21414580000</v>
      </c>
      <c r="AZ62">
        <v>24230560000</v>
      </c>
      <c r="BA62">
        <v>23892930000</v>
      </c>
      <c r="BB62">
        <v>25715310000</v>
      </c>
      <c r="BC62">
        <v>31803510000</v>
      </c>
      <c r="BD62">
        <v>33707560000</v>
      </c>
      <c r="BE62">
        <v>36066260000</v>
      </c>
      <c r="BF62">
        <v>38772180000</v>
      </c>
      <c r="BG62">
        <v>36020010000</v>
      </c>
      <c r="BH62">
        <v>48296170000</v>
      </c>
      <c r="BI62">
        <v>46261430000</v>
      </c>
      <c r="BJ62">
        <v>45108510000</v>
      </c>
      <c r="BK62">
        <v>50202310000</v>
      </c>
    </row>
    <row r="63" spans="1:63" x14ac:dyDescent="0.2">
      <c r="A63" t="s">
        <v>488</v>
      </c>
      <c r="B63" t="s">
        <v>587</v>
      </c>
      <c r="C63">
        <v>0</v>
      </c>
      <c r="D63">
        <v>0</v>
      </c>
      <c r="E63" t="s">
        <v>22</v>
      </c>
      <c r="F63" t="s">
        <v>608</v>
      </c>
      <c r="G63">
        <v>888420000</v>
      </c>
      <c r="H63">
        <v>840580000</v>
      </c>
      <c r="I63">
        <v>887390000</v>
      </c>
      <c r="J63">
        <v>904570000</v>
      </c>
      <c r="K63">
        <v>800860000</v>
      </c>
      <c r="L63">
        <v>1074500000</v>
      </c>
      <c r="M63">
        <v>1272150000</v>
      </c>
      <c r="N63">
        <v>1456960000</v>
      </c>
      <c r="O63">
        <v>1548470000</v>
      </c>
      <c r="P63">
        <v>1701440000</v>
      </c>
      <c r="Q63">
        <v>1765480000</v>
      </c>
      <c r="R63">
        <v>2043860000</v>
      </c>
      <c r="S63">
        <v>2313580000</v>
      </c>
      <c r="T63">
        <v>2442760000</v>
      </c>
      <c r="U63">
        <v>2895550000</v>
      </c>
      <c r="V63">
        <v>2536720000</v>
      </c>
      <c r="W63">
        <v>2242840000</v>
      </c>
      <c r="X63">
        <v>2268810000</v>
      </c>
      <c r="Y63">
        <v>3022670000</v>
      </c>
      <c r="Z63">
        <v>3503910000</v>
      </c>
      <c r="AA63">
        <v>3961490000</v>
      </c>
      <c r="AB63">
        <v>4438700000</v>
      </c>
      <c r="AC63">
        <v>3999070000</v>
      </c>
      <c r="AD63">
        <v>4047600000</v>
      </c>
      <c r="AE63">
        <v>4131149999.9999995</v>
      </c>
      <c r="AF63">
        <v>4186880000</v>
      </c>
      <c r="AG63">
        <v>5253950000</v>
      </c>
      <c r="AH63">
        <v>6244670000</v>
      </c>
      <c r="AI63">
        <v>7258410000</v>
      </c>
      <c r="AJ63">
        <v>7651310000</v>
      </c>
      <c r="AK63">
        <v>8430620000.000001</v>
      </c>
      <c r="AL63">
        <v>8056670000</v>
      </c>
      <c r="AM63">
        <v>10366650000</v>
      </c>
      <c r="AN63">
        <v>9992020000</v>
      </c>
      <c r="AO63">
        <v>10130540000</v>
      </c>
      <c r="AP63">
        <v>10816990000</v>
      </c>
      <c r="AQ63">
        <v>8704360000</v>
      </c>
      <c r="AR63">
        <v>7505200000</v>
      </c>
      <c r="AS63">
        <v>9162950000</v>
      </c>
      <c r="AT63">
        <v>10546800000</v>
      </c>
      <c r="AU63">
        <v>9207120000</v>
      </c>
      <c r="AV63">
        <v>8005380000</v>
      </c>
      <c r="AW63">
        <v>8054640000</v>
      </c>
      <c r="AX63">
        <v>7762640000</v>
      </c>
      <c r="AY63">
        <v>8129870000</v>
      </c>
      <c r="AZ63">
        <v>9680280000</v>
      </c>
      <c r="BA63">
        <v>7929950000</v>
      </c>
      <c r="BB63">
        <v>8728470000</v>
      </c>
      <c r="BC63">
        <v>8878490000</v>
      </c>
      <c r="BD63">
        <v>10180070000</v>
      </c>
      <c r="BE63">
        <v>9777230000</v>
      </c>
      <c r="BF63">
        <v>7957480000</v>
      </c>
      <c r="BG63">
        <v>8868360000</v>
      </c>
      <c r="BH63">
        <v>12010670000</v>
      </c>
      <c r="BI63">
        <v>9495230000</v>
      </c>
      <c r="BJ63">
        <v>8484719999.999999</v>
      </c>
      <c r="BK63">
        <v>7708310000</v>
      </c>
    </row>
    <row r="64" spans="1:63" x14ac:dyDescent="0.2">
      <c r="A64" t="s">
        <v>272</v>
      </c>
      <c r="B64" t="s">
        <v>327</v>
      </c>
      <c r="C64">
        <v>0</v>
      </c>
      <c r="D64">
        <v>0</v>
      </c>
      <c r="E64" t="s">
        <v>22</v>
      </c>
      <c r="F64" t="s">
        <v>608</v>
      </c>
      <c r="G64">
        <v>207200000</v>
      </c>
      <c r="H64">
        <v>353360000</v>
      </c>
      <c r="I64">
        <v>395360000</v>
      </c>
      <c r="J64">
        <v>377580000</v>
      </c>
      <c r="K64">
        <v>263149999.99999997</v>
      </c>
      <c r="L64">
        <v>266000000</v>
      </c>
      <c r="M64">
        <v>318340000</v>
      </c>
      <c r="N64">
        <v>200880000</v>
      </c>
      <c r="O64">
        <v>167690000</v>
      </c>
      <c r="P64">
        <v>178240000</v>
      </c>
      <c r="Q64">
        <v>136620000</v>
      </c>
      <c r="R64">
        <v>199720000</v>
      </c>
      <c r="S64">
        <v>267660000.00000003</v>
      </c>
      <c r="T64">
        <v>204520000</v>
      </c>
      <c r="U64">
        <v>114030000</v>
      </c>
      <c r="V64">
        <v>84040000</v>
      </c>
      <c r="W64">
        <v>157170000</v>
      </c>
      <c r="X64">
        <v>99880000</v>
      </c>
      <c r="Y64">
        <v>130500000</v>
      </c>
      <c r="Z64">
        <v>554120000</v>
      </c>
      <c r="AA64">
        <v>935900000</v>
      </c>
      <c r="AB64">
        <v>712240000</v>
      </c>
      <c r="AC64">
        <v>639700000</v>
      </c>
      <c r="AD64">
        <v>358390000</v>
      </c>
      <c r="AE64">
        <v>243260000</v>
      </c>
      <c r="AF64">
        <v>190390000</v>
      </c>
      <c r="AG64">
        <v>358270000</v>
      </c>
      <c r="AH64">
        <v>413720000</v>
      </c>
      <c r="AI64">
        <v>331090000</v>
      </c>
      <c r="AJ64">
        <v>198160000</v>
      </c>
      <c r="AK64">
        <v>1649940000</v>
      </c>
      <c r="AL64">
        <v>2770110000</v>
      </c>
      <c r="AM64">
        <v>3190370000</v>
      </c>
      <c r="AN64">
        <v>4249460000</v>
      </c>
      <c r="AO64">
        <v>3268870000</v>
      </c>
      <c r="AP64">
        <v>3753160000</v>
      </c>
      <c r="AQ64">
        <v>3553590000</v>
      </c>
      <c r="AR64">
        <v>2915720000</v>
      </c>
      <c r="AS64">
        <v>3417890000</v>
      </c>
      <c r="AT64">
        <v>5322710000</v>
      </c>
      <c r="AU64">
        <v>5060930000</v>
      </c>
      <c r="AV64">
        <v>4883950000</v>
      </c>
      <c r="AW64">
        <v>6737500000</v>
      </c>
      <c r="AX64">
        <v>4897850000</v>
      </c>
      <c r="AY64">
        <v>5193630000</v>
      </c>
      <c r="AZ64">
        <v>4880290000</v>
      </c>
      <c r="BA64">
        <v>6086540000</v>
      </c>
      <c r="BB64">
        <v>5822590000</v>
      </c>
      <c r="BC64">
        <v>7207250000</v>
      </c>
      <c r="BD64">
        <v>8087420000</v>
      </c>
      <c r="BE64">
        <v>7314990000</v>
      </c>
      <c r="BF64">
        <v>10716670000</v>
      </c>
      <c r="BG64">
        <v>9997340000</v>
      </c>
      <c r="BH64">
        <v>8997940000</v>
      </c>
      <c r="BI64">
        <v>10380230000</v>
      </c>
      <c r="BJ64">
        <v>8537580000</v>
      </c>
      <c r="BK64">
        <v>9712970000</v>
      </c>
    </row>
    <row r="65" spans="1:63" x14ac:dyDescent="0.2">
      <c r="A65" t="s">
        <v>397</v>
      </c>
      <c r="B65" t="s">
        <v>586</v>
      </c>
      <c r="C65">
        <v>0</v>
      </c>
      <c r="D65">
        <v>0</v>
      </c>
      <c r="E65" t="s">
        <v>22</v>
      </c>
      <c r="F65" t="s">
        <v>608</v>
      </c>
      <c r="G65">
        <v>231470000</v>
      </c>
      <c r="H65">
        <v>374550000</v>
      </c>
      <c r="I65">
        <v>411990000</v>
      </c>
      <c r="J65">
        <v>391630000</v>
      </c>
      <c r="K65">
        <v>281510000</v>
      </c>
      <c r="L65">
        <v>278230000</v>
      </c>
      <c r="M65">
        <v>321910000</v>
      </c>
      <c r="N65">
        <v>234320000</v>
      </c>
      <c r="O65">
        <v>187020000</v>
      </c>
      <c r="P65">
        <v>201000000</v>
      </c>
      <c r="Q65">
        <v>169880000</v>
      </c>
      <c r="R65">
        <v>230850000</v>
      </c>
      <c r="S65">
        <v>309610000</v>
      </c>
      <c r="T65">
        <v>234850000</v>
      </c>
      <c r="U65">
        <v>165710000</v>
      </c>
      <c r="V65">
        <v>150880000</v>
      </c>
      <c r="W65">
        <v>265140000</v>
      </c>
      <c r="X65">
        <v>238390000</v>
      </c>
      <c r="Y65">
        <v>227190000</v>
      </c>
      <c r="Z65">
        <v>642620000</v>
      </c>
      <c r="AA65">
        <v>1089760000</v>
      </c>
      <c r="AB65">
        <v>833500000</v>
      </c>
      <c r="AC65">
        <v>739310000</v>
      </c>
      <c r="AD65">
        <v>445150000</v>
      </c>
      <c r="AE65">
        <v>324890000</v>
      </c>
      <c r="AF65">
        <v>294100000</v>
      </c>
      <c r="AG65">
        <v>452200000</v>
      </c>
      <c r="AH65">
        <v>521620000</v>
      </c>
      <c r="AI65">
        <v>430670000</v>
      </c>
      <c r="AJ65">
        <v>305800000</v>
      </c>
      <c r="AK65">
        <v>1751930000</v>
      </c>
      <c r="AL65">
        <v>2897990000</v>
      </c>
      <c r="AM65">
        <v>3314440000</v>
      </c>
      <c r="AN65">
        <v>4373610000</v>
      </c>
      <c r="AO65">
        <v>3503150000</v>
      </c>
      <c r="AP65">
        <v>3980230000</v>
      </c>
      <c r="AQ65">
        <v>3913570000</v>
      </c>
      <c r="AR65">
        <v>3207400000</v>
      </c>
      <c r="AS65">
        <v>3661810000</v>
      </c>
      <c r="AT65">
        <v>5585080000</v>
      </c>
      <c r="AU65">
        <v>5423440000</v>
      </c>
      <c r="AV65">
        <v>5232290000</v>
      </c>
      <c r="AW65">
        <v>7047640000</v>
      </c>
      <c r="AX65">
        <v>5122740000</v>
      </c>
      <c r="AY65">
        <v>5455470000</v>
      </c>
      <c r="AZ65">
        <v>5003750000</v>
      </c>
      <c r="BA65">
        <v>6283050000</v>
      </c>
      <c r="BB65">
        <v>5985500000</v>
      </c>
      <c r="BC65">
        <v>7448310000</v>
      </c>
      <c r="BD65">
        <v>8256250000</v>
      </c>
      <c r="BE65">
        <v>7446540000</v>
      </c>
      <c r="BF65">
        <v>10716670000</v>
      </c>
      <c r="BG65">
        <v>9997340000</v>
      </c>
      <c r="BH65">
        <v>8997940000</v>
      </c>
      <c r="BI65">
        <v>10380230000</v>
      </c>
      <c r="BJ65">
        <v>8537580000</v>
      </c>
      <c r="BK65">
        <v>9712970000</v>
      </c>
    </row>
    <row r="66" spans="1:63" x14ac:dyDescent="0.2">
      <c r="A66" t="s">
        <v>245</v>
      </c>
      <c r="B66" t="s">
        <v>113</v>
      </c>
      <c r="C66" t="s">
        <v>606</v>
      </c>
      <c r="D66" t="s">
        <v>162</v>
      </c>
      <c r="E66" t="s">
        <v>22</v>
      </c>
      <c r="F66" t="s">
        <v>608</v>
      </c>
      <c r="G66">
        <v>5870000</v>
      </c>
      <c r="H66">
        <v>10390000</v>
      </c>
      <c r="I66">
        <v>12580000</v>
      </c>
      <c r="J66">
        <v>17560000</v>
      </c>
      <c r="K66">
        <v>20610000</v>
      </c>
      <c r="L66">
        <v>20760000</v>
      </c>
      <c r="M66">
        <v>26940000</v>
      </c>
      <c r="N66">
        <v>28130000</v>
      </c>
      <c r="O66">
        <v>24570000</v>
      </c>
      <c r="P66">
        <v>19950000</v>
      </c>
      <c r="Q66">
        <v>23270000</v>
      </c>
      <c r="R66">
        <v>26650000</v>
      </c>
      <c r="S66">
        <v>24240000</v>
      </c>
      <c r="T66">
        <v>35780000</v>
      </c>
      <c r="U66">
        <v>45520000</v>
      </c>
      <c r="V66">
        <v>69170000</v>
      </c>
      <c r="W66">
        <v>74760000</v>
      </c>
      <c r="X66">
        <v>54150000</v>
      </c>
      <c r="Y66">
        <v>44000000</v>
      </c>
      <c r="Z66">
        <v>68810000</v>
      </c>
      <c r="AA66">
        <v>45800000</v>
      </c>
      <c r="AB66">
        <v>58190000</v>
      </c>
      <c r="AC66">
        <v>52390000</v>
      </c>
      <c r="AD66">
        <v>62020000</v>
      </c>
      <c r="AE66">
        <v>134820000</v>
      </c>
      <c r="AF66">
        <v>134800000</v>
      </c>
      <c r="AG66">
        <v>145540000</v>
      </c>
      <c r="AH66">
        <v>227210000</v>
      </c>
      <c r="AI66">
        <v>171560000</v>
      </c>
      <c r="AJ66">
        <v>161560000</v>
      </c>
      <c r="AK66">
        <v>159320000</v>
      </c>
      <c r="AL66">
        <v>237470000</v>
      </c>
      <c r="AM66">
        <v>239780000</v>
      </c>
      <c r="AN66">
        <v>234940000</v>
      </c>
      <c r="AO66">
        <v>210900000</v>
      </c>
      <c r="AP66">
        <v>224300000</v>
      </c>
      <c r="AQ66">
        <v>251630000</v>
      </c>
      <c r="AR66">
        <v>153460000</v>
      </c>
      <c r="AS66">
        <v>176450000</v>
      </c>
      <c r="AT66">
        <v>148980000</v>
      </c>
      <c r="AU66">
        <v>147210000</v>
      </c>
      <c r="AV66">
        <v>176800000</v>
      </c>
      <c r="AW66">
        <v>223490000</v>
      </c>
      <c r="AX66">
        <v>181850000</v>
      </c>
      <c r="AY66">
        <v>159960000</v>
      </c>
      <c r="AZ66">
        <v>232480000</v>
      </c>
      <c r="BA66">
        <v>190680000</v>
      </c>
      <c r="BB66">
        <v>213960000</v>
      </c>
      <c r="BC66">
        <v>229160000</v>
      </c>
      <c r="BD66">
        <v>202470000</v>
      </c>
      <c r="BE66">
        <v>150950000</v>
      </c>
      <c r="BF66">
        <v>164560000</v>
      </c>
      <c r="BG66">
        <v>148060000</v>
      </c>
      <c r="BH66">
        <v>150520000</v>
      </c>
      <c r="BI66">
        <v>165050000</v>
      </c>
      <c r="BJ66">
        <v>318160000</v>
      </c>
      <c r="BK66">
        <v>243490000</v>
      </c>
    </row>
    <row r="67" spans="1:63" x14ac:dyDescent="0.2">
      <c r="A67" t="s">
        <v>259</v>
      </c>
      <c r="B67" t="s">
        <v>678</v>
      </c>
      <c r="C67" t="s">
        <v>131</v>
      </c>
      <c r="D67" t="s">
        <v>372</v>
      </c>
      <c r="E67" t="s">
        <v>22</v>
      </c>
      <c r="F67" t="s">
        <v>608</v>
      </c>
      <c r="G67">
        <v>178410000</v>
      </c>
      <c r="H67">
        <v>117770000</v>
      </c>
      <c r="I67">
        <v>188040000</v>
      </c>
      <c r="J67">
        <v>207090000</v>
      </c>
      <c r="K67">
        <v>235300000</v>
      </c>
      <c r="L67">
        <v>122760000</v>
      </c>
      <c r="M67">
        <v>97240000</v>
      </c>
      <c r="N67">
        <v>33000000</v>
      </c>
      <c r="O67">
        <v>25700000</v>
      </c>
      <c r="P67">
        <v>9900000</v>
      </c>
      <c r="Q67">
        <v>170940000</v>
      </c>
      <c r="R67">
        <v>138710000</v>
      </c>
      <c r="S67">
        <v>139940000</v>
      </c>
      <c r="T67">
        <v>886920000</v>
      </c>
      <c r="U67">
        <v>1376270000</v>
      </c>
      <c r="V67">
        <v>2513430000</v>
      </c>
      <c r="W67">
        <v>2432880000</v>
      </c>
      <c r="X67">
        <v>2639180000</v>
      </c>
      <c r="Y67">
        <v>2697930000</v>
      </c>
      <c r="Z67">
        <v>1572470000</v>
      </c>
      <c r="AA67">
        <v>1383150000</v>
      </c>
      <c r="AB67">
        <v>1297710000</v>
      </c>
      <c r="AC67">
        <v>1457030000</v>
      </c>
      <c r="AD67">
        <v>1456780000</v>
      </c>
      <c r="AE67">
        <v>1768050000</v>
      </c>
      <c r="AF67">
        <v>1774180000</v>
      </c>
      <c r="AG67">
        <v>1669440000</v>
      </c>
      <c r="AH67">
        <v>1723160000</v>
      </c>
      <c r="AI67">
        <v>1496810000</v>
      </c>
      <c r="AJ67">
        <v>1644200000</v>
      </c>
      <c r="AK67">
        <v>6065200000</v>
      </c>
      <c r="AL67">
        <v>5408840000</v>
      </c>
      <c r="AM67">
        <v>3737700000</v>
      </c>
      <c r="AN67">
        <v>2485230000</v>
      </c>
      <c r="AO67">
        <v>2692200000</v>
      </c>
      <c r="AP67">
        <v>2028070000</v>
      </c>
      <c r="AQ67">
        <v>2193900000</v>
      </c>
      <c r="AR67">
        <v>2009460000</v>
      </c>
      <c r="AS67">
        <v>1974140000</v>
      </c>
      <c r="AT67">
        <v>1620250000</v>
      </c>
      <c r="AU67">
        <v>1370830000</v>
      </c>
      <c r="AV67">
        <v>1300390000</v>
      </c>
      <c r="AW67">
        <v>1308730000</v>
      </c>
      <c r="AX67">
        <v>1017180000</v>
      </c>
      <c r="AY67">
        <v>1502840000</v>
      </c>
      <c r="AZ67">
        <v>1046310000</v>
      </c>
      <c r="BA67">
        <v>909030000</v>
      </c>
      <c r="BB67">
        <v>1138690000</v>
      </c>
      <c r="BC67">
        <v>1688530000</v>
      </c>
      <c r="BD67">
        <v>982740000</v>
      </c>
      <c r="BE67">
        <v>599160000</v>
      </c>
      <c r="BF67">
        <v>423730000</v>
      </c>
      <c r="BG67">
        <v>1813430000</v>
      </c>
      <c r="BH67">
        <v>5512510000</v>
      </c>
      <c r="BI67">
        <v>3537600000</v>
      </c>
      <c r="BJ67">
        <v>2499430000</v>
      </c>
      <c r="BK67">
        <v>2130290000</v>
      </c>
    </row>
    <row r="68" spans="1:63" x14ac:dyDescent="0.2">
      <c r="A68" t="s">
        <v>142</v>
      </c>
      <c r="B68" t="s">
        <v>405</v>
      </c>
      <c r="C68">
        <v>0</v>
      </c>
      <c r="D68">
        <v>0</v>
      </c>
      <c r="E68" t="s">
        <v>22</v>
      </c>
      <c r="F68" t="s">
        <v>608</v>
      </c>
      <c r="G68">
        <v>36420000</v>
      </c>
      <c r="H68">
        <v>30000000</v>
      </c>
      <c r="I68">
        <v>24490000</v>
      </c>
      <c r="J68">
        <v>28400000</v>
      </c>
      <c r="K68">
        <v>24840000</v>
      </c>
      <c r="L68">
        <v>23010000</v>
      </c>
      <c r="M68">
        <v>19070000</v>
      </c>
      <c r="N68">
        <v>17530000</v>
      </c>
      <c r="O68">
        <v>17810000</v>
      </c>
      <c r="P68">
        <v>18790000</v>
      </c>
      <c r="Q68">
        <v>25420000</v>
      </c>
      <c r="R68">
        <v>22020000</v>
      </c>
      <c r="S68">
        <v>22340000</v>
      </c>
      <c r="T68">
        <v>35570000</v>
      </c>
      <c r="U68">
        <v>42780000</v>
      </c>
      <c r="V68">
        <v>64800000</v>
      </c>
      <c r="W68">
        <v>86460000</v>
      </c>
      <c r="X68">
        <v>126180000</v>
      </c>
      <c r="Y68">
        <v>87140000</v>
      </c>
      <c r="Z68">
        <v>81710000</v>
      </c>
      <c r="AA68">
        <v>68610000</v>
      </c>
      <c r="AB68">
        <v>93180000</v>
      </c>
      <c r="AC68">
        <v>55960000</v>
      </c>
      <c r="AD68">
        <v>62600000</v>
      </c>
      <c r="AE68">
        <v>28230000</v>
      </c>
      <c r="AF68">
        <v>55190000</v>
      </c>
      <c r="AG68">
        <v>41810000</v>
      </c>
      <c r="AH68">
        <v>39890000</v>
      </c>
      <c r="AI68">
        <v>41380000</v>
      </c>
      <c r="AJ68">
        <v>35530000</v>
      </c>
      <c r="AK68">
        <v>50580000</v>
      </c>
      <c r="AL68">
        <v>199010000</v>
      </c>
      <c r="AM68">
        <v>372690000</v>
      </c>
      <c r="AN68">
        <v>260150000</v>
      </c>
      <c r="AO68">
        <v>364780000</v>
      </c>
      <c r="AP68">
        <v>481670000</v>
      </c>
      <c r="AQ68">
        <v>496820000</v>
      </c>
      <c r="AR68">
        <v>482340000</v>
      </c>
      <c r="AS68">
        <v>569990000</v>
      </c>
      <c r="AT68">
        <v>743120000</v>
      </c>
      <c r="AU68">
        <v>501680000</v>
      </c>
      <c r="AV68">
        <v>644910000</v>
      </c>
      <c r="AW68">
        <v>512520000</v>
      </c>
      <c r="AX68">
        <v>810130000</v>
      </c>
      <c r="AY68">
        <v>909680000</v>
      </c>
      <c r="AZ68">
        <v>0</v>
      </c>
      <c r="BA68">
        <v>0</v>
      </c>
      <c r="BB68">
        <v>0</v>
      </c>
      <c r="BC68">
        <v>0</v>
      </c>
      <c r="BD68">
        <v>0</v>
      </c>
      <c r="BE68">
        <v>0</v>
      </c>
      <c r="BF68">
        <v>0</v>
      </c>
      <c r="BG68">
        <v>0</v>
      </c>
      <c r="BH68">
        <v>0</v>
      </c>
      <c r="BI68">
        <v>0</v>
      </c>
      <c r="BJ68">
        <v>0</v>
      </c>
      <c r="BK68">
        <v>0</v>
      </c>
    </row>
    <row r="69" spans="1:63" x14ac:dyDescent="0.2">
      <c r="A69" t="s">
        <v>721</v>
      </c>
      <c r="B69" t="s">
        <v>167</v>
      </c>
      <c r="C69" t="s">
        <v>308</v>
      </c>
      <c r="D69" t="s">
        <v>655</v>
      </c>
      <c r="E69" t="s">
        <v>22</v>
      </c>
      <c r="F69" t="s">
        <v>608</v>
      </c>
      <c r="R69">
        <v>30000</v>
      </c>
      <c r="T69">
        <v>620000</v>
      </c>
      <c r="U69">
        <v>2150000</v>
      </c>
      <c r="V69">
        <v>1620000</v>
      </c>
      <c r="X69">
        <v>2120000</v>
      </c>
      <c r="Y69">
        <v>4930000</v>
      </c>
      <c r="Z69">
        <v>4140000</v>
      </c>
      <c r="AA69">
        <v>4680000</v>
      </c>
      <c r="AB69">
        <v>5610000</v>
      </c>
      <c r="AC69">
        <v>4500000</v>
      </c>
      <c r="AD69">
        <v>4500000</v>
      </c>
      <c r="AE69">
        <v>4500000</v>
      </c>
      <c r="AG69">
        <v>1000000</v>
      </c>
      <c r="AH69">
        <v>2000000</v>
      </c>
      <c r="AI69">
        <v>2000000</v>
      </c>
      <c r="AK69">
        <v>4500000</v>
      </c>
      <c r="AM69">
        <v>1000000</v>
      </c>
      <c r="AN69">
        <v>67710000</v>
      </c>
      <c r="AO69">
        <v>154150000</v>
      </c>
      <c r="AP69">
        <v>148290000</v>
      </c>
      <c r="AQ69">
        <v>157490000</v>
      </c>
      <c r="AR69">
        <v>123510000</v>
      </c>
      <c r="AS69">
        <v>168810000</v>
      </c>
      <c r="AT69">
        <v>149870000</v>
      </c>
      <c r="AU69">
        <v>178020000</v>
      </c>
      <c r="AV69">
        <v>284700000</v>
      </c>
      <c r="AW69">
        <v>226670000</v>
      </c>
      <c r="AX69">
        <v>316960000</v>
      </c>
      <c r="AY69">
        <v>263519999.99999997</v>
      </c>
      <c r="AZ69">
        <v>349740000</v>
      </c>
      <c r="BA69">
        <v>126190000</v>
      </c>
      <c r="BB69">
        <v>158530000</v>
      </c>
      <c r="BC69">
        <v>145420000</v>
      </c>
      <c r="BD69">
        <v>142620000</v>
      </c>
      <c r="BE69">
        <v>162310000</v>
      </c>
      <c r="BF69">
        <v>133410000</v>
      </c>
      <c r="BG69">
        <v>135970000</v>
      </c>
      <c r="BH69">
        <v>81310000</v>
      </c>
      <c r="BI69">
        <v>84190000</v>
      </c>
      <c r="BJ69">
        <v>94120000</v>
      </c>
      <c r="BK69">
        <v>66739999.999999993</v>
      </c>
    </row>
    <row r="70" spans="1:63" x14ac:dyDescent="0.2">
      <c r="A70" t="s">
        <v>84</v>
      </c>
      <c r="B70" t="s">
        <v>252</v>
      </c>
      <c r="C70" t="s">
        <v>397</v>
      </c>
      <c r="D70" t="s">
        <v>351</v>
      </c>
      <c r="E70" t="s">
        <v>22</v>
      </c>
      <c r="F70" t="s">
        <v>608</v>
      </c>
    </row>
    <row r="71" spans="1:63" x14ac:dyDescent="0.2">
      <c r="A71" t="s">
        <v>511</v>
      </c>
      <c r="B71" t="s">
        <v>664</v>
      </c>
      <c r="C71" t="s">
        <v>397</v>
      </c>
      <c r="D71" t="s">
        <v>351</v>
      </c>
      <c r="E71" t="s">
        <v>22</v>
      </c>
      <c r="F71" t="s">
        <v>608</v>
      </c>
      <c r="AL71">
        <v>15370000</v>
      </c>
      <c r="AM71">
        <v>104370000</v>
      </c>
      <c r="AN71">
        <v>42310000</v>
      </c>
      <c r="AO71">
        <v>43810000</v>
      </c>
      <c r="AP71">
        <v>58050000</v>
      </c>
      <c r="AQ71">
        <v>59370000</v>
      </c>
      <c r="AR71">
        <v>65910000</v>
      </c>
      <c r="AS71">
        <v>90990000</v>
      </c>
      <c r="AT71">
        <v>83620000</v>
      </c>
      <c r="AU71">
        <v>63830000</v>
      </c>
      <c r="AV71">
        <v>68500000</v>
      </c>
      <c r="AW71">
        <v>54410000</v>
      </c>
      <c r="AX71">
        <v>84300000</v>
      </c>
      <c r="AY71">
        <v>135430000</v>
      </c>
    </row>
    <row r="72" spans="1:63" x14ac:dyDescent="0.2">
      <c r="A72" t="s">
        <v>156</v>
      </c>
      <c r="B72" t="s">
        <v>105</v>
      </c>
      <c r="C72" t="s">
        <v>308</v>
      </c>
      <c r="D72" t="s">
        <v>655</v>
      </c>
      <c r="E72" t="s">
        <v>22</v>
      </c>
      <c r="F72" t="s">
        <v>608</v>
      </c>
      <c r="G72">
        <v>15350000</v>
      </c>
      <c r="H72">
        <v>20960000</v>
      </c>
      <c r="I72">
        <v>26940000</v>
      </c>
      <c r="J72">
        <v>24900000</v>
      </c>
      <c r="K72">
        <v>15980000</v>
      </c>
      <c r="L72">
        <v>20930000</v>
      </c>
      <c r="M72">
        <v>25400000</v>
      </c>
      <c r="N72">
        <v>27680000</v>
      </c>
      <c r="O72">
        <v>42350000</v>
      </c>
      <c r="P72">
        <v>38740000</v>
      </c>
      <c r="Q72">
        <v>39680000</v>
      </c>
      <c r="R72">
        <v>46980000</v>
      </c>
      <c r="S72">
        <v>47320000</v>
      </c>
      <c r="T72">
        <v>66280000</v>
      </c>
      <c r="U72">
        <v>116900000</v>
      </c>
      <c r="V72">
        <v>131949999.99999999</v>
      </c>
      <c r="W72">
        <v>139750000</v>
      </c>
      <c r="X72">
        <v>115090000</v>
      </c>
      <c r="Y72">
        <v>139320000</v>
      </c>
      <c r="Z72">
        <v>190580000</v>
      </c>
      <c r="AA72">
        <v>211100000</v>
      </c>
      <c r="AB72">
        <v>244850000</v>
      </c>
      <c r="AC72">
        <v>199330000</v>
      </c>
      <c r="AD72">
        <v>338150000</v>
      </c>
      <c r="AE72">
        <v>359410000</v>
      </c>
      <c r="AF72">
        <v>718410000</v>
      </c>
      <c r="AG72">
        <v>631110000</v>
      </c>
      <c r="AH72">
        <v>623280000</v>
      </c>
      <c r="AI72">
        <v>965440000</v>
      </c>
      <c r="AJ72">
        <v>727790000</v>
      </c>
      <c r="AK72">
        <v>1009250000</v>
      </c>
      <c r="AL72">
        <v>1091870000</v>
      </c>
      <c r="AM72">
        <v>1162510000</v>
      </c>
      <c r="AN72">
        <v>1081220000</v>
      </c>
      <c r="AO72">
        <v>1063579999.9999999</v>
      </c>
      <c r="AP72">
        <v>876980000</v>
      </c>
      <c r="AQ72">
        <v>816500000</v>
      </c>
      <c r="AR72">
        <v>578910000</v>
      </c>
      <c r="AS72">
        <v>660240000</v>
      </c>
      <c r="AT72">
        <v>643290000</v>
      </c>
      <c r="AU72">
        <v>687800000</v>
      </c>
      <c r="AV72">
        <v>1103600000</v>
      </c>
      <c r="AW72">
        <v>1324740000</v>
      </c>
      <c r="AX72">
        <v>1621160000</v>
      </c>
      <c r="AY72">
        <v>1830300000</v>
      </c>
      <c r="AZ72">
        <v>1929120000</v>
      </c>
      <c r="BA72">
        <v>2034550000</v>
      </c>
      <c r="BB72">
        <v>2606550000</v>
      </c>
      <c r="BC72">
        <v>3316250000</v>
      </c>
      <c r="BD72">
        <v>3823760000</v>
      </c>
      <c r="BE72">
        <v>3455160000</v>
      </c>
      <c r="BF72">
        <v>3495890000</v>
      </c>
      <c r="BG72">
        <v>3243290000</v>
      </c>
      <c r="BH72">
        <v>3885540000</v>
      </c>
      <c r="BI72">
        <v>3583960000</v>
      </c>
      <c r="BJ72">
        <v>3233710000</v>
      </c>
      <c r="BK72">
        <v>4073540000</v>
      </c>
    </row>
    <row r="73" spans="1:63" x14ac:dyDescent="0.2">
      <c r="A73" t="s">
        <v>42</v>
      </c>
      <c r="B73" t="s">
        <v>707</v>
      </c>
      <c r="C73">
        <v>0</v>
      </c>
      <c r="D73">
        <v>0</v>
      </c>
      <c r="E73" t="s">
        <v>22</v>
      </c>
      <c r="F73" t="s">
        <v>608</v>
      </c>
      <c r="G73">
        <v>36420000</v>
      </c>
      <c r="H73">
        <v>30000000</v>
      </c>
      <c r="I73">
        <v>24490000</v>
      </c>
      <c r="J73">
        <v>28400000</v>
      </c>
      <c r="K73">
        <v>24840000</v>
      </c>
      <c r="L73">
        <v>23010000</v>
      </c>
      <c r="M73">
        <v>19070000</v>
      </c>
      <c r="N73">
        <v>17530000</v>
      </c>
      <c r="O73">
        <v>17810000</v>
      </c>
      <c r="P73">
        <v>18790000</v>
      </c>
      <c r="Q73">
        <v>25420000</v>
      </c>
      <c r="R73">
        <v>22020000</v>
      </c>
      <c r="S73">
        <v>22340000</v>
      </c>
      <c r="T73">
        <v>35570000</v>
      </c>
      <c r="U73">
        <v>42780000</v>
      </c>
      <c r="V73">
        <v>64800000</v>
      </c>
      <c r="W73">
        <v>86460000</v>
      </c>
      <c r="X73">
        <v>126180000</v>
      </c>
      <c r="Y73">
        <v>87140000</v>
      </c>
      <c r="Z73">
        <v>81710000</v>
      </c>
      <c r="AA73">
        <v>68610000</v>
      </c>
      <c r="AB73">
        <v>93180000</v>
      </c>
      <c r="AC73">
        <v>55960000</v>
      </c>
      <c r="AD73">
        <v>62600000</v>
      </c>
      <c r="AE73">
        <v>28230000</v>
      </c>
      <c r="AF73">
        <v>55190000</v>
      </c>
      <c r="AG73">
        <v>41810000</v>
      </c>
      <c r="AH73">
        <v>39890000</v>
      </c>
      <c r="AI73">
        <v>41380000</v>
      </c>
      <c r="AJ73">
        <v>35530000</v>
      </c>
      <c r="AK73">
        <v>1708570000</v>
      </c>
      <c r="AL73">
        <v>4199920000</v>
      </c>
      <c r="AM73">
        <v>2564900000</v>
      </c>
      <c r="AN73">
        <v>1876580000</v>
      </c>
      <c r="AO73">
        <v>2943040000</v>
      </c>
      <c r="AP73">
        <v>4636890000</v>
      </c>
      <c r="AQ73">
        <v>2536730000</v>
      </c>
      <c r="AR73">
        <v>2112370000</v>
      </c>
      <c r="AS73">
        <v>2776200000</v>
      </c>
      <c r="AT73">
        <v>3190460000</v>
      </c>
      <c r="AU73">
        <v>3388050000</v>
      </c>
      <c r="AV73">
        <v>3439330000</v>
      </c>
      <c r="AW73">
        <v>2584620000</v>
      </c>
      <c r="AX73">
        <v>3644570000</v>
      </c>
      <c r="AY73">
        <v>4659490000</v>
      </c>
      <c r="AZ73">
        <v>123460000</v>
      </c>
      <c r="BA73">
        <v>196510000</v>
      </c>
      <c r="BB73">
        <v>162910000</v>
      </c>
      <c r="BC73">
        <v>241060000</v>
      </c>
      <c r="BD73">
        <v>168830000</v>
      </c>
      <c r="BE73">
        <v>131550000.00000001</v>
      </c>
      <c r="BF73">
        <v>280000</v>
      </c>
      <c r="BG73">
        <v>0</v>
      </c>
      <c r="BH73">
        <v>0</v>
      </c>
      <c r="BI73">
        <v>0</v>
      </c>
      <c r="BJ73">
        <v>0</v>
      </c>
      <c r="BK73">
        <v>0</v>
      </c>
    </row>
    <row r="74" spans="1:63" x14ac:dyDescent="0.2">
      <c r="A74" t="s">
        <v>218</v>
      </c>
      <c r="B74" t="s">
        <v>356</v>
      </c>
      <c r="C74">
        <v>0</v>
      </c>
      <c r="D74">
        <v>0</v>
      </c>
      <c r="E74" t="s">
        <v>22</v>
      </c>
      <c r="F74" t="s">
        <v>608</v>
      </c>
      <c r="G74">
        <v>311530000</v>
      </c>
      <c r="H74">
        <v>348980000</v>
      </c>
      <c r="I74">
        <v>427280000</v>
      </c>
      <c r="J74">
        <v>408080000</v>
      </c>
      <c r="K74">
        <v>469200000</v>
      </c>
      <c r="L74">
        <v>615250000</v>
      </c>
      <c r="M74">
        <v>633470000</v>
      </c>
      <c r="N74">
        <v>540830000</v>
      </c>
      <c r="O74">
        <v>566730000</v>
      </c>
      <c r="P74">
        <v>563280000</v>
      </c>
      <c r="Q74">
        <v>614860000</v>
      </c>
      <c r="R74">
        <v>703670000</v>
      </c>
      <c r="S74">
        <v>948010000</v>
      </c>
      <c r="T74">
        <v>1455430000</v>
      </c>
      <c r="U74">
        <v>2514780000</v>
      </c>
      <c r="V74">
        <v>3096230000</v>
      </c>
      <c r="W74">
        <v>3036820000</v>
      </c>
      <c r="X74">
        <v>3822800000</v>
      </c>
      <c r="Y74">
        <v>4490980000</v>
      </c>
      <c r="Z74">
        <v>6070540000</v>
      </c>
      <c r="AA74">
        <v>6897750000</v>
      </c>
      <c r="AB74">
        <v>6754240000</v>
      </c>
      <c r="AC74">
        <v>6060940000</v>
      </c>
      <c r="AD74">
        <v>5616130000</v>
      </c>
      <c r="AE74">
        <v>5332330000</v>
      </c>
      <c r="AF74">
        <v>5746250000</v>
      </c>
      <c r="AG74">
        <v>6405810000</v>
      </c>
      <c r="AH74">
        <v>7566690000</v>
      </c>
      <c r="AI74">
        <v>7177890000</v>
      </c>
      <c r="AJ74">
        <v>6792230000</v>
      </c>
      <c r="AK74">
        <v>9329640000</v>
      </c>
      <c r="AL74">
        <v>8570010000</v>
      </c>
      <c r="AM74">
        <v>8254200000</v>
      </c>
      <c r="AN74">
        <v>7905830000</v>
      </c>
      <c r="AO74">
        <v>10478940000</v>
      </c>
      <c r="AP74">
        <v>8944510000</v>
      </c>
      <c r="AQ74">
        <v>8033000000</v>
      </c>
      <c r="AR74">
        <v>6736980000</v>
      </c>
      <c r="AS74">
        <v>7024190000</v>
      </c>
      <c r="AT74">
        <v>5946480000</v>
      </c>
      <c r="AU74">
        <v>5726640000</v>
      </c>
      <c r="AV74">
        <v>6683650000</v>
      </c>
      <c r="AW74">
        <v>10594160000</v>
      </c>
      <c r="AX74">
        <v>16627300000</v>
      </c>
      <c r="AY74">
        <v>17106620000</v>
      </c>
      <c r="AZ74">
        <v>37681240000</v>
      </c>
      <c r="BA74">
        <v>25743300000</v>
      </c>
      <c r="BB74">
        <v>29835690000</v>
      </c>
      <c r="BC74">
        <v>34622660000</v>
      </c>
      <c r="BD74">
        <v>31593720000</v>
      </c>
      <c r="BE74">
        <v>33547950000</v>
      </c>
      <c r="BF74">
        <v>35243510000</v>
      </c>
      <c r="BG74">
        <v>33387700000</v>
      </c>
      <c r="BH74">
        <v>37127500000</v>
      </c>
      <c r="BI74">
        <v>34695760000</v>
      </c>
      <c r="BJ74">
        <v>34039980000</v>
      </c>
      <c r="BK74">
        <v>38667910000</v>
      </c>
    </row>
    <row r="75" spans="1:63" x14ac:dyDescent="0.2">
      <c r="A75" t="s">
        <v>54</v>
      </c>
      <c r="B75" t="s">
        <v>28</v>
      </c>
      <c r="C75" t="s">
        <v>397</v>
      </c>
      <c r="D75" t="s">
        <v>351</v>
      </c>
      <c r="E75" t="s">
        <v>22</v>
      </c>
      <c r="F75" t="s">
        <v>608</v>
      </c>
    </row>
    <row r="76" spans="1:63" x14ac:dyDescent="0.2">
      <c r="A76" t="s">
        <v>147</v>
      </c>
      <c r="B76" t="s">
        <v>389</v>
      </c>
      <c r="C76" t="s">
        <v>488</v>
      </c>
      <c r="D76" t="s">
        <v>162</v>
      </c>
      <c r="E76" t="s">
        <v>22</v>
      </c>
      <c r="F76" t="s">
        <v>608</v>
      </c>
      <c r="G76">
        <v>1080000</v>
      </c>
      <c r="H76">
        <v>1010000</v>
      </c>
      <c r="I76">
        <v>10820000</v>
      </c>
      <c r="J76">
        <v>4430000</v>
      </c>
      <c r="K76">
        <v>3440000</v>
      </c>
      <c r="L76">
        <v>4360000</v>
      </c>
      <c r="M76">
        <v>4110000</v>
      </c>
      <c r="N76">
        <v>2830000</v>
      </c>
      <c r="O76">
        <v>6210000</v>
      </c>
      <c r="P76">
        <v>8750000</v>
      </c>
      <c r="Q76">
        <v>6960000</v>
      </c>
      <c r="R76">
        <v>10640000</v>
      </c>
      <c r="S76">
        <v>8460000</v>
      </c>
      <c r="T76">
        <v>14570000</v>
      </c>
      <c r="U76">
        <v>14850000</v>
      </c>
      <c r="V76">
        <v>19360000</v>
      </c>
      <c r="W76">
        <v>23160000</v>
      </c>
      <c r="X76">
        <v>23070000</v>
      </c>
      <c r="Y76">
        <v>26320000</v>
      </c>
      <c r="Z76">
        <v>30710000</v>
      </c>
      <c r="AA76">
        <v>35870000</v>
      </c>
      <c r="AB76">
        <v>40260000</v>
      </c>
      <c r="AC76">
        <v>35030000</v>
      </c>
      <c r="AD76">
        <v>32439999.999999996</v>
      </c>
      <c r="AE76">
        <v>31020000</v>
      </c>
      <c r="AF76">
        <v>31510000</v>
      </c>
      <c r="AG76">
        <v>42080000</v>
      </c>
      <c r="AH76">
        <v>35490000</v>
      </c>
      <c r="AI76">
        <v>53830000</v>
      </c>
      <c r="AJ76">
        <v>42690000</v>
      </c>
      <c r="AK76">
        <v>49580000</v>
      </c>
      <c r="AL76">
        <v>44810000</v>
      </c>
      <c r="AM76">
        <v>63420000</v>
      </c>
      <c r="AN76">
        <v>61220000</v>
      </c>
      <c r="AO76">
        <v>40610000</v>
      </c>
      <c r="AP76">
        <v>44400000</v>
      </c>
      <c r="AQ76">
        <v>46790000</v>
      </c>
      <c r="AR76">
        <v>44510000</v>
      </c>
      <c r="AS76">
        <v>36890000</v>
      </c>
      <c r="AT76">
        <v>35200000</v>
      </c>
      <c r="AU76">
        <v>29370000</v>
      </c>
      <c r="AV76">
        <v>26180000</v>
      </c>
      <c r="AW76">
        <v>34170000</v>
      </c>
      <c r="AX76">
        <v>51250000</v>
      </c>
      <c r="AY76">
        <v>65530000</v>
      </c>
      <c r="AZ76">
        <v>66080000</v>
      </c>
      <c r="BA76">
        <v>55800000</v>
      </c>
      <c r="BB76">
        <v>50880000</v>
      </c>
      <c r="BC76">
        <v>45250000</v>
      </c>
      <c r="BD76">
        <v>66709999.999999993</v>
      </c>
      <c r="BE76">
        <v>75840000</v>
      </c>
      <c r="BF76">
        <v>75390000</v>
      </c>
      <c r="BG76">
        <v>105370000</v>
      </c>
      <c r="BH76">
        <v>91220000</v>
      </c>
      <c r="BI76">
        <v>94240000</v>
      </c>
      <c r="BJ76">
        <v>102480000</v>
      </c>
      <c r="BK76">
        <v>108740000</v>
      </c>
    </row>
    <row r="77" spans="1:63" x14ac:dyDescent="0.2">
      <c r="A77" t="s">
        <v>381</v>
      </c>
      <c r="B77" t="s">
        <v>633</v>
      </c>
      <c r="C77" t="s">
        <v>397</v>
      </c>
      <c r="D77" t="s">
        <v>351</v>
      </c>
      <c r="E77" t="s">
        <v>22</v>
      </c>
      <c r="F77" t="s">
        <v>608</v>
      </c>
    </row>
    <row r="78" spans="1:63" x14ac:dyDescent="0.2">
      <c r="A78" t="s">
        <v>344</v>
      </c>
      <c r="B78" t="s">
        <v>474</v>
      </c>
      <c r="C78" t="s">
        <v>397</v>
      </c>
      <c r="D78" t="s">
        <v>351</v>
      </c>
      <c r="E78" t="s">
        <v>22</v>
      </c>
      <c r="F78" t="s">
        <v>608</v>
      </c>
    </row>
    <row r="79" spans="1:63" x14ac:dyDescent="0.2">
      <c r="A79" t="s">
        <v>387</v>
      </c>
      <c r="B79" t="s">
        <v>279</v>
      </c>
      <c r="C79" t="s">
        <v>488</v>
      </c>
      <c r="D79" t="s">
        <v>372</v>
      </c>
      <c r="E79" t="s">
        <v>22</v>
      </c>
      <c r="F79" t="s">
        <v>608</v>
      </c>
      <c r="AL79">
        <v>460000</v>
      </c>
      <c r="AM79">
        <v>13600000</v>
      </c>
      <c r="AN79">
        <v>63830000</v>
      </c>
      <c r="AO79">
        <v>103940000</v>
      </c>
      <c r="AP79">
        <v>77160000</v>
      </c>
      <c r="AQ79">
        <v>112800000</v>
      </c>
      <c r="AR79">
        <v>95750000</v>
      </c>
      <c r="AS79">
        <v>79890000</v>
      </c>
      <c r="AT79">
        <v>107810000</v>
      </c>
      <c r="AU79">
        <v>101880000</v>
      </c>
      <c r="AV79">
        <v>137900000</v>
      </c>
      <c r="AW79">
        <v>112080000</v>
      </c>
      <c r="AX79">
        <v>115000000</v>
      </c>
      <c r="AY79">
        <v>86370000</v>
      </c>
      <c r="AZ79">
        <v>106440000</v>
      </c>
      <c r="BA79">
        <v>108570000</v>
      </c>
      <c r="BB79">
        <v>114950000</v>
      </c>
      <c r="BC79">
        <v>94140000</v>
      </c>
      <c r="BD79">
        <v>120880000</v>
      </c>
      <c r="BE79">
        <v>63420000</v>
      </c>
      <c r="BF79">
        <v>133449999.99999999</v>
      </c>
      <c r="BG79">
        <v>143260000</v>
      </c>
      <c r="BH79">
        <v>143210000</v>
      </c>
      <c r="BI79">
        <v>117010000</v>
      </c>
      <c r="BJ79">
        <v>81390000</v>
      </c>
      <c r="BK79">
        <v>50810000</v>
      </c>
    </row>
    <row r="80" spans="1:63" x14ac:dyDescent="0.2">
      <c r="A80" t="s">
        <v>499</v>
      </c>
      <c r="B80" t="s">
        <v>371</v>
      </c>
      <c r="C80" t="s">
        <v>308</v>
      </c>
      <c r="D80" t="s">
        <v>162</v>
      </c>
      <c r="E80" t="s">
        <v>22</v>
      </c>
      <c r="F80" t="s">
        <v>608</v>
      </c>
      <c r="G80">
        <v>20000</v>
      </c>
      <c r="H80">
        <v>560000</v>
      </c>
      <c r="I80">
        <v>2640000</v>
      </c>
      <c r="J80">
        <v>4060000</v>
      </c>
      <c r="K80">
        <v>14860000</v>
      </c>
      <c r="L80">
        <v>13020000</v>
      </c>
      <c r="M80">
        <v>13480000</v>
      </c>
      <c r="N80">
        <v>15000000</v>
      </c>
      <c r="O80">
        <v>13290000</v>
      </c>
      <c r="P80">
        <v>18710000</v>
      </c>
      <c r="Q80">
        <v>23760000</v>
      </c>
      <c r="R80">
        <v>23720000</v>
      </c>
      <c r="S80">
        <v>26820000</v>
      </c>
      <c r="T80">
        <v>39190000</v>
      </c>
      <c r="U80">
        <v>24620000</v>
      </c>
      <c r="V80">
        <v>60400000</v>
      </c>
      <c r="W80">
        <v>33960000</v>
      </c>
      <c r="X80">
        <v>27170000</v>
      </c>
      <c r="Y80">
        <v>43430000</v>
      </c>
      <c r="Z80">
        <v>36620000</v>
      </c>
      <c r="AA80">
        <v>55580000</v>
      </c>
      <c r="AB80">
        <v>43170000</v>
      </c>
      <c r="AC80">
        <v>61850000</v>
      </c>
      <c r="AD80">
        <v>63460000</v>
      </c>
      <c r="AE80">
        <v>75280000</v>
      </c>
      <c r="AF80">
        <v>60750000</v>
      </c>
      <c r="AG80">
        <v>78650000</v>
      </c>
      <c r="AH80">
        <v>82260000</v>
      </c>
      <c r="AI80">
        <v>105740000</v>
      </c>
      <c r="AJ80">
        <v>132060000</v>
      </c>
      <c r="AK80">
        <v>131229999.99999999</v>
      </c>
      <c r="AL80">
        <v>142710000</v>
      </c>
      <c r="AM80">
        <v>68510000</v>
      </c>
      <c r="AN80">
        <v>100860000</v>
      </c>
      <c r="AO80">
        <v>181030000</v>
      </c>
      <c r="AP80">
        <v>143740000</v>
      </c>
      <c r="AQ80">
        <v>126510000</v>
      </c>
      <c r="AR80">
        <v>38830000</v>
      </c>
      <c r="AS80">
        <v>44640000</v>
      </c>
      <c r="AT80">
        <v>47800000</v>
      </c>
      <c r="AU80">
        <v>11850000</v>
      </c>
      <c r="AV80">
        <v>8640000</v>
      </c>
      <c r="AW80">
        <v>71660000</v>
      </c>
      <c r="AX80">
        <v>-10920000</v>
      </c>
      <c r="AY80">
        <v>40040000</v>
      </c>
      <c r="AZ80">
        <v>50300000</v>
      </c>
      <c r="BA80">
        <v>31210000</v>
      </c>
      <c r="BB80">
        <v>53210000</v>
      </c>
      <c r="BC80">
        <v>64120000.000000007</v>
      </c>
      <c r="BD80">
        <v>77950000</v>
      </c>
      <c r="BE80">
        <v>106270000</v>
      </c>
      <c r="BF80">
        <v>69450000</v>
      </c>
      <c r="BG80">
        <v>68850000</v>
      </c>
      <c r="BH80">
        <v>87210000</v>
      </c>
      <c r="BI80">
        <v>111270000</v>
      </c>
      <c r="BJ80">
        <v>98780000</v>
      </c>
      <c r="BK80">
        <v>41500000</v>
      </c>
    </row>
    <row r="81" spans="1:63" x14ac:dyDescent="0.2">
      <c r="A81" t="s">
        <v>675</v>
      </c>
      <c r="B81" t="s">
        <v>588</v>
      </c>
      <c r="C81" t="s">
        <v>397</v>
      </c>
      <c r="D81" t="s">
        <v>351</v>
      </c>
      <c r="E81" t="s">
        <v>22</v>
      </c>
      <c r="F81" t="s">
        <v>608</v>
      </c>
    </row>
    <row r="82" spans="1:63" x14ac:dyDescent="0.2">
      <c r="A82" t="s">
        <v>626</v>
      </c>
      <c r="B82" t="s">
        <v>468</v>
      </c>
      <c r="C82" t="s">
        <v>397</v>
      </c>
      <c r="D82" t="s">
        <v>372</v>
      </c>
      <c r="E82" t="s">
        <v>22</v>
      </c>
      <c r="F82" t="s">
        <v>608</v>
      </c>
      <c r="AL82">
        <v>210000</v>
      </c>
      <c r="AM82">
        <v>20350000</v>
      </c>
      <c r="AN82">
        <v>104780000</v>
      </c>
      <c r="AO82">
        <v>177320000</v>
      </c>
      <c r="AP82">
        <v>209060000</v>
      </c>
      <c r="AQ82">
        <v>309370000</v>
      </c>
      <c r="AR82">
        <v>242030000</v>
      </c>
      <c r="AS82">
        <v>208670000</v>
      </c>
      <c r="AT82">
        <v>246840000</v>
      </c>
      <c r="AU82">
        <v>171950000</v>
      </c>
      <c r="AV82">
        <v>294130000</v>
      </c>
      <c r="AW82">
        <v>317210000</v>
      </c>
      <c r="AX82">
        <v>228670000</v>
      </c>
      <c r="AY82">
        <v>314210000</v>
      </c>
      <c r="AZ82">
        <v>293340000</v>
      </c>
      <c r="BA82">
        <v>357190000</v>
      </c>
      <c r="BB82">
        <v>381930000</v>
      </c>
      <c r="BC82">
        <v>887980000</v>
      </c>
      <c r="BD82">
        <v>906160000</v>
      </c>
      <c r="BE82">
        <v>627140000</v>
      </c>
      <c r="BF82">
        <v>587420000</v>
      </c>
      <c r="BG82">
        <v>659190000</v>
      </c>
      <c r="BH82">
        <v>646310000</v>
      </c>
      <c r="BI82">
        <v>563760000</v>
      </c>
      <c r="BJ82">
        <v>448930000</v>
      </c>
      <c r="BK82">
        <v>462740000</v>
      </c>
    </row>
    <row r="83" spans="1:63" x14ac:dyDescent="0.2">
      <c r="A83" t="s">
        <v>166</v>
      </c>
      <c r="B83" t="s">
        <v>545</v>
      </c>
      <c r="C83" t="s">
        <v>308</v>
      </c>
      <c r="D83" t="s">
        <v>372</v>
      </c>
      <c r="E83" t="s">
        <v>22</v>
      </c>
      <c r="F83" t="s">
        <v>608</v>
      </c>
      <c r="G83">
        <v>2940000</v>
      </c>
      <c r="H83">
        <v>2970000</v>
      </c>
      <c r="I83">
        <v>5610000</v>
      </c>
      <c r="J83">
        <v>18010000</v>
      </c>
      <c r="K83">
        <v>20220000</v>
      </c>
      <c r="L83">
        <v>46220000</v>
      </c>
      <c r="M83">
        <v>62190000</v>
      </c>
      <c r="N83">
        <v>45280000</v>
      </c>
      <c r="O83">
        <v>62200000</v>
      </c>
      <c r="P83">
        <v>71270000</v>
      </c>
      <c r="Q83">
        <v>59100000</v>
      </c>
      <c r="R83">
        <v>56840000</v>
      </c>
      <c r="S83">
        <v>58560000</v>
      </c>
      <c r="T83">
        <v>40900000</v>
      </c>
      <c r="U83">
        <v>36320000</v>
      </c>
      <c r="V83">
        <v>124210000</v>
      </c>
      <c r="W83">
        <v>61540000</v>
      </c>
      <c r="X83">
        <v>90170000</v>
      </c>
      <c r="Y83">
        <v>112180000</v>
      </c>
      <c r="Z83">
        <v>168220000</v>
      </c>
      <c r="AA83">
        <v>190810000</v>
      </c>
      <c r="AB83">
        <v>144120000</v>
      </c>
      <c r="AC83">
        <v>138730000</v>
      </c>
      <c r="AD83">
        <v>108390000</v>
      </c>
      <c r="AE83">
        <v>213120000</v>
      </c>
      <c r="AF83">
        <v>194330000</v>
      </c>
      <c r="AG83">
        <v>358880000</v>
      </c>
      <c r="AH83">
        <v>409020000</v>
      </c>
      <c r="AI83">
        <v>575590000</v>
      </c>
      <c r="AJ83">
        <v>715530000</v>
      </c>
      <c r="AK83">
        <v>559720000</v>
      </c>
      <c r="AL83">
        <v>878630000</v>
      </c>
      <c r="AM83">
        <v>614220000</v>
      </c>
      <c r="AN83">
        <v>627260000</v>
      </c>
      <c r="AO83">
        <v>547720000</v>
      </c>
      <c r="AP83">
        <v>649870000</v>
      </c>
      <c r="AQ83">
        <v>651270000</v>
      </c>
      <c r="AR83">
        <v>494170000</v>
      </c>
      <c r="AS83">
        <v>703880000</v>
      </c>
      <c r="AT83">
        <v>610090000</v>
      </c>
      <c r="AU83">
        <v>600650000</v>
      </c>
      <c r="AV83">
        <v>644850000</v>
      </c>
      <c r="AW83">
        <v>689370000</v>
      </c>
      <c r="AX83">
        <v>985040000</v>
      </c>
      <c r="AY83">
        <v>1419010000</v>
      </c>
      <c r="AZ83">
        <v>1152640000</v>
      </c>
      <c r="BA83">
        <v>1236250000</v>
      </c>
      <c r="BB83">
        <v>1162920000</v>
      </c>
      <c r="BC83">
        <v>1312170000</v>
      </c>
      <c r="BD83">
        <v>1584680000</v>
      </c>
      <c r="BE83">
        <v>1697220000</v>
      </c>
      <c r="BF83">
        <v>1803870000</v>
      </c>
      <c r="BG83">
        <v>1799290000</v>
      </c>
      <c r="BH83">
        <v>1328170000</v>
      </c>
      <c r="BI83">
        <v>1123130000</v>
      </c>
      <c r="BJ83">
        <v>1768690000</v>
      </c>
      <c r="BK83">
        <v>1315990000</v>
      </c>
    </row>
    <row r="84" spans="1:63" x14ac:dyDescent="0.2">
      <c r="A84" t="s">
        <v>129</v>
      </c>
      <c r="B84" t="s">
        <v>688</v>
      </c>
      <c r="C84" t="s">
        <v>397</v>
      </c>
      <c r="D84" t="s">
        <v>351</v>
      </c>
      <c r="E84" t="s">
        <v>22</v>
      </c>
      <c r="F84" t="s">
        <v>608</v>
      </c>
      <c r="G84">
        <v>470000</v>
      </c>
      <c r="H84">
        <v>870000</v>
      </c>
      <c r="I84">
        <v>430000</v>
      </c>
      <c r="J84">
        <v>-10000</v>
      </c>
      <c r="K84">
        <v>510000</v>
      </c>
      <c r="L84">
        <v>1060000</v>
      </c>
      <c r="M84">
        <v>1790000</v>
      </c>
      <c r="N84">
        <v>2720000</v>
      </c>
      <c r="O84">
        <v>900000</v>
      </c>
      <c r="P84">
        <v>1380000</v>
      </c>
      <c r="Q84">
        <v>2650000</v>
      </c>
      <c r="R84">
        <v>3820000</v>
      </c>
      <c r="S84">
        <v>4190000</v>
      </c>
      <c r="T84">
        <v>6250000</v>
      </c>
      <c r="U84">
        <v>6620000</v>
      </c>
      <c r="V84">
        <v>3030000</v>
      </c>
      <c r="W84">
        <v>2950000</v>
      </c>
      <c r="X84">
        <v>4450000</v>
      </c>
      <c r="Y84">
        <v>3530000</v>
      </c>
      <c r="Z84">
        <v>6530000</v>
      </c>
      <c r="AA84">
        <v>11150000</v>
      </c>
      <c r="AB84">
        <v>7420000</v>
      </c>
      <c r="AC84">
        <v>3120000</v>
      </c>
      <c r="AD84">
        <v>3390000</v>
      </c>
      <c r="AE84">
        <v>10960000</v>
      </c>
      <c r="AF84">
        <v>28920000</v>
      </c>
      <c r="AG84">
        <v>20820000</v>
      </c>
      <c r="AH84">
        <v>14560000</v>
      </c>
      <c r="AI84">
        <v>16190000.000000002</v>
      </c>
      <c r="AJ84">
        <v>450000</v>
      </c>
      <c r="AK84">
        <v>560000</v>
      </c>
      <c r="AL84">
        <v>2570000</v>
      </c>
      <c r="AM84">
        <v>3140000</v>
      </c>
      <c r="AN84">
        <v>-10000</v>
      </c>
      <c r="AO84">
        <v>570000</v>
      </c>
      <c r="AP84">
        <v>210000</v>
      </c>
      <c r="AQ84">
        <v>-240000</v>
      </c>
      <c r="AR84">
        <v>370000</v>
      </c>
      <c r="AS84">
        <v>220000</v>
      </c>
      <c r="AT84">
        <v>30000</v>
      </c>
      <c r="AU84">
        <v>40000</v>
      </c>
      <c r="AV84">
        <v>730000</v>
      </c>
      <c r="AW84">
        <v>10000</v>
      </c>
      <c r="AX84">
        <v>30000</v>
      </c>
      <c r="AY84">
        <v>190000</v>
      </c>
    </row>
    <row r="85" spans="1:63" x14ac:dyDescent="0.2">
      <c r="A85" t="s">
        <v>573</v>
      </c>
      <c r="B85" t="s">
        <v>568</v>
      </c>
      <c r="C85" t="s">
        <v>308</v>
      </c>
      <c r="D85" t="s">
        <v>655</v>
      </c>
      <c r="E85" t="s">
        <v>22</v>
      </c>
      <c r="F85" t="s">
        <v>608</v>
      </c>
      <c r="G85">
        <v>160000</v>
      </c>
      <c r="H85">
        <v>2530000</v>
      </c>
      <c r="I85">
        <v>10190000</v>
      </c>
      <c r="J85">
        <v>23300000</v>
      </c>
      <c r="K85">
        <v>14140000</v>
      </c>
      <c r="L85">
        <v>24020000</v>
      </c>
      <c r="M85">
        <v>14390000</v>
      </c>
      <c r="N85">
        <v>8000000</v>
      </c>
      <c r="O85">
        <v>6100000</v>
      </c>
      <c r="P85">
        <v>13430000</v>
      </c>
      <c r="Q85">
        <v>10250000</v>
      </c>
      <c r="R85">
        <v>9550000</v>
      </c>
      <c r="S85">
        <v>4790000</v>
      </c>
      <c r="T85">
        <v>11220000</v>
      </c>
      <c r="U85">
        <v>19810000</v>
      </c>
      <c r="V85">
        <v>24370000</v>
      </c>
      <c r="W85">
        <v>10410000</v>
      </c>
      <c r="X85">
        <v>22600000</v>
      </c>
      <c r="Y85">
        <v>59300000</v>
      </c>
      <c r="Z85">
        <v>55560000</v>
      </c>
      <c r="AA85">
        <v>88670000</v>
      </c>
      <c r="AB85">
        <v>106510000</v>
      </c>
      <c r="AC85">
        <v>115490000</v>
      </c>
      <c r="AD85">
        <v>66480000.000000007</v>
      </c>
      <c r="AE85">
        <v>120220000</v>
      </c>
      <c r="AF85">
        <v>112920000</v>
      </c>
      <c r="AG85">
        <v>168270000</v>
      </c>
      <c r="AH85">
        <v>220810000</v>
      </c>
      <c r="AI85">
        <v>254960000</v>
      </c>
      <c r="AJ85">
        <v>363160000</v>
      </c>
      <c r="AK85">
        <v>291580000</v>
      </c>
      <c r="AL85">
        <v>377520000</v>
      </c>
      <c r="AM85">
        <v>447280000</v>
      </c>
      <c r="AN85">
        <v>410280000</v>
      </c>
      <c r="AO85">
        <v>358230000</v>
      </c>
      <c r="AP85">
        <v>415920000</v>
      </c>
      <c r="AQ85">
        <v>298060000</v>
      </c>
      <c r="AR85">
        <v>381390000</v>
      </c>
      <c r="AS85">
        <v>359570000</v>
      </c>
      <c r="AT85">
        <v>237830000</v>
      </c>
      <c r="AU85">
        <v>153410000</v>
      </c>
      <c r="AV85">
        <v>289250000</v>
      </c>
      <c r="AW85">
        <v>254190000</v>
      </c>
      <c r="AX85">
        <v>250630000</v>
      </c>
      <c r="AY85">
        <v>274810000</v>
      </c>
      <c r="AZ85">
        <v>192910000</v>
      </c>
      <c r="BA85">
        <v>173120000</v>
      </c>
      <c r="BB85">
        <v>257610000</v>
      </c>
      <c r="BC85">
        <v>351220000</v>
      </c>
      <c r="BD85">
        <v>217660000</v>
      </c>
      <c r="BE85">
        <v>220970000</v>
      </c>
      <c r="BF85">
        <v>202120000</v>
      </c>
      <c r="BG85">
        <v>633360000</v>
      </c>
      <c r="BH85">
        <v>467540000</v>
      </c>
      <c r="BI85">
        <v>563120000</v>
      </c>
      <c r="BJ85">
        <v>538040000</v>
      </c>
      <c r="BK85">
        <v>561420000</v>
      </c>
    </row>
    <row r="86" spans="1:63" x14ac:dyDescent="0.2">
      <c r="A86" t="s">
        <v>27</v>
      </c>
      <c r="B86" t="s">
        <v>87</v>
      </c>
      <c r="C86" t="s">
        <v>308</v>
      </c>
      <c r="D86" t="s">
        <v>655</v>
      </c>
      <c r="E86" t="s">
        <v>22</v>
      </c>
      <c r="F86" t="s">
        <v>608</v>
      </c>
      <c r="G86">
        <v>540000</v>
      </c>
      <c r="H86">
        <v>1430000</v>
      </c>
      <c r="I86">
        <v>2550000</v>
      </c>
      <c r="J86">
        <v>5120000</v>
      </c>
      <c r="K86">
        <v>2550000</v>
      </c>
      <c r="L86">
        <v>4250000</v>
      </c>
      <c r="M86">
        <v>3590000</v>
      </c>
      <c r="N86">
        <v>3010000</v>
      </c>
      <c r="O86">
        <v>5840000</v>
      </c>
      <c r="P86">
        <v>3670000</v>
      </c>
      <c r="Q86">
        <v>1310000</v>
      </c>
      <c r="R86">
        <v>3530000</v>
      </c>
      <c r="S86">
        <v>4880000</v>
      </c>
      <c r="T86">
        <v>6440000</v>
      </c>
      <c r="U86">
        <v>10190000</v>
      </c>
      <c r="V86">
        <v>8039999.9999999991</v>
      </c>
      <c r="W86">
        <v>10850000</v>
      </c>
      <c r="X86">
        <v>21250000</v>
      </c>
      <c r="Y86">
        <v>34180000</v>
      </c>
      <c r="Z86">
        <v>34310000</v>
      </c>
      <c r="AA86">
        <v>52640000</v>
      </c>
      <c r="AB86">
        <v>67380000</v>
      </c>
      <c r="AC86">
        <v>46110000</v>
      </c>
      <c r="AD86">
        <v>40380000</v>
      </c>
      <c r="AE86">
        <v>51750000</v>
      </c>
      <c r="AF86">
        <v>48040000</v>
      </c>
      <c r="AG86">
        <v>101400000</v>
      </c>
      <c r="AH86">
        <v>103290000</v>
      </c>
      <c r="AI86">
        <v>83220000</v>
      </c>
      <c r="AJ86">
        <v>98660000</v>
      </c>
      <c r="AK86">
        <v>97260000</v>
      </c>
      <c r="AL86">
        <v>99540000</v>
      </c>
      <c r="AM86">
        <v>108840000</v>
      </c>
      <c r="AN86">
        <v>84900000</v>
      </c>
      <c r="AO86">
        <v>68890000</v>
      </c>
      <c r="AP86">
        <v>45430000</v>
      </c>
      <c r="AQ86">
        <v>36060000</v>
      </c>
      <c r="AR86">
        <v>38900000</v>
      </c>
      <c r="AS86">
        <v>39450000</v>
      </c>
      <c r="AT86">
        <v>34350000</v>
      </c>
      <c r="AU86">
        <v>49640000</v>
      </c>
      <c r="AV86">
        <v>52730000</v>
      </c>
      <c r="AW86">
        <v>64470000</v>
      </c>
      <c r="AX86">
        <v>63290000</v>
      </c>
      <c r="AY86">
        <v>61340000</v>
      </c>
      <c r="AZ86">
        <v>60760000</v>
      </c>
      <c r="BA86">
        <v>75200000</v>
      </c>
      <c r="BB86">
        <v>97200000</v>
      </c>
      <c r="BC86">
        <v>94630000</v>
      </c>
      <c r="BD86">
        <v>125170000</v>
      </c>
      <c r="BE86">
        <v>121100000</v>
      </c>
      <c r="BF86">
        <v>135710000</v>
      </c>
      <c r="BG86">
        <v>138980000</v>
      </c>
      <c r="BH86">
        <v>112300000</v>
      </c>
      <c r="BI86">
        <v>100340000</v>
      </c>
      <c r="BJ86">
        <v>107680000</v>
      </c>
      <c r="BK86">
        <v>91580000</v>
      </c>
    </row>
    <row r="87" spans="1:63" x14ac:dyDescent="0.2">
      <c r="A87" t="s">
        <v>582</v>
      </c>
      <c r="B87" t="s">
        <v>159</v>
      </c>
      <c r="C87" t="s">
        <v>308</v>
      </c>
      <c r="D87" t="s">
        <v>655</v>
      </c>
      <c r="E87" t="s">
        <v>22</v>
      </c>
      <c r="F87" t="s">
        <v>608</v>
      </c>
      <c r="H87">
        <v>810000</v>
      </c>
      <c r="M87">
        <v>2810000</v>
      </c>
      <c r="N87">
        <v>510000</v>
      </c>
      <c r="P87">
        <v>70000</v>
      </c>
      <c r="R87">
        <v>110000</v>
      </c>
      <c r="T87">
        <v>10000</v>
      </c>
      <c r="U87">
        <v>10060000</v>
      </c>
      <c r="V87">
        <v>20760000</v>
      </c>
      <c r="W87">
        <v>24850000</v>
      </c>
      <c r="X87">
        <v>39050000</v>
      </c>
      <c r="Y87">
        <v>49610000</v>
      </c>
      <c r="Z87">
        <v>52530000</v>
      </c>
      <c r="AA87">
        <v>58100000</v>
      </c>
      <c r="AB87">
        <v>64120000.000000007</v>
      </c>
      <c r="AC87">
        <v>63230000</v>
      </c>
      <c r="AD87">
        <v>63030000</v>
      </c>
      <c r="AE87">
        <v>54390000</v>
      </c>
      <c r="AF87">
        <v>56470000</v>
      </c>
      <c r="AG87">
        <v>69250000</v>
      </c>
      <c r="AH87">
        <v>111070000</v>
      </c>
      <c r="AI87">
        <v>100820000</v>
      </c>
      <c r="AJ87">
        <v>114900000</v>
      </c>
      <c r="AK87">
        <v>126350000</v>
      </c>
      <c r="AL87">
        <v>112820000</v>
      </c>
      <c r="AM87">
        <v>107300000</v>
      </c>
      <c r="AN87">
        <v>94530000</v>
      </c>
      <c r="AO87">
        <v>174360000</v>
      </c>
      <c r="AP87">
        <v>117600000</v>
      </c>
      <c r="AQ87">
        <v>180770000</v>
      </c>
      <c r="AR87">
        <v>124530000</v>
      </c>
      <c r="AS87">
        <v>96010000</v>
      </c>
      <c r="AT87">
        <v>52600000</v>
      </c>
      <c r="AU87">
        <v>81070000</v>
      </c>
      <c r="AV87">
        <v>60690000</v>
      </c>
      <c r="AW87">
        <v>59880000</v>
      </c>
      <c r="AX87">
        <v>145370000</v>
      </c>
      <c r="AY87">
        <v>77850000</v>
      </c>
      <c r="AZ87">
        <v>66760000.000000007</v>
      </c>
      <c r="BA87">
        <v>88200000</v>
      </c>
      <c r="BB87">
        <v>125570000</v>
      </c>
      <c r="BC87">
        <v>135690000</v>
      </c>
      <c r="BD87">
        <v>149400000</v>
      </c>
      <c r="BE87">
        <v>129000000</v>
      </c>
      <c r="BF87">
        <v>120640000</v>
      </c>
      <c r="BG87">
        <v>80320000</v>
      </c>
      <c r="BH87">
        <v>105630000</v>
      </c>
      <c r="BI87">
        <v>110250000</v>
      </c>
      <c r="BJ87">
        <v>95040000</v>
      </c>
      <c r="BK87">
        <v>199070000</v>
      </c>
    </row>
    <row r="88" spans="1:63" x14ac:dyDescent="0.2">
      <c r="A88" t="s">
        <v>650</v>
      </c>
      <c r="B88" t="s">
        <v>231</v>
      </c>
      <c r="C88" t="s">
        <v>308</v>
      </c>
      <c r="D88" t="s">
        <v>162</v>
      </c>
      <c r="E88" t="s">
        <v>22</v>
      </c>
      <c r="F88" t="s">
        <v>608</v>
      </c>
      <c r="T88">
        <v>1010000</v>
      </c>
      <c r="U88">
        <v>15890000</v>
      </c>
      <c r="V88">
        <v>2180000</v>
      </c>
      <c r="W88">
        <v>420000</v>
      </c>
      <c r="X88">
        <v>840000</v>
      </c>
      <c r="Y88">
        <v>590000</v>
      </c>
      <c r="Z88">
        <v>2630000</v>
      </c>
      <c r="AA88">
        <v>9230000</v>
      </c>
      <c r="AB88">
        <v>10230000</v>
      </c>
      <c r="AC88">
        <v>13960000</v>
      </c>
      <c r="AD88">
        <v>11120000</v>
      </c>
      <c r="AE88">
        <v>14970000</v>
      </c>
      <c r="AF88">
        <v>17110000</v>
      </c>
      <c r="AG88">
        <v>20400000</v>
      </c>
      <c r="AH88">
        <v>53230000</v>
      </c>
      <c r="AI88">
        <v>47910000</v>
      </c>
      <c r="AJ88">
        <v>56220000</v>
      </c>
      <c r="AK88">
        <v>60230000</v>
      </c>
      <c r="AL88">
        <v>62180000</v>
      </c>
      <c r="AM88">
        <v>61820000</v>
      </c>
      <c r="AN88">
        <v>52660000</v>
      </c>
      <c r="AO88">
        <v>29730000</v>
      </c>
      <c r="AP88">
        <v>33400000</v>
      </c>
      <c r="AQ88">
        <v>30820000</v>
      </c>
      <c r="AR88">
        <v>23890000</v>
      </c>
      <c r="AS88">
        <v>22160000</v>
      </c>
      <c r="AT88">
        <v>20240000</v>
      </c>
      <c r="AU88">
        <v>21270000</v>
      </c>
      <c r="AV88">
        <v>13240000</v>
      </c>
      <c r="AW88">
        <v>20150000</v>
      </c>
      <c r="AX88">
        <v>20930000</v>
      </c>
      <c r="AY88">
        <v>29150000</v>
      </c>
      <c r="AZ88">
        <v>38130000</v>
      </c>
      <c r="BA88">
        <v>26210000</v>
      </c>
      <c r="BB88">
        <v>31360000</v>
      </c>
      <c r="BC88">
        <v>32080000</v>
      </c>
      <c r="BD88">
        <v>31780000</v>
      </c>
      <c r="BE88">
        <v>85070000</v>
      </c>
      <c r="BF88">
        <v>24550000</v>
      </c>
      <c r="BG88">
        <v>14450000</v>
      </c>
      <c r="BH88">
        <v>4630000</v>
      </c>
      <c r="BI88">
        <v>520000</v>
      </c>
      <c r="BJ88">
        <v>7490000</v>
      </c>
      <c r="BK88">
        <v>6920000</v>
      </c>
    </row>
    <row r="89" spans="1:63" x14ac:dyDescent="0.2">
      <c r="A89" t="s">
        <v>697</v>
      </c>
      <c r="B89" t="s">
        <v>538</v>
      </c>
      <c r="C89" t="s">
        <v>397</v>
      </c>
      <c r="D89" t="s">
        <v>351</v>
      </c>
      <c r="E89" t="s">
        <v>22</v>
      </c>
      <c r="F89" t="s">
        <v>608</v>
      </c>
    </row>
    <row r="90" spans="1:63" x14ac:dyDescent="0.2">
      <c r="A90" t="s">
        <v>79</v>
      </c>
      <c r="B90" t="s">
        <v>602</v>
      </c>
      <c r="C90" t="s">
        <v>606</v>
      </c>
      <c r="D90" t="s">
        <v>162</v>
      </c>
      <c r="E90" t="s">
        <v>22</v>
      </c>
      <c r="F90" t="s">
        <v>608</v>
      </c>
      <c r="T90">
        <v>50000</v>
      </c>
      <c r="U90">
        <v>1850000</v>
      </c>
      <c r="V90">
        <v>2750000</v>
      </c>
      <c r="W90">
        <v>2720000</v>
      </c>
      <c r="X90">
        <v>3340000</v>
      </c>
      <c r="Y90">
        <v>2590000</v>
      </c>
      <c r="Z90">
        <v>2840000</v>
      </c>
      <c r="AA90">
        <v>3850000</v>
      </c>
      <c r="AB90">
        <v>6060000</v>
      </c>
      <c r="AC90">
        <v>6150000</v>
      </c>
      <c r="AD90">
        <v>7420000</v>
      </c>
      <c r="AE90">
        <v>27470000</v>
      </c>
      <c r="AF90">
        <v>34410000</v>
      </c>
      <c r="AG90">
        <v>23940000</v>
      </c>
      <c r="AH90">
        <v>19130000</v>
      </c>
      <c r="AI90">
        <v>20030000</v>
      </c>
      <c r="AJ90">
        <v>14650000</v>
      </c>
      <c r="AK90">
        <v>13800000</v>
      </c>
      <c r="AL90">
        <v>16450000</v>
      </c>
      <c r="AM90">
        <v>12930000</v>
      </c>
      <c r="AN90">
        <v>7870000</v>
      </c>
      <c r="AO90">
        <v>23610000</v>
      </c>
      <c r="AP90">
        <v>10820000</v>
      </c>
      <c r="AQ90">
        <v>11850000</v>
      </c>
      <c r="AR90">
        <v>8880000</v>
      </c>
      <c r="AS90">
        <v>6260000</v>
      </c>
      <c r="AT90">
        <v>10400000</v>
      </c>
      <c r="AU90">
        <v>16870000</v>
      </c>
      <c r="AV90">
        <v>11290000</v>
      </c>
      <c r="AW90">
        <v>10220000</v>
      </c>
      <c r="AX90">
        <v>10780000</v>
      </c>
      <c r="AY90">
        <v>15600000</v>
      </c>
      <c r="AZ90">
        <v>52600000</v>
      </c>
      <c r="BA90">
        <v>26810000</v>
      </c>
      <c r="BB90">
        <v>26090000</v>
      </c>
      <c r="BC90">
        <v>31800000</v>
      </c>
      <c r="BD90">
        <v>45830000</v>
      </c>
      <c r="BE90">
        <v>33850000</v>
      </c>
      <c r="BF90">
        <v>12030000</v>
      </c>
      <c r="BG90">
        <v>7660000</v>
      </c>
      <c r="BH90">
        <v>12530000</v>
      </c>
      <c r="BI90">
        <v>39710000</v>
      </c>
      <c r="BJ90">
        <v>24100000</v>
      </c>
      <c r="BK90">
        <v>8650000</v>
      </c>
    </row>
    <row r="91" spans="1:63" x14ac:dyDescent="0.2">
      <c r="A91" t="s">
        <v>521</v>
      </c>
      <c r="B91" t="s">
        <v>669</v>
      </c>
      <c r="C91" t="s">
        <v>397</v>
      </c>
      <c r="D91" t="s">
        <v>351</v>
      </c>
      <c r="E91" t="s">
        <v>22</v>
      </c>
      <c r="F91" t="s">
        <v>608</v>
      </c>
    </row>
    <row r="92" spans="1:63" x14ac:dyDescent="0.2">
      <c r="A92" t="s">
        <v>264</v>
      </c>
      <c r="B92" t="s">
        <v>137</v>
      </c>
      <c r="C92" t="s">
        <v>606</v>
      </c>
      <c r="D92" t="s">
        <v>162</v>
      </c>
      <c r="E92" t="s">
        <v>22</v>
      </c>
      <c r="F92" t="s">
        <v>608</v>
      </c>
      <c r="G92">
        <v>15810000</v>
      </c>
      <c r="H92">
        <v>14170000</v>
      </c>
      <c r="I92">
        <v>9350000</v>
      </c>
      <c r="J92">
        <v>11910000</v>
      </c>
      <c r="K92">
        <v>12160000</v>
      </c>
      <c r="L92">
        <v>14180000</v>
      </c>
      <c r="M92">
        <v>10570000</v>
      </c>
      <c r="N92">
        <v>17470000</v>
      </c>
      <c r="O92">
        <v>16620000.000000002</v>
      </c>
      <c r="P92">
        <v>17360000</v>
      </c>
      <c r="Q92">
        <v>21970000</v>
      </c>
      <c r="R92">
        <v>19570000</v>
      </c>
      <c r="S92">
        <v>27110000</v>
      </c>
      <c r="T92">
        <v>26560000</v>
      </c>
      <c r="U92">
        <v>26150000</v>
      </c>
      <c r="V92">
        <v>39540000</v>
      </c>
      <c r="W92">
        <v>65080000</v>
      </c>
      <c r="X92">
        <v>61530000</v>
      </c>
      <c r="Y92">
        <v>71280000</v>
      </c>
      <c r="Z92">
        <v>66519999.999999993</v>
      </c>
      <c r="AA92">
        <v>72600000</v>
      </c>
      <c r="AB92">
        <v>75290000</v>
      </c>
      <c r="AC92">
        <v>63580000</v>
      </c>
      <c r="AD92">
        <v>75640000</v>
      </c>
      <c r="AE92">
        <v>65319999.999999993</v>
      </c>
      <c r="AF92">
        <v>82730000</v>
      </c>
      <c r="AG92">
        <v>134730000</v>
      </c>
      <c r="AH92">
        <v>240490000</v>
      </c>
      <c r="AI92">
        <v>235130000</v>
      </c>
      <c r="AJ92">
        <v>262310000</v>
      </c>
      <c r="AK92">
        <v>201370000</v>
      </c>
      <c r="AL92">
        <v>196430000</v>
      </c>
      <c r="AM92">
        <v>195730000</v>
      </c>
      <c r="AN92">
        <v>212430000</v>
      </c>
      <c r="AO92">
        <v>218200000</v>
      </c>
      <c r="AP92">
        <v>208410000</v>
      </c>
      <c r="AQ92">
        <v>193140000</v>
      </c>
      <c r="AR92">
        <v>265390000</v>
      </c>
      <c r="AS92">
        <v>234380000</v>
      </c>
      <c r="AT92">
        <v>294120000</v>
      </c>
      <c r="AU92">
        <v>264350000.00000003</v>
      </c>
      <c r="AV92">
        <v>226320000</v>
      </c>
      <c r="AW92">
        <v>248940000</v>
      </c>
      <c r="AX92">
        <v>246970000</v>
      </c>
      <c r="AY92">
        <v>216770000</v>
      </c>
      <c r="AZ92">
        <v>254220000</v>
      </c>
      <c r="BA92">
        <v>485310000</v>
      </c>
      <c r="BB92">
        <v>450740000</v>
      </c>
      <c r="BC92">
        <v>535190000.00000006</v>
      </c>
      <c r="BD92">
        <v>376910000</v>
      </c>
      <c r="BE92">
        <v>389230000</v>
      </c>
      <c r="BF92">
        <v>378410000</v>
      </c>
      <c r="BG92">
        <v>304890000</v>
      </c>
      <c r="BH92">
        <v>496600000</v>
      </c>
      <c r="BI92">
        <v>279840000</v>
      </c>
      <c r="BJ92">
        <v>411290000</v>
      </c>
      <c r="BK92">
        <v>265570000</v>
      </c>
    </row>
    <row r="93" spans="1:63" x14ac:dyDescent="0.2">
      <c r="A93" t="s">
        <v>733</v>
      </c>
      <c r="B93" t="s">
        <v>41</v>
      </c>
      <c r="C93" t="s">
        <v>488</v>
      </c>
      <c r="D93" t="s">
        <v>351</v>
      </c>
      <c r="E93" t="s">
        <v>22</v>
      </c>
      <c r="F93" t="s">
        <v>608</v>
      </c>
    </row>
    <row r="94" spans="1:63" x14ac:dyDescent="0.2">
      <c r="A94" t="s">
        <v>362</v>
      </c>
      <c r="B94" t="s">
        <v>528</v>
      </c>
      <c r="C94" t="s">
        <v>606</v>
      </c>
      <c r="D94" t="s">
        <v>162</v>
      </c>
      <c r="E94" t="s">
        <v>22</v>
      </c>
      <c r="F94" t="s">
        <v>608</v>
      </c>
      <c r="G94">
        <v>7570000</v>
      </c>
      <c r="H94">
        <v>9380000</v>
      </c>
      <c r="I94">
        <v>8320000</v>
      </c>
      <c r="J94">
        <v>6150000</v>
      </c>
      <c r="K94">
        <v>5070000</v>
      </c>
      <c r="L94">
        <v>6990000</v>
      </c>
      <c r="M94">
        <v>8670000</v>
      </c>
      <c r="N94">
        <v>11350000</v>
      </c>
      <c r="O94">
        <v>15160000</v>
      </c>
      <c r="P94">
        <v>18100000</v>
      </c>
      <c r="Q94">
        <v>16980000</v>
      </c>
      <c r="R94">
        <v>16430000</v>
      </c>
      <c r="S94">
        <v>12460000</v>
      </c>
      <c r="T94">
        <v>8090000</v>
      </c>
      <c r="U94">
        <v>12140000</v>
      </c>
      <c r="V94">
        <v>10100000</v>
      </c>
      <c r="W94">
        <v>22030000</v>
      </c>
      <c r="X94">
        <v>11610000</v>
      </c>
      <c r="Y94">
        <v>27710000</v>
      </c>
      <c r="Z94">
        <v>34200000</v>
      </c>
      <c r="AA94">
        <v>41730000</v>
      </c>
      <c r="AB94">
        <v>65700000</v>
      </c>
      <c r="AC94">
        <v>38970000</v>
      </c>
      <c r="AD94">
        <v>30630000</v>
      </c>
      <c r="AE94">
        <v>23040000</v>
      </c>
      <c r="AF94">
        <v>26870000</v>
      </c>
      <c r="AG94">
        <v>29860000</v>
      </c>
      <c r="AH94">
        <v>27620000</v>
      </c>
      <c r="AI94">
        <v>26950000</v>
      </c>
      <c r="AJ94">
        <v>43960000</v>
      </c>
      <c r="AK94">
        <v>168310000</v>
      </c>
      <c r="AL94">
        <v>129380000</v>
      </c>
      <c r="AM94">
        <v>90440000</v>
      </c>
      <c r="AN94">
        <v>106930000</v>
      </c>
      <c r="AO94">
        <v>81910000</v>
      </c>
      <c r="AP94">
        <v>86290000</v>
      </c>
      <c r="AQ94">
        <v>142400000</v>
      </c>
      <c r="AR94">
        <v>264630000</v>
      </c>
      <c r="AS94">
        <v>92980000</v>
      </c>
      <c r="AT94">
        <v>87260000</v>
      </c>
      <c r="AU94">
        <v>115930000</v>
      </c>
      <c r="AV94">
        <v>112140000</v>
      </c>
      <c r="AW94">
        <v>71830000</v>
      </c>
      <c r="AX94">
        <v>96060000</v>
      </c>
      <c r="AY94">
        <v>145140000</v>
      </c>
      <c r="AZ94">
        <v>149800000</v>
      </c>
      <c r="BA94">
        <v>174390000</v>
      </c>
      <c r="BB94">
        <v>124120000</v>
      </c>
      <c r="BC94">
        <v>163060000</v>
      </c>
      <c r="BD94">
        <v>174200000</v>
      </c>
      <c r="BE94">
        <v>167440000</v>
      </c>
      <c r="BF94">
        <v>158540000</v>
      </c>
      <c r="BG94">
        <v>114920000</v>
      </c>
      <c r="BH94">
        <v>101240000</v>
      </c>
      <c r="BI94">
        <v>160610000</v>
      </c>
      <c r="BJ94">
        <v>32140000</v>
      </c>
      <c r="BK94">
        <v>69830000</v>
      </c>
    </row>
    <row r="95" spans="1:63" x14ac:dyDescent="0.2">
      <c r="A95" t="s">
        <v>351</v>
      </c>
      <c r="B95" t="s">
        <v>529</v>
      </c>
      <c r="C95">
        <v>0</v>
      </c>
      <c r="D95">
        <v>0</v>
      </c>
      <c r="E95" t="s">
        <v>22</v>
      </c>
      <c r="F95" t="s">
        <v>608</v>
      </c>
      <c r="G95">
        <v>548550000</v>
      </c>
      <c r="H95">
        <v>612870000</v>
      </c>
      <c r="I95">
        <v>583670000</v>
      </c>
      <c r="J95">
        <v>672670000</v>
      </c>
      <c r="K95">
        <v>522610000</v>
      </c>
      <c r="L95">
        <v>587550000</v>
      </c>
      <c r="M95">
        <v>642710000</v>
      </c>
      <c r="N95">
        <v>605020000</v>
      </c>
      <c r="O95">
        <v>621980000</v>
      </c>
      <c r="P95">
        <v>676700000</v>
      </c>
      <c r="Q95">
        <v>628720000</v>
      </c>
      <c r="R95">
        <v>692850000</v>
      </c>
      <c r="S95">
        <v>799270000</v>
      </c>
      <c r="T95">
        <v>843600000</v>
      </c>
      <c r="U95">
        <v>914840000</v>
      </c>
      <c r="V95">
        <v>1369710000</v>
      </c>
      <c r="W95">
        <v>1599180000</v>
      </c>
      <c r="X95">
        <v>2009440000</v>
      </c>
      <c r="Y95">
        <v>1741170000</v>
      </c>
      <c r="Z95">
        <v>2322960000</v>
      </c>
      <c r="AA95">
        <v>2215150000</v>
      </c>
      <c r="AB95">
        <v>2298530000</v>
      </c>
      <c r="AC95">
        <v>1950680000</v>
      </c>
      <c r="AD95">
        <v>2458280000</v>
      </c>
      <c r="AE95">
        <v>2296620000</v>
      </c>
      <c r="AF95">
        <v>2920000000</v>
      </c>
      <c r="AG95">
        <v>3185460000</v>
      </c>
      <c r="AH95">
        <v>2571230000</v>
      </c>
      <c r="AI95">
        <v>2385460000</v>
      </c>
      <c r="AJ95">
        <v>2503500000</v>
      </c>
      <c r="AK95">
        <v>2850240000</v>
      </c>
      <c r="AL95">
        <v>3099940000</v>
      </c>
      <c r="AM95">
        <v>3393980000</v>
      </c>
      <c r="AN95">
        <v>2949560000</v>
      </c>
      <c r="AO95">
        <v>2920830000</v>
      </c>
      <c r="AP95">
        <v>2195500000</v>
      </c>
      <c r="AQ95">
        <v>3873460000</v>
      </c>
      <c r="AR95">
        <v>2608160000</v>
      </c>
      <c r="AS95">
        <v>3178640000</v>
      </c>
      <c r="AT95">
        <v>2140390000</v>
      </c>
      <c r="AU95">
        <v>2047860000</v>
      </c>
      <c r="AV95">
        <v>1267420000</v>
      </c>
      <c r="AW95">
        <v>1967330000</v>
      </c>
      <c r="AX95">
        <v>1574050000</v>
      </c>
      <c r="AY95">
        <v>2048790000</v>
      </c>
      <c r="AZ95">
        <v>326980000</v>
      </c>
      <c r="BA95">
        <v>302380000</v>
      </c>
      <c r="BB95">
        <v>355990000</v>
      </c>
      <c r="BC95">
        <v>369330000</v>
      </c>
      <c r="BD95">
        <v>392970000</v>
      </c>
      <c r="BE95">
        <v>442140000</v>
      </c>
      <c r="BF95">
        <v>293080000</v>
      </c>
      <c r="BG95">
        <v>238970000</v>
      </c>
      <c r="BH95">
        <v>223820000</v>
      </c>
      <c r="BI95">
        <v>375700000</v>
      </c>
      <c r="BJ95">
        <v>107200000</v>
      </c>
      <c r="BK95">
        <v>227130000</v>
      </c>
    </row>
    <row r="96" spans="1:63" x14ac:dyDescent="0.2">
      <c r="A96" t="s">
        <v>268</v>
      </c>
      <c r="B96" t="s">
        <v>341</v>
      </c>
      <c r="C96" t="s">
        <v>488</v>
      </c>
      <c r="D96" t="s">
        <v>351</v>
      </c>
      <c r="E96" t="s">
        <v>22</v>
      </c>
      <c r="F96" t="s">
        <v>608</v>
      </c>
      <c r="G96">
        <v>5830000</v>
      </c>
      <c r="H96">
        <v>5120000</v>
      </c>
      <c r="I96">
        <v>1910000</v>
      </c>
      <c r="J96">
        <v>5450000</v>
      </c>
      <c r="K96">
        <v>280000</v>
      </c>
      <c r="L96">
        <v>4250000</v>
      </c>
      <c r="M96">
        <v>2470000</v>
      </c>
      <c r="N96">
        <v>2650000</v>
      </c>
      <c r="O96">
        <v>1320000</v>
      </c>
      <c r="P96">
        <v>1290000</v>
      </c>
      <c r="Q96">
        <v>1410000</v>
      </c>
      <c r="R96">
        <v>3630000</v>
      </c>
      <c r="S96">
        <v>2890000</v>
      </c>
      <c r="T96">
        <v>910000</v>
      </c>
      <c r="U96">
        <v>1030000</v>
      </c>
      <c r="V96">
        <v>-1140000</v>
      </c>
      <c r="W96">
        <v>2680000</v>
      </c>
      <c r="X96">
        <v>2070000</v>
      </c>
      <c r="Y96">
        <v>2350000</v>
      </c>
      <c r="Z96">
        <v>11910000</v>
      </c>
      <c r="AA96">
        <v>10890000</v>
      </c>
      <c r="AB96">
        <v>9520000</v>
      </c>
      <c r="AC96">
        <v>7930000</v>
      </c>
      <c r="AD96">
        <v>8780000</v>
      </c>
      <c r="AE96">
        <v>13750000</v>
      </c>
      <c r="AF96">
        <v>20480000</v>
      </c>
      <c r="AG96">
        <v>18470000</v>
      </c>
      <c r="AH96">
        <v>19390000</v>
      </c>
      <c r="AI96">
        <v>22100000</v>
      </c>
      <c r="AJ96">
        <v>40620000</v>
      </c>
      <c r="AK96">
        <v>38160000</v>
      </c>
      <c r="AL96">
        <v>36070000</v>
      </c>
      <c r="AM96">
        <v>-39000000</v>
      </c>
      <c r="AN96">
        <v>30270000</v>
      </c>
      <c r="AO96">
        <v>26870000</v>
      </c>
      <c r="AP96">
        <v>17730000</v>
      </c>
      <c r="AQ96">
        <v>13200000</v>
      </c>
      <c r="AR96">
        <v>8440000</v>
      </c>
      <c r="AS96">
        <v>6820000</v>
      </c>
      <c r="AT96">
        <v>3750000</v>
      </c>
      <c r="AU96">
        <v>4330000</v>
      </c>
      <c r="AV96">
        <v>3570000</v>
      </c>
      <c r="AW96">
        <v>3960000</v>
      </c>
      <c r="AX96">
        <v>5020000</v>
      </c>
      <c r="AY96">
        <v>6950000</v>
      </c>
    </row>
    <row r="97" spans="1:63" x14ac:dyDescent="0.2">
      <c r="A97" t="s">
        <v>546</v>
      </c>
      <c r="B97" t="s">
        <v>66</v>
      </c>
      <c r="C97" t="s">
        <v>606</v>
      </c>
      <c r="D97" t="s">
        <v>372</v>
      </c>
      <c r="E97" t="s">
        <v>22</v>
      </c>
      <c r="F97" t="s">
        <v>608</v>
      </c>
      <c r="G97">
        <v>4770000</v>
      </c>
      <c r="H97">
        <v>6370000</v>
      </c>
      <c r="I97">
        <v>6000000</v>
      </c>
      <c r="J97">
        <v>9550000</v>
      </c>
      <c r="K97">
        <v>11950000</v>
      </c>
      <c r="L97">
        <v>12870000</v>
      </c>
      <c r="M97">
        <v>10960000</v>
      </c>
      <c r="N97">
        <v>11410000</v>
      </c>
      <c r="O97">
        <v>19020000</v>
      </c>
      <c r="P97">
        <v>18870000</v>
      </c>
      <c r="Q97">
        <v>20350000</v>
      </c>
      <c r="R97">
        <v>15340000</v>
      </c>
      <c r="S97">
        <v>16649999.999999998</v>
      </c>
      <c r="T97">
        <v>14880000</v>
      </c>
      <c r="U97">
        <v>26370000</v>
      </c>
      <c r="V97">
        <v>50540000</v>
      </c>
      <c r="W97">
        <v>39020000</v>
      </c>
      <c r="X97">
        <v>56080000</v>
      </c>
      <c r="Y97">
        <v>91860000</v>
      </c>
      <c r="Z97">
        <v>96500000</v>
      </c>
      <c r="AA97">
        <v>102480000</v>
      </c>
      <c r="AB97">
        <v>108880000</v>
      </c>
      <c r="AC97">
        <v>157650000</v>
      </c>
      <c r="AD97">
        <v>189890000</v>
      </c>
      <c r="AE97">
        <v>285480000</v>
      </c>
      <c r="AF97">
        <v>269660000</v>
      </c>
      <c r="AG97">
        <v>279440000</v>
      </c>
      <c r="AH97">
        <v>253530000</v>
      </c>
      <c r="AI97">
        <v>321260000</v>
      </c>
      <c r="AJ97">
        <v>253380000</v>
      </c>
      <c r="AK97">
        <v>448490000</v>
      </c>
      <c r="AL97">
        <v>301700000</v>
      </c>
      <c r="AM97">
        <v>373390000</v>
      </c>
      <c r="AN97">
        <v>336170000</v>
      </c>
      <c r="AO97">
        <v>292450000</v>
      </c>
      <c r="AP97">
        <v>402380000</v>
      </c>
      <c r="AQ97">
        <v>356030000</v>
      </c>
      <c r="AR97">
        <v>296480000</v>
      </c>
      <c r="AS97">
        <v>318270000</v>
      </c>
      <c r="AT97">
        <v>817180000</v>
      </c>
      <c r="AU97">
        <v>449770000</v>
      </c>
      <c r="AV97">
        <v>658400000</v>
      </c>
      <c r="AW97">
        <v>422550000</v>
      </c>
      <c r="AX97">
        <v>389280000</v>
      </c>
      <c r="AY97">
        <v>655730000</v>
      </c>
      <c r="AZ97">
        <v>691860000</v>
      </c>
      <c r="BA97">
        <v>594290000</v>
      </c>
      <c r="BB97">
        <v>465320000</v>
      </c>
      <c r="BC97">
        <v>566340000</v>
      </c>
      <c r="BD97">
        <v>452630000</v>
      </c>
      <c r="BE97">
        <v>634250000</v>
      </c>
      <c r="BF97">
        <v>618030000</v>
      </c>
      <c r="BG97">
        <v>566190000</v>
      </c>
      <c r="BH97">
        <v>625870000</v>
      </c>
      <c r="BI97">
        <v>606280000</v>
      </c>
      <c r="BJ97">
        <v>540520000</v>
      </c>
      <c r="BK97">
        <v>411720000</v>
      </c>
    </row>
    <row r="98" spans="1:63" x14ac:dyDescent="0.2">
      <c r="A98" t="s">
        <v>689</v>
      </c>
      <c r="B98" t="s">
        <v>157</v>
      </c>
      <c r="C98">
        <v>0</v>
      </c>
      <c r="D98">
        <v>0</v>
      </c>
      <c r="E98" t="s">
        <v>22</v>
      </c>
      <c r="F98" t="s">
        <v>608</v>
      </c>
      <c r="G98">
        <v>280910000</v>
      </c>
      <c r="H98">
        <v>410670000</v>
      </c>
      <c r="I98">
        <v>556070000</v>
      </c>
      <c r="J98">
        <v>553550000</v>
      </c>
      <c r="K98">
        <v>817320000</v>
      </c>
      <c r="L98">
        <v>903170000</v>
      </c>
      <c r="M98">
        <v>960790000</v>
      </c>
      <c r="N98">
        <v>882000000</v>
      </c>
      <c r="O98">
        <v>980250000</v>
      </c>
      <c r="P98">
        <v>926920000</v>
      </c>
      <c r="Q98">
        <v>934190000</v>
      </c>
      <c r="R98">
        <v>1049550000</v>
      </c>
      <c r="S98">
        <v>1199870000</v>
      </c>
      <c r="T98">
        <v>1442020000</v>
      </c>
      <c r="U98">
        <v>2298330000</v>
      </c>
      <c r="V98">
        <v>3180110000</v>
      </c>
      <c r="W98">
        <v>2976630000</v>
      </c>
      <c r="X98">
        <v>3539590000</v>
      </c>
      <c r="Y98">
        <v>4722870000</v>
      </c>
      <c r="Z98">
        <v>6134840000</v>
      </c>
      <c r="AA98">
        <v>6974890000</v>
      </c>
      <c r="AB98">
        <v>6683920000</v>
      </c>
      <c r="AC98">
        <v>6840590000</v>
      </c>
      <c r="AD98">
        <v>6694710000</v>
      </c>
      <c r="AE98">
        <v>6892780000</v>
      </c>
      <c r="AF98">
        <v>7962730000</v>
      </c>
      <c r="AG98">
        <v>9906230000</v>
      </c>
      <c r="AH98">
        <v>11210600000</v>
      </c>
      <c r="AI98">
        <v>12738540000</v>
      </c>
      <c r="AJ98">
        <v>13146270000</v>
      </c>
      <c r="AK98">
        <v>15820560000</v>
      </c>
      <c r="AL98">
        <v>16481690000</v>
      </c>
      <c r="AM98">
        <v>17066980000</v>
      </c>
      <c r="AN98">
        <v>15216550000</v>
      </c>
      <c r="AO98">
        <v>17351190000</v>
      </c>
      <c r="AP98">
        <v>17479250000</v>
      </c>
      <c r="AQ98">
        <v>15032610000</v>
      </c>
      <c r="AR98">
        <v>13064970000</v>
      </c>
      <c r="AS98">
        <v>13168210000</v>
      </c>
      <c r="AT98">
        <v>12618050000</v>
      </c>
      <c r="AU98">
        <v>11940870000</v>
      </c>
      <c r="AV98">
        <v>14376850000</v>
      </c>
      <c r="AW98">
        <v>18479360000</v>
      </c>
      <c r="AX98">
        <v>24510970000</v>
      </c>
      <c r="AY98">
        <v>26109400000</v>
      </c>
      <c r="AZ98">
        <v>27082530000</v>
      </c>
      <c r="BA98">
        <v>30631080000</v>
      </c>
      <c r="BB98">
        <v>35180190000</v>
      </c>
      <c r="BC98">
        <v>37778530000</v>
      </c>
      <c r="BD98">
        <v>42087860000</v>
      </c>
      <c r="BE98">
        <v>44918700000</v>
      </c>
      <c r="BF98">
        <v>45101280000</v>
      </c>
      <c r="BG98">
        <v>42273160000</v>
      </c>
      <c r="BH98">
        <v>40595750000</v>
      </c>
      <c r="BI98">
        <v>38432340000</v>
      </c>
      <c r="BJ98">
        <v>37244820000</v>
      </c>
      <c r="BK98">
        <v>36572450000</v>
      </c>
    </row>
    <row r="99" spans="1:63" x14ac:dyDescent="0.2">
      <c r="A99" t="s">
        <v>516</v>
      </c>
      <c r="B99" t="s">
        <v>632</v>
      </c>
      <c r="C99" t="s">
        <v>397</v>
      </c>
      <c r="D99" t="s">
        <v>351</v>
      </c>
      <c r="E99" t="s">
        <v>22</v>
      </c>
      <c r="F99" t="s">
        <v>608</v>
      </c>
      <c r="AM99">
        <v>10000</v>
      </c>
      <c r="AO99">
        <v>109660000</v>
      </c>
      <c r="AP99">
        <v>53280000</v>
      </c>
      <c r="AQ99">
        <v>133310000</v>
      </c>
      <c r="AR99">
        <v>40360000</v>
      </c>
      <c r="AS99">
        <v>39380000</v>
      </c>
      <c r="AT99">
        <v>48470000</v>
      </c>
      <c r="AU99">
        <v>65510000.000000007</v>
      </c>
      <c r="AV99">
        <v>112130000</v>
      </c>
      <c r="AW99">
        <v>130600000</v>
      </c>
      <c r="AX99">
        <v>120400000</v>
      </c>
      <c r="AY99">
        <v>119660000</v>
      </c>
      <c r="AZ99">
        <v>123460000</v>
      </c>
      <c r="BA99">
        <v>196510000</v>
      </c>
      <c r="BB99">
        <v>162910000</v>
      </c>
      <c r="BC99">
        <v>241060000</v>
      </c>
      <c r="BD99">
        <v>168830000</v>
      </c>
      <c r="BE99">
        <v>131550000.00000001</v>
      </c>
      <c r="BF99">
        <v>280000</v>
      </c>
    </row>
    <row r="100" spans="1:63" x14ac:dyDescent="0.2">
      <c r="A100" t="s">
        <v>5</v>
      </c>
      <c r="B100" t="s">
        <v>96</v>
      </c>
      <c r="C100" t="s">
        <v>606</v>
      </c>
      <c r="D100" t="s">
        <v>655</v>
      </c>
      <c r="E100" t="s">
        <v>22</v>
      </c>
      <c r="F100" t="s">
        <v>608</v>
      </c>
      <c r="G100">
        <v>9740000</v>
      </c>
      <c r="H100">
        <v>13170000</v>
      </c>
      <c r="I100">
        <v>4920000</v>
      </c>
      <c r="J100">
        <v>3310000</v>
      </c>
      <c r="K100">
        <v>3910000</v>
      </c>
      <c r="L100">
        <v>6290000</v>
      </c>
      <c r="M100">
        <v>4170000</v>
      </c>
      <c r="N100">
        <v>3540000</v>
      </c>
      <c r="O100">
        <v>5810000</v>
      </c>
      <c r="P100">
        <v>5040000</v>
      </c>
      <c r="Q100">
        <v>7720000</v>
      </c>
      <c r="R100">
        <v>6100000</v>
      </c>
      <c r="S100">
        <v>6730000</v>
      </c>
      <c r="T100">
        <v>7790000</v>
      </c>
      <c r="U100">
        <v>13660000</v>
      </c>
      <c r="V100">
        <v>56160000</v>
      </c>
      <c r="W100">
        <v>70310000</v>
      </c>
      <c r="X100">
        <v>86090000</v>
      </c>
      <c r="Y100">
        <v>91080000</v>
      </c>
      <c r="Z100">
        <v>90790000</v>
      </c>
      <c r="AA100">
        <v>103920000</v>
      </c>
      <c r="AB100">
        <v>106130000</v>
      </c>
      <c r="AC100">
        <v>126090000</v>
      </c>
      <c r="AD100">
        <v>131889999.99999999</v>
      </c>
      <c r="AE100">
        <v>131970000</v>
      </c>
      <c r="AF100">
        <v>148820000</v>
      </c>
      <c r="AG100">
        <v>180630000</v>
      </c>
      <c r="AH100">
        <v>212910000</v>
      </c>
      <c r="AI100">
        <v>141730000</v>
      </c>
      <c r="AJ100">
        <v>195970000</v>
      </c>
      <c r="AK100">
        <v>167390000</v>
      </c>
      <c r="AL100">
        <v>177290000</v>
      </c>
      <c r="AM100">
        <v>100980000</v>
      </c>
      <c r="AN100">
        <v>120650000</v>
      </c>
      <c r="AO100">
        <v>599840000</v>
      </c>
      <c r="AP100">
        <v>722220000</v>
      </c>
      <c r="AQ100">
        <v>367310000</v>
      </c>
      <c r="AR100">
        <v>324970000</v>
      </c>
      <c r="AS100">
        <v>407170000</v>
      </c>
      <c r="AT100">
        <v>263000000</v>
      </c>
      <c r="AU100">
        <v>208010000</v>
      </c>
      <c r="AV100">
        <v>170330000</v>
      </c>
      <c r="AW100">
        <v>155770000</v>
      </c>
      <c r="AX100">
        <v>212520000</v>
      </c>
      <c r="AY100">
        <v>298800000</v>
      </c>
      <c r="AZ100">
        <v>425810000</v>
      </c>
      <c r="BA100">
        <v>581480000</v>
      </c>
      <c r="BB100">
        <v>716920000</v>
      </c>
      <c r="BC100">
        <v>927310000</v>
      </c>
      <c r="BD100">
        <v>1129700000</v>
      </c>
      <c r="BE100">
        <v>3073470000</v>
      </c>
      <c r="BF100">
        <v>1691760000</v>
      </c>
      <c r="BG100">
        <v>1273350000</v>
      </c>
      <c r="BH100">
        <v>1152130000</v>
      </c>
      <c r="BI100">
        <v>1082360000</v>
      </c>
      <c r="BJ100">
        <v>1045859999.9999999</v>
      </c>
      <c r="BK100">
        <v>1074270000</v>
      </c>
    </row>
    <row r="101" spans="1:63" x14ac:dyDescent="0.2">
      <c r="A101" t="s">
        <v>53</v>
      </c>
      <c r="B101" t="s">
        <v>642</v>
      </c>
      <c r="C101" t="s">
        <v>397</v>
      </c>
      <c r="D101" t="s">
        <v>351</v>
      </c>
      <c r="E101" t="s">
        <v>22</v>
      </c>
      <c r="F101" t="s">
        <v>608</v>
      </c>
      <c r="AK101">
        <v>67010000.000000007</v>
      </c>
      <c r="AL101">
        <v>626220000</v>
      </c>
      <c r="AM101">
        <v>221150000</v>
      </c>
      <c r="AN101">
        <v>164390000</v>
      </c>
      <c r="AO101">
        <v>199080000</v>
      </c>
      <c r="AP101">
        <v>-245240000</v>
      </c>
      <c r="AQ101">
        <v>202760000</v>
      </c>
      <c r="AR101">
        <v>176160000</v>
      </c>
      <c r="AS101">
        <v>238750000</v>
      </c>
      <c r="AT101">
        <v>248780000</v>
      </c>
      <c r="AU101">
        <v>252170000</v>
      </c>
      <c r="AV101">
        <v>417490000</v>
      </c>
      <c r="AW101">
        <v>160330000</v>
      </c>
      <c r="AX101">
        <v>247990000</v>
      </c>
      <c r="AY101">
        <v>302010000</v>
      </c>
    </row>
    <row r="102" spans="1:63" x14ac:dyDescent="0.2">
      <c r="A102" t="s">
        <v>714</v>
      </c>
      <c r="B102" t="s">
        <v>143</v>
      </c>
      <c r="C102">
        <v>0</v>
      </c>
      <c r="D102">
        <v>0</v>
      </c>
      <c r="E102" t="s">
        <v>22</v>
      </c>
      <c r="F102" t="s">
        <v>608</v>
      </c>
      <c r="G102">
        <v>2215550000</v>
      </c>
      <c r="H102">
        <v>2849190000</v>
      </c>
      <c r="I102">
        <v>2919760000</v>
      </c>
      <c r="J102">
        <v>3215650000</v>
      </c>
      <c r="K102">
        <v>3207670000</v>
      </c>
      <c r="L102">
        <v>3329620000</v>
      </c>
      <c r="M102">
        <v>3645690000</v>
      </c>
      <c r="N102">
        <v>3742210000</v>
      </c>
      <c r="O102">
        <v>3615880000</v>
      </c>
      <c r="P102">
        <v>3370370000</v>
      </c>
      <c r="Q102">
        <v>3611850000</v>
      </c>
      <c r="R102">
        <v>3892500000</v>
      </c>
      <c r="S102">
        <v>3755230000</v>
      </c>
      <c r="T102">
        <v>4758640000</v>
      </c>
      <c r="U102">
        <v>6277590000</v>
      </c>
      <c r="V102">
        <v>8279390000</v>
      </c>
      <c r="W102">
        <v>8101160000</v>
      </c>
      <c r="X102">
        <v>7862920000</v>
      </c>
      <c r="Y102">
        <v>9283660000</v>
      </c>
      <c r="Z102">
        <v>9805430000</v>
      </c>
      <c r="AA102">
        <v>12289170000</v>
      </c>
      <c r="AB102">
        <v>12518350000</v>
      </c>
      <c r="AC102">
        <v>11226370000</v>
      </c>
      <c r="AD102">
        <v>10770070000</v>
      </c>
      <c r="AE102">
        <v>10794130000</v>
      </c>
      <c r="AF102">
        <v>11455130000</v>
      </c>
      <c r="AG102">
        <v>12673240000</v>
      </c>
      <c r="AH102">
        <v>13916020000</v>
      </c>
      <c r="AI102">
        <v>14756630000</v>
      </c>
      <c r="AJ102">
        <v>15342610000</v>
      </c>
      <c r="AK102">
        <v>25746140000</v>
      </c>
      <c r="AL102">
        <v>29879830000</v>
      </c>
      <c r="AM102">
        <v>27297130000</v>
      </c>
      <c r="AN102">
        <v>24599020000</v>
      </c>
      <c r="AO102">
        <v>25825220000</v>
      </c>
      <c r="AP102">
        <v>28088950000</v>
      </c>
      <c r="AQ102">
        <v>23748740000</v>
      </c>
      <c r="AR102">
        <v>19983270000</v>
      </c>
      <c r="AS102">
        <v>22232860000</v>
      </c>
      <c r="AT102">
        <v>25285080000</v>
      </c>
      <c r="AU102">
        <v>22624360000</v>
      </c>
      <c r="AV102">
        <v>22025990000</v>
      </c>
      <c r="AW102">
        <v>22988510000</v>
      </c>
      <c r="AX102">
        <v>25434940000</v>
      </c>
      <c r="AY102">
        <v>28517370000</v>
      </c>
      <c r="AZ102">
        <v>44362080000</v>
      </c>
      <c r="BA102">
        <v>30796400000</v>
      </c>
      <c r="BB102">
        <v>31081180000</v>
      </c>
      <c r="BC102">
        <v>36517980000</v>
      </c>
      <c r="BD102">
        <v>29598880000</v>
      </c>
      <c r="BE102">
        <v>26493120000</v>
      </c>
      <c r="BF102">
        <v>31001380000</v>
      </c>
      <c r="BG102">
        <v>28843460000</v>
      </c>
      <c r="BH102">
        <v>32982230000</v>
      </c>
      <c r="BI102">
        <v>34399880000</v>
      </c>
      <c r="BJ102">
        <v>30101300000</v>
      </c>
      <c r="BK102">
        <v>31436140000</v>
      </c>
    </row>
    <row r="103" spans="1:63" x14ac:dyDescent="0.2">
      <c r="A103" t="s">
        <v>82</v>
      </c>
      <c r="B103" t="s">
        <v>271</v>
      </c>
      <c r="C103">
        <v>0</v>
      </c>
      <c r="D103">
        <v>0</v>
      </c>
      <c r="E103" t="s">
        <v>22</v>
      </c>
      <c r="F103" t="s">
        <v>608</v>
      </c>
      <c r="G103">
        <v>2933330000</v>
      </c>
      <c r="H103">
        <v>3734010000</v>
      </c>
      <c r="I103">
        <v>4043480000</v>
      </c>
      <c r="J103">
        <v>4441460000</v>
      </c>
      <c r="K103">
        <v>4738080000</v>
      </c>
      <c r="L103">
        <v>5094880000</v>
      </c>
      <c r="M103">
        <v>5362790000</v>
      </c>
      <c r="N103">
        <v>5467560000</v>
      </c>
      <c r="O103">
        <v>5335530000</v>
      </c>
      <c r="P103">
        <v>5020320000</v>
      </c>
      <c r="Q103">
        <v>5459080000</v>
      </c>
      <c r="R103">
        <v>5945090000</v>
      </c>
      <c r="S103">
        <v>6150700000</v>
      </c>
      <c r="T103">
        <v>8123050000</v>
      </c>
      <c r="U103">
        <v>11499910000</v>
      </c>
      <c r="V103">
        <v>15197550000</v>
      </c>
      <c r="W103">
        <v>14587150000</v>
      </c>
      <c r="X103">
        <v>15067480000</v>
      </c>
      <c r="Y103">
        <v>18134670000</v>
      </c>
      <c r="Z103">
        <v>21694840000</v>
      </c>
      <c r="AA103">
        <v>26200460000</v>
      </c>
      <c r="AB103">
        <v>25294410000</v>
      </c>
      <c r="AC103">
        <v>23952610000</v>
      </c>
      <c r="AD103">
        <v>22344330000</v>
      </c>
      <c r="AE103">
        <v>22649600000</v>
      </c>
      <c r="AF103">
        <v>24164560000</v>
      </c>
      <c r="AG103">
        <v>27934340000</v>
      </c>
      <c r="AH103">
        <v>31338960000</v>
      </c>
      <c r="AI103">
        <v>33676950000</v>
      </c>
      <c r="AJ103">
        <v>35151340000</v>
      </c>
      <c r="AK103">
        <v>49320900000</v>
      </c>
      <c r="AL103">
        <v>53569010000</v>
      </c>
      <c r="AM103">
        <v>51194220000</v>
      </c>
      <c r="AN103">
        <v>46364380000</v>
      </c>
      <c r="AO103">
        <v>51186370000</v>
      </c>
      <c r="AP103">
        <v>52353390000</v>
      </c>
      <c r="AQ103">
        <v>44937630000</v>
      </c>
      <c r="AR103">
        <v>38790510000</v>
      </c>
      <c r="AS103">
        <v>41375370000</v>
      </c>
      <c r="AT103">
        <v>43676320000</v>
      </c>
      <c r="AU103">
        <v>40505880000</v>
      </c>
      <c r="AV103">
        <v>43106990000</v>
      </c>
      <c r="AW103">
        <v>48239170000</v>
      </c>
      <c r="AX103">
        <v>56372220000</v>
      </c>
      <c r="AY103">
        <v>62167650000</v>
      </c>
      <c r="AZ103">
        <v>85650680000</v>
      </c>
      <c r="BA103">
        <v>81187630000</v>
      </c>
      <c r="BB103">
        <v>78639210000</v>
      </c>
      <c r="BC103">
        <v>86839500000</v>
      </c>
      <c r="BD103">
        <v>86596440000</v>
      </c>
      <c r="BE103">
        <v>87672160000</v>
      </c>
      <c r="BF103">
        <v>94330720000</v>
      </c>
      <c r="BG103">
        <v>91701320000</v>
      </c>
      <c r="BH103">
        <v>101805490000</v>
      </c>
      <c r="BI103">
        <v>100002850000</v>
      </c>
      <c r="BJ103">
        <v>95014860000</v>
      </c>
      <c r="BK103">
        <v>98481230000</v>
      </c>
    </row>
    <row r="104" spans="1:63" x14ac:dyDescent="0.2">
      <c r="A104" t="s">
        <v>734</v>
      </c>
      <c r="B104" t="s">
        <v>542</v>
      </c>
      <c r="C104">
        <v>0</v>
      </c>
      <c r="D104">
        <v>0</v>
      </c>
      <c r="E104" t="s">
        <v>22</v>
      </c>
      <c r="F104" t="s">
        <v>608</v>
      </c>
      <c r="G104">
        <v>717780000</v>
      </c>
      <c r="H104">
        <v>884820000</v>
      </c>
      <c r="I104">
        <v>1123720000</v>
      </c>
      <c r="J104">
        <v>1225810000</v>
      </c>
      <c r="K104">
        <v>1530410000</v>
      </c>
      <c r="L104">
        <v>1765260000</v>
      </c>
      <c r="M104">
        <v>1717100000</v>
      </c>
      <c r="N104">
        <v>1725350000</v>
      </c>
      <c r="O104">
        <v>1719650000</v>
      </c>
      <c r="P104">
        <v>1649950000</v>
      </c>
      <c r="Q104">
        <v>1847230000</v>
      </c>
      <c r="R104">
        <v>2052590000</v>
      </c>
      <c r="S104">
        <v>2395470000</v>
      </c>
      <c r="T104">
        <v>3364410000</v>
      </c>
      <c r="U104">
        <v>5222320000</v>
      </c>
      <c r="V104">
        <v>6918160000</v>
      </c>
      <c r="W104">
        <v>6485990000</v>
      </c>
      <c r="X104">
        <v>7204560000</v>
      </c>
      <c r="Y104">
        <v>8851010000</v>
      </c>
      <c r="Z104">
        <v>11889410000</v>
      </c>
      <c r="AA104">
        <v>13911290000</v>
      </c>
      <c r="AB104">
        <v>12776060000</v>
      </c>
      <c r="AC104">
        <v>12726240000</v>
      </c>
      <c r="AD104">
        <v>11574260000</v>
      </c>
      <c r="AE104">
        <v>11855470000</v>
      </c>
      <c r="AF104">
        <v>12709430000</v>
      </c>
      <c r="AG104">
        <v>15261100000</v>
      </c>
      <c r="AH104">
        <v>17422940000</v>
      </c>
      <c r="AI104">
        <v>18920320000</v>
      </c>
      <c r="AJ104">
        <v>19808730000</v>
      </c>
      <c r="AK104">
        <v>23574760000</v>
      </c>
      <c r="AL104">
        <v>23689180000</v>
      </c>
      <c r="AM104">
        <v>23897090000</v>
      </c>
      <c r="AN104">
        <v>21765360000</v>
      </c>
      <c r="AO104">
        <v>25361150000</v>
      </c>
      <c r="AP104">
        <v>24264440000</v>
      </c>
      <c r="AQ104">
        <v>21188890000</v>
      </c>
      <c r="AR104">
        <v>18807240000</v>
      </c>
      <c r="AS104">
        <v>19142510000</v>
      </c>
      <c r="AT104">
        <v>18391240000</v>
      </c>
      <c r="AU104">
        <v>17881520000</v>
      </c>
      <c r="AV104">
        <v>21081000000</v>
      </c>
      <c r="AW104">
        <v>25250660000</v>
      </c>
      <c r="AX104">
        <v>30937280000</v>
      </c>
      <c r="AY104">
        <v>33650280000</v>
      </c>
      <c r="AZ104">
        <v>41288600000</v>
      </c>
      <c r="BA104">
        <v>50391230000</v>
      </c>
      <c r="BB104">
        <v>47558030000</v>
      </c>
      <c r="BC104">
        <v>50321520000</v>
      </c>
      <c r="BD104">
        <v>56997560000</v>
      </c>
      <c r="BE104">
        <v>61179040000</v>
      </c>
      <c r="BF104">
        <v>63329340000</v>
      </c>
      <c r="BG104">
        <v>62857860000</v>
      </c>
      <c r="BH104">
        <v>68823260000</v>
      </c>
      <c r="BI104">
        <v>65602970000</v>
      </c>
      <c r="BJ104">
        <v>64913560000</v>
      </c>
      <c r="BK104">
        <v>67045090000</v>
      </c>
    </row>
    <row r="105" spans="1:63" x14ac:dyDescent="0.2">
      <c r="A105" t="s">
        <v>501</v>
      </c>
      <c r="B105" t="s">
        <v>1</v>
      </c>
      <c r="C105">
        <v>0</v>
      </c>
      <c r="D105">
        <v>0</v>
      </c>
      <c r="E105" t="s">
        <v>22</v>
      </c>
      <c r="F105" t="s">
        <v>608</v>
      </c>
      <c r="G105">
        <v>307720000</v>
      </c>
      <c r="H105">
        <v>358050000</v>
      </c>
      <c r="I105">
        <v>472410000</v>
      </c>
      <c r="J105">
        <v>587510000</v>
      </c>
      <c r="K105">
        <v>662090000</v>
      </c>
      <c r="L105">
        <v>780710000</v>
      </c>
      <c r="M105">
        <v>658600000</v>
      </c>
      <c r="N105">
        <v>747660000</v>
      </c>
      <c r="O105">
        <v>711720000</v>
      </c>
      <c r="P105">
        <v>643100000</v>
      </c>
      <c r="Q105">
        <v>808630000</v>
      </c>
      <c r="R105">
        <v>810570000</v>
      </c>
      <c r="S105">
        <v>740340000</v>
      </c>
      <c r="T105">
        <v>738730000</v>
      </c>
      <c r="U105">
        <v>1041390000</v>
      </c>
      <c r="V105">
        <v>1462440000</v>
      </c>
      <c r="W105">
        <v>1722000000</v>
      </c>
      <c r="X105">
        <v>1353790000</v>
      </c>
      <c r="Y105">
        <v>1547290000</v>
      </c>
      <c r="Z105">
        <v>1810370000</v>
      </c>
      <c r="AA105">
        <v>2556680000</v>
      </c>
      <c r="AB105">
        <v>2189740000</v>
      </c>
      <c r="AC105">
        <v>2353430000</v>
      </c>
      <c r="AD105">
        <v>2032010000</v>
      </c>
      <c r="AE105">
        <v>2180520000</v>
      </c>
      <c r="AF105">
        <v>2072700000</v>
      </c>
      <c r="AG105">
        <v>2390270000</v>
      </c>
      <c r="AH105">
        <v>2538180000</v>
      </c>
      <c r="AI105">
        <v>3468870000</v>
      </c>
      <c r="AJ105">
        <v>4116810000</v>
      </c>
      <c r="AK105">
        <v>4151010000</v>
      </c>
      <c r="AL105">
        <v>4277910000</v>
      </c>
      <c r="AM105">
        <v>4554380000</v>
      </c>
      <c r="AN105">
        <v>4072380000</v>
      </c>
      <c r="AO105">
        <v>4928550000</v>
      </c>
      <c r="AP105">
        <v>3806470000</v>
      </c>
      <c r="AQ105">
        <v>3981470000</v>
      </c>
      <c r="AR105">
        <v>3624840000</v>
      </c>
      <c r="AS105">
        <v>3451580000</v>
      </c>
      <c r="AT105">
        <v>3086030000</v>
      </c>
      <c r="AU105">
        <v>3157450000</v>
      </c>
      <c r="AV105">
        <v>4296930000</v>
      </c>
      <c r="AW105">
        <v>4793390000</v>
      </c>
      <c r="AX105">
        <v>4199090000</v>
      </c>
      <c r="AY105">
        <v>4982730000</v>
      </c>
      <c r="AZ105">
        <v>12256410000</v>
      </c>
      <c r="BA105">
        <v>18083580000</v>
      </c>
      <c r="BB105">
        <v>9685560000</v>
      </c>
      <c r="BC105">
        <v>7435940000</v>
      </c>
      <c r="BD105">
        <v>9621180000</v>
      </c>
      <c r="BE105">
        <v>11537750000</v>
      </c>
      <c r="BF105">
        <v>11631910000</v>
      </c>
      <c r="BG105">
        <v>10772060000</v>
      </c>
      <c r="BH105">
        <v>12049550000</v>
      </c>
      <c r="BI105">
        <v>12785800000</v>
      </c>
      <c r="BJ105">
        <v>12199720000</v>
      </c>
      <c r="BK105">
        <v>11163200000</v>
      </c>
    </row>
    <row r="106" spans="1:63" x14ac:dyDescent="0.2">
      <c r="A106" t="s">
        <v>473</v>
      </c>
      <c r="B106" t="s">
        <v>478</v>
      </c>
      <c r="C106" t="s">
        <v>488</v>
      </c>
      <c r="D106" t="s">
        <v>372</v>
      </c>
      <c r="E106" t="s">
        <v>22</v>
      </c>
      <c r="F106" t="s">
        <v>608</v>
      </c>
      <c r="G106">
        <v>83080000</v>
      </c>
      <c r="H106">
        <v>113800000</v>
      </c>
      <c r="I106">
        <v>157730000</v>
      </c>
      <c r="J106">
        <v>108150000</v>
      </c>
      <c r="K106">
        <v>66900000.000000007</v>
      </c>
      <c r="L106">
        <v>42870000</v>
      </c>
      <c r="M106">
        <v>82930000</v>
      </c>
      <c r="N106">
        <v>229440000</v>
      </c>
      <c r="O106">
        <v>326030000</v>
      </c>
      <c r="P106">
        <v>328680000</v>
      </c>
      <c r="Q106">
        <v>465080000</v>
      </c>
      <c r="R106">
        <v>585240000</v>
      </c>
      <c r="S106">
        <v>498920000</v>
      </c>
      <c r="T106">
        <v>612830000</v>
      </c>
      <c r="U106">
        <v>660540000</v>
      </c>
      <c r="V106">
        <v>686670000</v>
      </c>
      <c r="W106">
        <v>666630000</v>
      </c>
      <c r="X106">
        <v>512919999.99999994</v>
      </c>
      <c r="Y106">
        <v>631060000</v>
      </c>
      <c r="Z106">
        <v>718910000</v>
      </c>
      <c r="AA106">
        <v>941310000</v>
      </c>
      <c r="AB106">
        <v>967270000</v>
      </c>
      <c r="AC106">
        <v>897170000</v>
      </c>
      <c r="AD106">
        <v>737620000</v>
      </c>
      <c r="AE106">
        <v>666080000</v>
      </c>
      <c r="AF106">
        <v>596870000</v>
      </c>
      <c r="AG106">
        <v>704510000</v>
      </c>
      <c r="AH106">
        <v>1239560000</v>
      </c>
      <c r="AI106">
        <v>1625660000</v>
      </c>
      <c r="AJ106">
        <v>1830860000</v>
      </c>
      <c r="AK106">
        <v>1715860000</v>
      </c>
      <c r="AL106">
        <v>1824480000</v>
      </c>
      <c r="AM106">
        <v>1969230000</v>
      </c>
      <c r="AN106">
        <v>1934720000</v>
      </c>
      <c r="AO106">
        <v>1549860000</v>
      </c>
      <c r="AP106">
        <v>1302630000</v>
      </c>
      <c r="AQ106">
        <v>1080520000</v>
      </c>
      <c r="AR106">
        <v>814520000</v>
      </c>
      <c r="AS106">
        <v>1264380000</v>
      </c>
      <c r="AT106">
        <v>2132620000</v>
      </c>
      <c r="AU106">
        <v>1663370000</v>
      </c>
      <c r="AV106">
        <v>1468960000</v>
      </c>
      <c r="AW106">
        <v>1303890000</v>
      </c>
      <c r="AX106">
        <v>1775360000</v>
      </c>
      <c r="AY106">
        <v>135250000</v>
      </c>
      <c r="AZ106">
        <v>2536760000</v>
      </c>
      <c r="BA106">
        <v>1318460000</v>
      </c>
      <c r="BB106">
        <v>854330000</v>
      </c>
      <c r="BC106">
        <v>1174950000</v>
      </c>
      <c r="BD106">
        <v>1046119999.9999999</v>
      </c>
      <c r="BE106">
        <v>1389890000</v>
      </c>
      <c r="BF106">
        <v>402040000</v>
      </c>
      <c r="BG106">
        <v>69010000</v>
      </c>
      <c r="BH106">
        <v>69470000</v>
      </c>
      <c r="BI106">
        <v>-381940000</v>
      </c>
      <c r="BJ106">
        <v>-33400000</v>
      </c>
      <c r="BK106">
        <v>-112060000</v>
      </c>
    </row>
    <row r="107" spans="1:63" x14ac:dyDescent="0.2">
      <c r="A107" t="s">
        <v>728</v>
      </c>
      <c r="B107" t="s">
        <v>681</v>
      </c>
      <c r="C107">
        <v>0</v>
      </c>
      <c r="D107">
        <v>0</v>
      </c>
      <c r="E107" t="s">
        <v>22</v>
      </c>
      <c r="F107" t="s">
        <v>608</v>
      </c>
      <c r="G107">
        <v>410060000</v>
      </c>
      <c r="H107">
        <v>526770000</v>
      </c>
      <c r="I107">
        <v>651310000</v>
      </c>
      <c r="J107">
        <v>638300000</v>
      </c>
      <c r="K107">
        <v>868320000</v>
      </c>
      <c r="L107">
        <v>984550000</v>
      </c>
      <c r="M107">
        <v>1058500000</v>
      </c>
      <c r="N107">
        <v>977690000</v>
      </c>
      <c r="O107">
        <v>1007930000</v>
      </c>
      <c r="P107">
        <v>1006850000</v>
      </c>
      <c r="Q107">
        <v>1038600000</v>
      </c>
      <c r="R107">
        <v>1242020000</v>
      </c>
      <c r="S107">
        <v>1655130000</v>
      </c>
      <c r="T107">
        <v>2625680000</v>
      </c>
      <c r="U107">
        <v>4180930000</v>
      </c>
      <c r="V107">
        <v>5455720000</v>
      </c>
      <c r="W107">
        <v>4763990000</v>
      </c>
      <c r="X107">
        <v>5850770000</v>
      </c>
      <c r="Y107">
        <v>7303720000</v>
      </c>
      <c r="Z107">
        <v>10079040000</v>
      </c>
      <c r="AA107">
        <v>11354610000</v>
      </c>
      <c r="AB107">
        <v>10586320000</v>
      </c>
      <c r="AC107">
        <v>10372810000</v>
      </c>
      <c r="AD107">
        <v>9542250000</v>
      </c>
      <c r="AE107">
        <v>9674950000</v>
      </c>
      <c r="AF107">
        <v>10636730000</v>
      </c>
      <c r="AG107">
        <v>12870830000</v>
      </c>
      <c r="AH107">
        <v>14884760000</v>
      </c>
      <c r="AI107">
        <v>15451450000</v>
      </c>
      <c r="AJ107">
        <v>15691920000</v>
      </c>
      <c r="AK107">
        <v>19423750000</v>
      </c>
      <c r="AL107">
        <v>19411270000</v>
      </c>
      <c r="AM107">
        <v>19342710000</v>
      </c>
      <c r="AN107">
        <v>17692980000</v>
      </c>
      <c r="AO107">
        <v>20432600000</v>
      </c>
      <c r="AP107">
        <v>20457970000</v>
      </c>
      <c r="AQ107">
        <v>17207420000</v>
      </c>
      <c r="AR107">
        <v>15182400000</v>
      </c>
      <c r="AS107">
        <v>15690930000</v>
      </c>
      <c r="AT107">
        <v>15305210000</v>
      </c>
      <c r="AU107">
        <v>14724070000</v>
      </c>
      <c r="AV107">
        <v>16784070000</v>
      </c>
      <c r="AW107">
        <v>20457270000</v>
      </c>
      <c r="AX107">
        <v>26738190000</v>
      </c>
      <c r="AY107">
        <v>28667550000</v>
      </c>
      <c r="AZ107">
        <v>29032190000</v>
      </c>
      <c r="BA107">
        <v>32307650000</v>
      </c>
      <c r="BB107">
        <v>37872470000</v>
      </c>
      <c r="BC107">
        <v>42885580000</v>
      </c>
      <c r="BD107">
        <v>47376380000</v>
      </c>
      <c r="BE107">
        <v>49641290000</v>
      </c>
      <c r="BF107">
        <v>51697430000</v>
      </c>
      <c r="BG107">
        <v>52085800000</v>
      </c>
      <c r="BH107">
        <v>56773710000</v>
      </c>
      <c r="BI107">
        <v>52817170000</v>
      </c>
      <c r="BJ107">
        <v>52713840000</v>
      </c>
      <c r="BK107">
        <v>55881890000</v>
      </c>
    </row>
    <row r="108" spans="1:63" x14ac:dyDescent="0.2">
      <c r="A108" t="s">
        <v>297</v>
      </c>
      <c r="B108" t="s">
        <v>118</v>
      </c>
      <c r="C108" t="s">
        <v>397</v>
      </c>
      <c r="D108" t="s">
        <v>351</v>
      </c>
      <c r="E108" t="s">
        <v>22</v>
      </c>
      <c r="F108" t="s">
        <v>608</v>
      </c>
    </row>
    <row r="109" spans="1:63" x14ac:dyDescent="0.2">
      <c r="A109" t="s">
        <v>206</v>
      </c>
      <c r="B109" t="s">
        <v>597</v>
      </c>
      <c r="C109" t="s">
        <v>92</v>
      </c>
      <c r="D109" t="s">
        <v>372</v>
      </c>
      <c r="E109" t="s">
        <v>22</v>
      </c>
      <c r="F109" t="s">
        <v>608</v>
      </c>
      <c r="G109">
        <v>729630000</v>
      </c>
      <c r="H109">
        <v>616590000</v>
      </c>
      <c r="I109">
        <v>677270000</v>
      </c>
      <c r="J109">
        <v>977440000</v>
      </c>
      <c r="K109">
        <v>1216010000</v>
      </c>
      <c r="L109">
        <v>1284200000</v>
      </c>
      <c r="M109">
        <v>1240400000</v>
      </c>
      <c r="N109">
        <v>1372820000</v>
      </c>
      <c r="O109">
        <v>924410000</v>
      </c>
      <c r="P109">
        <v>905260000</v>
      </c>
      <c r="Q109">
        <v>824660000</v>
      </c>
      <c r="R109">
        <v>1002400000</v>
      </c>
      <c r="S109">
        <v>613900000</v>
      </c>
      <c r="T109">
        <v>778710000</v>
      </c>
      <c r="U109">
        <v>1230400000</v>
      </c>
      <c r="V109">
        <v>1605190000</v>
      </c>
      <c r="W109">
        <v>1744610000</v>
      </c>
      <c r="X109">
        <v>988810000</v>
      </c>
      <c r="Y109">
        <v>1131150000</v>
      </c>
      <c r="Z109">
        <v>1363190000</v>
      </c>
      <c r="AA109">
        <v>2185960000</v>
      </c>
      <c r="AB109">
        <v>1972470000</v>
      </c>
      <c r="AC109">
        <v>1635750000</v>
      </c>
      <c r="AD109">
        <v>1830510000</v>
      </c>
      <c r="AE109">
        <v>1665940000</v>
      </c>
      <c r="AF109">
        <v>1587010000</v>
      </c>
      <c r="AG109">
        <v>1989940000</v>
      </c>
      <c r="AH109">
        <v>1695480000</v>
      </c>
      <c r="AI109">
        <v>1948290000</v>
      </c>
      <c r="AJ109">
        <v>1769420000</v>
      </c>
      <c r="AK109">
        <v>1398930000</v>
      </c>
      <c r="AL109">
        <v>2736230000</v>
      </c>
      <c r="AM109">
        <v>2429550000</v>
      </c>
      <c r="AN109">
        <v>1470460000</v>
      </c>
      <c r="AO109">
        <v>2325680000</v>
      </c>
      <c r="AP109">
        <v>1737710000</v>
      </c>
      <c r="AQ109">
        <v>1904520000</v>
      </c>
      <c r="AR109">
        <v>1646370000</v>
      </c>
      <c r="AS109">
        <v>1610320000</v>
      </c>
      <c r="AT109">
        <v>1490760000</v>
      </c>
      <c r="AU109">
        <v>1383420000</v>
      </c>
      <c r="AV109">
        <v>1729610000</v>
      </c>
      <c r="AW109">
        <v>1763710000</v>
      </c>
      <c r="AX109">
        <v>720900000</v>
      </c>
      <c r="AY109">
        <v>778310000</v>
      </c>
      <c r="AZ109">
        <v>1875960000</v>
      </c>
      <c r="BA109">
        <v>1383580000</v>
      </c>
      <c r="BB109">
        <v>1329210000</v>
      </c>
      <c r="BC109">
        <v>2016530000</v>
      </c>
      <c r="BD109">
        <v>2481020000</v>
      </c>
      <c r="BE109">
        <v>2831340000</v>
      </c>
      <c r="BF109">
        <v>3270220000</v>
      </c>
      <c r="BG109">
        <v>1681850000</v>
      </c>
      <c r="BH109">
        <v>2456340000</v>
      </c>
      <c r="BI109">
        <v>2991820000</v>
      </c>
      <c r="BJ109">
        <v>3174350000</v>
      </c>
      <c r="BK109">
        <v>2678680000</v>
      </c>
    </row>
    <row r="110" spans="1:63" x14ac:dyDescent="0.2">
      <c r="A110" t="s">
        <v>515</v>
      </c>
      <c r="B110" t="s">
        <v>376</v>
      </c>
      <c r="C110" t="e">
        <v>#N/A</v>
      </c>
      <c r="D110" t="e">
        <v>#N/A</v>
      </c>
      <c r="E110" t="s">
        <v>22</v>
      </c>
      <c r="F110" t="s">
        <v>608</v>
      </c>
    </row>
    <row r="111" spans="1:63" x14ac:dyDescent="0.2">
      <c r="A111" t="s">
        <v>109</v>
      </c>
      <c r="B111" t="s">
        <v>58</v>
      </c>
      <c r="C111" t="s">
        <v>397</v>
      </c>
      <c r="D111" t="s">
        <v>351</v>
      </c>
      <c r="E111" t="s">
        <v>22</v>
      </c>
      <c r="F111" t="s">
        <v>608</v>
      </c>
    </row>
    <row r="112" spans="1:63" x14ac:dyDescent="0.2">
      <c r="A112" t="s">
        <v>416</v>
      </c>
      <c r="B112" t="s">
        <v>178</v>
      </c>
      <c r="C112" t="s">
        <v>131</v>
      </c>
      <c r="D112" t="s">
        <v>162</v>
      </c>
      <c r="E112" t="s">
        <v>22</v>
      </c>
      <c r="F112" t="s">
        <v>608</v>
      </c>
      <c r="G112">
        <v>27130000</v>
      </c>
      <c r="H112">
        <v>129800000.00000001</v>
      </c>
      <c r="I112">
        <v>56410000</v>
      </c>
      <c r="J112">
        <v>27350000</v>
      </c>
      <c r="K112">
        <v>4270000</v>
      </c>
      <c r="L112">
        <v>21420000</v>
      </c>
      <c r="M112">
        <v>11340000</v>
      </c>
      <c r="N112">
        <v>32130000.000000004</v>
      </c>
      <c r="O112">
        <v>8380000.0000000009</v>
      </c>
      <c r="P112">
        <v>17040000</v>
      </c>
      <c r="Q112">
        <v>20950000</v>
      </c>
      <c r="R112">
        <v>7550000</v>
      </c>
      <c r="S112">
        <v>8880000</v>
      </c>
      <c r="T112">
        <v>-3740000</v>
      </c>
      <c r="U112">
        <v>9080000</v>
      </c>
      <c r="V112">
        <v>1520000</v>
      </c>
      <c r="W112">
        <v>-5460000</v>
      </c>
      <c r="X112">
        <v>38690000</v>
      </c>
      <c r="Y112">
        <v>243050000</v>
      </c>
      <c r="Z112">
        <v>5840000</v>
      </c>
      <c r="AA112">
        <v>28160000</v>
      </c>
      <c r="AB112">
        <v>4840000</v>
      </c>
      <c r="AC112">
        <v>-630000</v>
      </c>
      <c r="AD112">
        <v>42720000</v>
      </c>
      <c r="AE112">
        <v>7800000</v>
      </c>
      <c r="AF112">
        <v>11430000</v>
      </c>
      <c r="AG112">
        <v>26310000</v>
      </c>
      <c r="AH112">
        <v>70880000</v>
      </c>
      <c r="AI112">
        <v>81330000</v>
      </c>
      <c r="AJ112">
        <v>91290000</v>
      </c>
      <c r="AK112">
        <v>106450000</v>
      </c>
      <c r="AL112">
        <v>193400000</v>
      </c>
      <c r="AM112">
        <v>105700000</v>
      </c>
      <c r="AN112">
        <v>140480000</v>
      </c>
      <c r="AO112">
        <v>130039999.99999999</v>
      </c>
      <c r="AP112">
        <v>186940000</v>
      </c>
      <c r="AQ112">
        <v>164500000</v>
      </c>
      <c r="AR112">
        <v>200760000</v>
      </c>
      <c r="AS112">
        <v>164560000</v>
      </c>
      <c r="AT112">
        <v>161490000</v>
      </c>
      <c r="AU112">
        <v>129870000</v>
      </c>
      <c r="AV112">
        <v>114560000</v>
      </c>
      <c r="AW112">
        <v>114540000</v>
      </c>
      <c r="AX112">
        <v>131050000.00000001</v>
      </c>
      <c r="AY112">
        <v>188650000</v>
      </c>
      <c r="AZ112">
        <v>100670000</v>
      </c>
      <c r="BA112">
        <v>117240000</v>
      </c>
      <c r="BB112">
        <v>103770000</v>
      </c>
      <c r="BC112">
        <v>100470000</v>
      </c>
      <c r="BD112">
        <v>92570000</v>
      </c>
      <c r="BE112">
        <v>112440000</v>
      </c>
      <c r="BF112">
        <v>105790000</v>
      </c>
      <c r="BG112">
        <v>151790000</v>
      </c>
      <c r="BH112">
        <v>131610000.00000001</v>
      </c>
      <c r="BI112">
        <v>81170000</v>
      </c>
      <c r="BJ112">
        <v>110900000</v>
      </c>
      <c r="BK112">
        <v>116190000</v>
      </c>
    </row>
    <row r="113" spans="1:63" x14ac:dyDescent="0.2">
      <c r="A113" t="s">
        <v>0</v>
      </c>
      <c r="B113" t="s">
        <v>534</v>
      </c>
      <c r="C113" t="s">
        <v>131</v>
      </c>
      <c r="D113" t="s">
        <v>162</v>
      </c>
      <c r="E113" t="s">
        <v>22</v>
      </c>
      <c r="F113" t="s">
        <v>608</v>
      </c>
      <c r="G113">
        <v>1450000</v>
      </c>
      <c r="H113">
        <v>680000</v>
      </c>
      <c r="I113">
        <v>2180000</v>
      </c>
      <c r="J113">
        <v>5160000</v>
      </c>
      <c r="K113">
        <v>12880000</v>
      </c>
      <c r="L113">
        <v>10720000</v>
      </c>
      <c r="M113">
        <v>4090000</v>
      </c>
      <c r="N113">
        <v>4080000</v>
      </c>
      <c r="O113">
        <v>2290000</v>
      </c>
      <c r="P113">
        <v>4290000</v>
      </c>
      <c r="Q113">
        <v>8060000.0000000009</v>
      </c>
      <c r="R113">
        <v>16360000</v>
      </c>
      <c r="S113">
        <v>22710000</v>
      </c>
      <c r="T113">
        <v>13300000</v>
      </c>
      <c r="U113">
        <v>4230000</v>
      </c>
      <c r="V113">
        <v>110330000</v>
      </c>
      <c r="W113">
        <v>20300000</v>
      </c>
      <c r="X113">
        <v>81720000</v>
      </c>
      <c r="Y113">
        <v>73920000</v>
      </c>
      <c r="Z113">
        <v>28900000</v>
      </c>
      <c r="AA113">
        <v>12430000</v>
      </c>
      <c r="AB113">
        <v>262769999.99999997</v>
      </c>
      <c r="AC113">
        <v>3620000</v>
      </c>
      <c r="AD113">
        <v>6870000</v>
      </c>
      <c r="AE113">
        <v>-1980000</v>
      </c>
      <c r="AF113">
        <v>19900000</v>
      </c>
      <c r="AG113">
        <v>28280000</v>
      </c>
      <c r="AH113">
        <v>86360000</v>
      </c>
      <c r="AI113">
        <v>6500000</v>
      </c>
      <c r="AJ113">
        <v>10870000</v>
      </c>
      <c r="AK113">
        <v>63090000</v>
      </c>
      <c r="AL113">
        <v>552480000</v>
      </c>
      <c r="AM113">
        <v>138100000</v>
      </c>
      <c r="AN113">
        <v>168700000</v>
      </c>
      <c r="AO113">
        <v>253500000</v>
      </c>
      <c r="AP113">
        <v>332770000</v>
      </c>
      <c r="AQ113">
        <v>349740000</v>
      </c>
      <c r="AR113">
        <v>221930000</v>
      </c>
      <c r="AS113">
        <v>117760000</v>
      </c>
      <c r="AT113">
        <v>76790000</v>
      </c>
      <c r="AU113">
        <v>101830000</v>
      </c>
      <c r="AV113">
        <v>122700000</v>
      </c>
      <c r="AW113">
        <v>113380000</v>
      </c>
      <c r="AX113">
        <v>2287650000</v>
      </c>
      <c r="AY113">
        <v>4650650000</v>
      </c>
      <c r="AZ113">
        <v>22057090000</v>
      </c>
      <c r="BA113">
        <v>8889320000</v>
      </c>
      <c r="BB113">
        <v>9204340000</v>
      </c>
      <c r="BC113">
        <v>9884530000</v>
      </c>
      <c r="BD113">
        <v>2791230000</v>
      </c>
      <c r="BE113">
        <v>2178330000</v>
      </c>
      <c r="BF113">
        <v>1914690000</v>
      </c>
      <c r="BG113">
        <v>1300880000</v>
      </c>
      <c r="BH113">
        <v>1541540000</v>
      </c>
      <c r="BI113">
        <v>1369270000</v>
      </c>
      <c r="BJ113">
        <v>1482940000</v>
      </c>
      <c r="BK113">
        <v>2284810000</v>
      </c>
    </row>
    <row r="114" spans="1:63" x14ac:dyDescent="0.2">
      <c r="A114" t="s">
        <v>29</v>
      </c>
      <c r="B114" t="s">
        <v>144</v>
      </c>
      <c r="C114" t="s">
        <v>397</v>
      </c>
      <c r="D114" t="s">
        <v>351</v>
      </c>
      <c r="E114" t="s">
        <v>22</v>
      </c>
      <c r="F114" t="s">
        <v>608</v>
      </c>
    </row>
    <row r="115" spans="1:63" x14ac:dyDescent="0.2">
      <c r="A115" t="s">
        <v>484</v>
      </c>
      <c r="B115" t="s">
        <v>677</v>
      </c>
      <c r="C115" t="s">
        <v>131</v>
      </c>
      <c r="D115" t="s">
        <v>351</v>
      </c>
      <c r="E115" t="s">
        <v>22</v>
      </c>
      <c r="F115" t="s">
        <v>608</v>
      </c>
      <c r="G115">
        <v>105260000</v>
      </c>
      <c r="H115">
        <v>107350000</v>
      </c>
      <c r="I115">
        <v>106400000</v>
      </c>
      <c r="J115">
        <v>113640000</v>
      </c>
      <c r="K115">
        <v>95960000</v>
      </c>
      <c r="L115">
        <v>122830000</v>
      </c>
      <c r="M115">
        <v>111100000</v>
      </c>
      <c r="N115">
        <v>70670000</v>
      </c>
      <c r="O115">
        <v>61990000</v>
      </c>
      <c r="P115">
        <v>55150000</v>
      </c>
      <c r="Q115">
        <v>63160000</v>
      </c>
      <c r="R115">
        <v>72220000</v>
      </c>
      <c r="S115">
        <v>85370000</v>
      </c>
      <c r="T115">
        <v>186040000</v>
      </c>
      <c r="U115">
        <v>117590000</v>
      </c>
      <c r="V115">
        <v>467480000</v>
      </c>
      <c r="W115">
        <v>643340000</v>
      </c>
      <c r="X115">
        <v>797400000</v>
      </c>
      <c r="Y115">
        <v>899670000</v>
      </c>
      <c r="Z115">
        <v>1184680000</v>
      </c>
      <c r="AA115">
        <v>892160000</v>
      </c>
      <c r="AB115">
        <v>772410000</v>
      </c>
      <c r="AC115">
        <v>857440000</v>
      </c>
      <c r="AD115">
        <v>1344980000</v>
      </c>
      <c r="AE115">
        <v>1255910000</v>
      </c>
      <c r="AF115">
        <v>1978400000</v>
      </c>
      <c r="AG115">
        <v>1937110000</v>
      </c>
      <c r="AH115">
        <v>1250800000</v>
      </c>
      <c r="AI115">
        <v>1241060000</v>
      </c>
      <c r="AJ115">
        <v>1191760000</v>
      </c>
      <c r="AK115">
        <v>1371890000</v>
      </c>
      <c r="AL115">
        <v>1749460000</v>
      </c>
      <c r="AM115">
        <v>2065770000</v>
      </c>
      <c r="AN115">
        <v>1266170000</v>
      </c>
      <c r="AO115">
        <v>1237180000</v>
      </c>
      <c r="AP115">
        <v>335590000</v>
      </c>
      <c r="AQ115">
        <v>2216760000</v>
      </c>
      <c r="AR115">
        <v>1196350000</v>
      </c>
      <c r="AS115">
        <v>1066069999.9999999</v>
      </c>
      <c r="AT115">
        <v>905710000</v>
      </c>
      <c r="AU115">
        <v>800000000</v>
      </c>
      <c r="AV115">
        <v>172350000</v>
      </c>
      <c r="AW115">
        <v>756870000</v>
      </c>
      <c r="AX115">
        <v>439990000</v>
      </c>
      <c r="AY115">
        <v>478850000</v>
      </c>
    </row>
    <row r="116" spans="1:63" x14ac:dyDescent="0.2">
      <c r="A116" t="s">
        <v>170</v>
      </c>
      <c r="B116" t="s">
        <v>562</v>
      </c>
      <c r="C116" t="s">
        <v>397</v>
      </c>
      <c r="D116" t="s">
        <v>351</v>
      </c>
      <c r="E116" t="s">
        <v>22</v>
      </c>
      <c r="F116" t="s">
        <v>608</v>
      </c>
    </row>
    <row r="117" spans="1:63" x14ac:dyDescent="0.2">
      <c r="A117" t="s">
        <v>125</v>
      </c>
      <c r="B117" t="s">
        <v>705</v>
      </c>
      <c r="C117" t="s">
        <v>606</v>
      </c>
      <c r="D117" t="s">
        <v>162</v>
      </c>
      <c r="E117" t="s">
        <v>22</v>
      </c>
      <c r="F117" t="s">
        <v>608</v>
      </c>
      <c r="H117">
        <v>10090000</v>
      </c>
      <c r="I117">
        <v>12600000</v>
      </c>
      <c r="J117">
        <v>3450000</v>
      </c>
      <c r="K117">
        <v>4000000</v>
      </c>
      <c r="L117">
        <v>9870000</v>
      </c>
      <c r="M117">
        <v>10220000</v>
      </c>
      <c r="N117">
        <v>9760000</v>
      </c>
      <c r="O117">
        <v>16059999.999999998</v>
      </c>
      <c r="P117">
        <v>13270000</v>
      </c>
      <c r="Q117">
        <v>10500000</v>
      </c>
      <c r="R117">
        <v>22170000</v>
      </c>
      <c r="S117">
        <v>16950000</v>
      </c>
      <c r="T117">
        <v>18920000</v>
      </c>
      <c r="U117">
        <v>25860000</v>
      </c>
      <c r="V117">
        <v>24110000</v>
      </c>
      <c r="W117">
        <v>25840000</v>
      </c>
      <c r="X117">
        <v>33009999.999999996</v>
      </c>
      <c r="Y117">
        <v>121860000</v>
      </c>
      <c r="Z117">
        <v>122270000</v>
      </c>
      <c r="AA117">
        <v>125250000</v>
      </c>
      <c r="AB117">
        <v>153960000</v>
      </c>
      <c r="AC117">
        <v>179500000</v>
      </c>
      <c r="AD117">
        <v>180290000</v>
      </c>
      <c r="AE117">
        <v>170060000</v>
      </c>
      <c r="AF117">
        <v>168570000</v>
      </c>
      <c r="AG117">
        <v>177170000</v>
      </c>
      <c r="AH117">
        <v>167010000</v>
      </c>
      <c r="AI117">
        <v>192100000</v>
      </c>
      <c r="AJ117">
        <v>261529999.99999997</v>
      </c>
      <c r="AK117">
        <v>270620000</v>
      </c>
      <c r="AL117">
        <v>159420000</v>
      </c>
      <c r="AM117">
        <v>118270000</v>
      </c>
      <c r="AN117">
        <v>99730000</v>
      </c>
      <c r="AO117">
        <v>115460000</v>
      </c>
      <c r="AP117">
        <v>108500000</v>
      </c>
      <c r="AQ117">
        <v>58510000</v>
      </c>
      <c r="AR117">
        <v>71980000</v>
      </c>
      <c r="AS117">
        <v>19470000</v>
      </c>
      <c r="AT117">
        <v>-22350000</v>
      </c>
      <c r="AU117">
        <v>8700000</v>
      </c>
      <c r="AV117">
        <v>54000000</v>
      </c>
      <c r="AW117">
        <v>24020000</v>
      </c>
      <c r="AX117">
        <v>6160000</v>
      </c>
      <c r="AY117">
        <v>82810000</v>
      </c>
      <c r="AZ117">
        <v>39770000</v>
      </c>
      <c r="BA117">
        <v>37190000</v>
      </c>
      <c r="BB117">
        <v>28080000</v>
      </c>
      <c r="BC117">
        <v>85880000</v>
      </c>
      <c r="BD117">
        <v>149970000</v>
      </c>
      <c r="BE117">
        <v>139380000</v>
      </c>
      <c r="BF117">
        <v>39390000</v>
      </c>
      <c r="BG117">
        <v>28060000</v>
      </c>
      <c r="BH117">
        <v>71590000</v>
      </c>
      <c r="BI117">
        <v>95990000</v>
      </c>
      <c r="BJ117">
        <v>59070000</v>
      </c>
      <c r="BK117">
        <v>26840000</v>
      </c>
    </row>
    <row r="118" spans="1:63" x14ac:dyDescent="0.2">
      <c r="A118" t="s">
        <v>572</v>
      </c>
      <c r="B118" t="s">
        <v>305</v>
      </c>
      <c r="C118" t="s">
        <v>131</v>
      </c>
      <c r="D118" t="s">
        <v>162</v>
      </c>
      <c r="E118" t="s">
        <v>22</v>
      </c>
      <c r="F118" t="s">
        <v>608</v>
      </c>
      <c r="G118">
        <v>88290000</v>
      </c>
      <c r="H118">
        <v>91790000</v>
      </c>
      <c r="I118">
        <v>81730000</v>
      </c>
      <c r="J118">
        <v>82650000</v>
      </c>
      <c r="K118">
        <v>75550000</v>
      </c>
      <c r="L118">
        <v>68950000</v>
      </c>
      <c r="M118">
        <v>76920000</v>
      </c>
      <c r="N118">
        <v>53500000</v>
      </c>
      <c r="O118">
        <v>45730000</v>
      </c>
      <c r="P118">
        <v>48530000</v>
      </c>
      <c r="Q118">
        <v>80080000</v>
      </c>
      <c r="R118">
        <v>64310000</v>
      </c>
      <c r="S118">
        <v>109290000</v>
      </c>
      <c r="T118">
        <v>205380000</v>
      </c>
      <c r="U118">
        <v>311420000</v>
      </c>
      <c r="V118">
        <v>491680000</v>
      </c>
      <c r="W118">
        <v>573200000</v>
      </c>
      <c r="X118">
        <v>441000000</v>
      </c>
      <c r="Y118">
        <v>472140000</v>
      </c>
      <c r="Z118">
        <v>1461290000</v>
      </c>
      <c r="AA118">
        <v>1576130000</v>
      </c>
      <c r="AB118">
        <v>1248990000</v>
      </c>
      <c r="AC118">
        <v>904000000</v>
      </c>
      <c r="AD118">
        <v>854170000</v>
      </c>
      <c r="AE118">
        <v>701360000</v>
      </c>
      <c r="AF118">
        <v>607420000</v>
      </c>
      <c r="AG118">
        <v>632920000</v>
      </c>
      <c r="AH118">
        <v>646490000</v>
      </c>
      <c r="AI118">
        <v>475680000</v>
      </c>
      <c r="AJ118">
        <v>338470000</v>
      </c>
      <c r="AK118">
        <v>951660000</v>
      </c>
      <c r="AL118">
        <v>939310000</v>
      </c>
      <c r="AM118">
        <v>425270000</v>
      </c>
      <c r="AN118">
        <v>310840000</v>
      </c>
      <c r="AO118">
        <v>373810000</v>
      </c>
      <c r="AP118">
        <v>540490000</v>
      </c>
      <c r="AQ118">
        <v>509080000</v>
      </c>
      <c r="AR118">
        <v>475570000</v>
      </c>
      <c r="AS118">
        <v>413910000</v>
      </c>
      <c r="AT118">
        <v>435200000</v>
      </c>
      <c r="AU118">
        <v>554180000</v>
      </c>
      <c r="AV118">
        <v>450310000</v>
      </c>
      <c r="AW118">
        <v>562720000</v>
      </c>
      <c r="AX118">
        <v>1321220000</v>
      </c>
      <c r="AY118">
        <v>604630000</v>
      </c>
      <c r="AZ118">
        <v>709850000</v>
      </c>
      <c r="BA118">
        <v>573570000</v>
      </c>
      <c r="BB118">
        <v>631510000</v>
      </c>
      <c r="BC118">
        <v>734090000</v>
      </c>
      <c r="BD118">
        <v>740420000</v>
      </c>
      <c r="BE118">
        <v>954750000</v>
      </c>
      <c r="BF118">
        <v>974100000</v>
      </c>
      <c r="BG118">
        <v>1157490000</v>
      </c>
      <c r="BH118">
        <v>1400330000</v>
      </c>
      <c r="BI118">
        <v>2697160000</v>
      </c>
      <c r="BJ118">
        <v>2151850000</v>
      </c>
      <c r="BK118">
        <v>2738670000</v>
      </c>
    </row>
    <row r="119" spans="1:63" x14ac:dyDescent="0.2">
      <c r="A119" t="s">
        <v>732</v>
      </c>
      <c r="B119" t="s">
        <v>563</v>
      </c>
      <c r="C119" t="s">
        <v>488</v>
      </c>
      <c r="D119" t="s">
        <v>351</v>
      </c>
      <c r="E119" t="s">
        <v>22</v>
      </c>
      <c r="F119" t="s">
        <v>608</v>
      </c>
    </row>
    <row r="120" spans="1:63" x14ac:dyDescent="0.2">
      <c r="A120" t="s">
        <v>86</v>
      </c>
      <c r="B120" t="s">
        <v>285</v>
      </c>
      <c r="C120" t="s">
        <v>397</v>
      </c>
      <c r="D120" t="s">
        <v>162</v>
      </c>
      <c r="E120" t="s">
        <v>22</v>
      </c>
      <c r="F120" t="s">
        <v>608</v>
      </c>
      <c r="AL120">
        <v>111500000</v>
      </c>
      <c r="AM120">
        <v>12070000</v>
      </c>
      <c r="AN120">
        <v>15350000</v>
      </c>
      <c r="AO120">
        <v>53270000</v>
      </c>
      <c r="AP120">
        <v>64830000</v>
      </c>
      <c r="AQ120">
        <v>124490000</v>
      </c>
      <c r="AR120">
        <v>141190000</v>
      </c>
      <c r="AS120">
        <v>223300000</v>
      </c>
      <c r="AT120">
        <v>174980000</v>
      </c>
      <c r="AU120">
        <v>189190000</v>
      </c>
      <c r="AV120">
        <v>152150000</v>
      </c>
      <c r="AW120">
        <v>190300000</v>
      </c>
      <c r="AX120">
        <v>290260000</v>
      </c>
      <c r="AY120">
        <v>273200000</v>
      </c>
      <c r="AZ120">
        <v>225290000</v>
      </c>
      <c r="BA120">
        <v>177780000</v>
      </c>
      <c r="BB120">
        <v>212120000</v>
      </c>
      <c r="BC120">
        <v>338100000</v>
      </c>
      <c r="BD120">
        <v>295290000</v>
      </c>
      <c r="BE120">
        <v>211800000</v>
      </c>
      <c r="BF120">
        <v>200820000</v>
      </c>
      <c r="BG120">
        <v>131860000.00000001</v>
      </c>
      <c r="BH120">
        <v>90760000</v>
      </c>
      <c r="BI120">
        <v>92800000</v>
      </c>
      <c r="BJ120">
        <v>82500000</v>
      </c>
      <c r="BK120">
        <v>60980000</v>
      </c>
    </row>
    <row r="121" spans="1:63" x14ac:dyDescent="0.2">
      <c r="A121" t="s">
        <v>736</v>
      </c>
      <c r="B121" t="s">
        <v>701</v>
      </c>
      <c r="C121" t="s">
        <v>308</v>
      </c>
      <c r="D121" t="s">
        <v>372</v>
      </c>
      <c r="E121" t="s">
        <v>22</v>
      </c>
      <c r="F121" t="s">
        <v>608</v>
      </c>
      <c r="G121">
        <v>21110000</v>
      </c>
      <c r="H121">
        <v>63230000</v>
      </c>
      <c r="I121">
        <v>49120000</v>
      </c>
      <c r="J121">
        <v>55590000</v>
      </c>
      <c r="K121">
        <v>56710000</v>
      </c>
      <c r="L121">
        <v>72130000</v>
      </c>
      <c r="M121">
        <v>55410000</v>
      </c>
      <c r="N121">
        <v>36710000</v>
      </c>
      <c r="O121">
        <v>60710000</v>
      </c>
      <c r="P121">
        <v>55810000</v>
      </c>
      <c r="Q121">
        <v>57350000</v>
      </c>
      <c r="R121">
        <v>66849999.999999993</v>
      </c>
      <c r="S121">
        <v>71860000</v>
      </c>
      <c r="T121">
        <v>94970000</v>
      </c>
      <c r="U121">
        <v>116580000</v>
      </c>
      <c r="V121">
        <v>124820000</v>
      </c>
      <c r="W121">
        <v>154600000</v>
      </c>
      <c r="X121">
        <v>160760000</v>
      </c>
      <c r="Y121">
        <v>245610000</v>
      </c>
      <c r="Z121">
        <v>348340000</v>
      </c>
      <c r="AA121">
        <v>394790000</v>
      </c>
      <c r="AB121">
        <v>448150000</v>
      </c>
      <c r="AC121">
        <v>484600000</v>
      </c>
      <c r="AD121">
        <v>396100000</v>
      </c>
      <c r="AE121">
        <v>408430000</v>
      </c>
      <c r="AF121">
        <v>426660000</v>
      </c>
      <c r="AG121">
        <v>442960000</v>
      </c>
      <c r="AH121">
        <v>557220000</v>
      </c>
      <c r="AI121">
        <v>832030000</v>
      </c>
      <c r="AJ121">
        <v>1059700000</v>
      </c>
      <c r="AK121">
        <v>1181290000</v>
      </c>
      <c r="AL121">
        <v>916460000</v>
      </c>
      <c r="AM121">
        <v>884920000</v>
      </c>
      <c r="AN121">
        <v>915630000</v>
      </c>
      <c r="AO121">
        <v>677870000</v>
      </c>
      <c r="AP121">
        <v>733090000</v>
      </c>
      <c r="AQ121">
        <v>596260000</v>
      </c>
      <c r="AR121">
        <v>448650000</v>
      </c>
      <c r="AS121">
        <v>415260000</v>
      </c>
      <c r="AT121">
        <v>311250000</v>
      </c>
      <c r="AU121">
        <v>513919999.99999994</v>
      </c>
      <c r="AV121">
        <v>472410000</v>
      </c>
      <c r="AW121">
        <v>388220000</v>
      </c>
      <c r="AX121">
        <v>522900000</v>
      </c>
      <c r="AY121">
        <v>655930000</v>
      </c>
      <c r="AZ121">
        <v>756570000</v>
      </c>
      <c r="BA121">
        <v>941650000</v>
      </c>
      <c r="BB121">
        <v>1329360000</v>
      </c>
      <c r="BC121">
        <v>1363400000</v>
      </c>
      <c r="BD121">
        <v>1782480000</v>
      </c>
      <c r="BE121">
        <v>1631260000</v>
      </c>
      <c r="BF121">
        <v>2478820000</v>
      </c>
      <c r="BG121">
        <v>2653660000</v>
      </c>
      <c r="BH121">
        <v>3306840000</v>
      </c>
      <c r="BI121">
        <v>2661030000</v>
      </c>
      <c r="BJ121">
        <v>2464180000</v>
      </c>
      <c r="BK121">
        <v>2188910000</v>
      </c>
    </row>
    <row r="122" spans="1:63" x14ac:dyDescent="0.2">
      <c r="A122" t="s">
        <v>471</v>
      </c>
      <c r="B122" t="s">
        <v>420</v>
      </c>
      <c r="C122" t="s">
        <v>397</v>
      </c>
      <c r="D122" t="s">
        <v>372</v>
      </c>
      <c r="E122" t="s">
        <v>22</v>
      </c>
      <c r="F122" t="s">
        <v>608</v>
      </c>
      <c r="AM122">
        <v>21080000</v>
      </c>
      <c r="AN122">
        <v>95010000</v>
      </c>
      <c r="AO122">
        <v>173500000</v>
      </c>
      <c r="AP122">
        <v>284670000</v>
      </c>
      <c r="AQ122">
        <v>230450000</v>
      </c>
      <c r="AR122">
        <v>239590000</v>
      </c>
      <c r="AS122">
        <v>239490000</v>
      </c>
      <c r="AT122">
        <v>283170000</v>
      </c>
      <c r="AU122">
        <v>214710000</v>
      </c>
      <c r="AV122">
        <v>187720000</v>
      </c>
      <c r="AW122">
        <v>185720000</v>
      </c>
      <c r="AX122">
        <v>200020000</v>
      </c>
      <c r="AY122">
        <v>261130000</v>
      </c>
      <c r="AZ122">
        <v>267480000.00000003</v>
      </c>
      <c r="BA122">
        <v>311050000</v>
      </c>
      <c r="BB122">
        <v>281000000</v>
      </c>
      <c r="BC122">
        <v>357280000</v>
      </c>
      <c r="BD122">
        <v>312910000</v>
      </c>
      <c r="BE122">
        <v>383920000</v>
      </c>
      <c r="BF122">
        <v>523330000.00000006</v>
      </c>
      <c r="BG122">
        <v>470490000</v>
      </c>
      <c r="BH122">
        <v>539450000</v>
      </c>
      <c r="BI122">
        <v>626570000</v>
      </c>
      <c r="BJ122">
        <v>769990000</v>
      </c>
      <c r="BK122">
        <v>515250000</v>
      </c>
    </row>
    <row r="123" spans="1:63" x14ac:dyDescent="0.2">
      <c r="A123" t="s">
        <v>680</v>
      </c>
      <c r="B123" t="s">
        <v>710</v>
      </c>
      <c r="C123" t="s">
        <v>488</v>
      </c>
      <c r="D123" t="s">
        <v>372</v>
      </c>
      <c r="E123" t="s">
        <v>22</v>
      </c>
      <c r="F123" t="s">
        <v>608</v>
      </c>
      <c r="G123">
        <v>27290000</v>
      </c>
      <c r="H123">
        <v>25170000</v>
      </c>
      <c r="I123">
        <v>22160000</v>
      </c>
      <c r="J123">
        <v>23750000</v>
      </c>
      <c r="K123">
        <v>12710000</v>
      </c>
      <c r="L123">
        <v>9730000</v>
      </c>
      <c r="M123">
        <v>11330000</v>
      </c>
      <c r="N123">
        <v>13940000</v>
      </c>
      <c r="O123">
        <v>10230000</v>
      </c>
      <c r="P123">
        <v>12700000</v>
      </c>
      <c r="Q123">
        <v>18830000</v>
      </c>
      <c r="R123">
        <v>40240000</v>
      </c>
      <c r="S123">
        <v>67150000</v>
      </c>
      <c r="T123">
        <v>145680000</v>
      </c>
      <c r="U123">
        <v>307680000</v>
      </c>
      <c r="V123">
        <v>81860000</v>
      </c>
      <c r="W123">
        <v>720000</v>
      </c>
      <c r="X123">
        <v>300000</v>
      </c>
      <c r="Y123">
        <v>270000</v>
      </c>
      <c r="Z123">
        <v>107990000</v>
      </c>
      <c r="AA123">
        <v>268670000</v>
      </c>
      <c r="AB123">
        <v>112450000</v>
      </c>
      <c r="AC123">
        <v>35890000</v>
      </c>
      <c r="AD123">
        <v>39030000</v>
      </c>
      <c r="AE123">
        <v>21810000</v>
      </c>
      <c r="AF123">
        <v>13840000</v>
      </c>
      <c r="AG123">
        <v>15310000</v>
      </c>
      <c r="AH123">
        <v>16620000.000000002</v>
      </c>
      <c r="AI123">
        <v>20270000</v>
      </c>
      <c r="AJ123">
        <v>24720000</v>
      </c>
      <c r="AK123">
        <v>41310000</v>
      </c>
      <c r="AL123">
        <v>89710000</v>
      </c>
      <c r="AM123">
        <v>200520000</v>
      </c>
      <c r="AN123">
        <v>300510000</v>
      </c>
      <c r="AO123">
        <v>313350000</v>
      </c>
      <c r="AP123">
        <v>551000000</v>
      </c>
      <c r="AQ123">
        <v>416530000</v>
      </c>
      <c r="AR123">
        <v>335440000</v>
      </c>
      <c r="AS123">
        <v>337670000</v>
      </c>
      <c r="AT123">
        <v>277450000</v>
      </c>
      <c r="AU123">
        <v>396390000</v>
      </c>
      <c r="AV123">
        <v>415350000</v>
      </c>
      <c r="AW123">
        <v>486340000</v>
      </c>
      <c r="AX123">
        <v>517289999.99999994</v>
      </c>
      <c r="AY123">
        <v>485770000</v>
      </c>
      <c r="AZ123">
        <v>538570000</v>
      </c>
      <c r="BA123">
        <v>531400000</v>
      </c>
      <c r="BB123">
        <v>691400000</v>
      </c>
      <c r="BC123">
        <v>744230000</v>
      </c>
      <c r="BD123">
        <v>710960000</v>
      </c>
      <c r="BE123">
        <v>733980000</v>
      </c>
      <c r="BF123">
        <v>792430000</v>
      </c>
      <c r="BG123">
        <v>807690000</v>
      </c>
      <c r="BH123">
        <v>808210000</v>
      </c>
      <c r="BI123">
        <v>802680000</v>
      </c>
      <c r="BJ123">
        <v>679040000</v>
      </c>
      <c r="BK123">
        <v>729380000</v>
      </c>
    </row>
    <row r="124" spans="1:63" x14ac:dyDescent="0.2">
      <c r="A124" t="s">
        <v>640</v>
      </c>
      <c r="B124" t="s">
        <v>522</v>
      </c>
      <c r="C124" t="s">
        <v>488</v>
      </c>
      <c r="D124" t="s">
        <v>372</v>
      </c>
      <c r="E124" t="s">
        <v>22</v>
      </c>
      <c r="F124" t="s">
        <v>608</v>
      </c>
      <c r="G124">
        <v>20000</v>
      </c>
      <c r="H124">
        <v>260000</v>
      </c>
      <c r="I124">
        <v>320000</v>
      </c>
      <c r="J124">
        <v>410000</v>
      </c>
      <c r="K124">
        <v>280000</v>
      </c>
      <c r="L124">
        <v>430000</v>
      </c>
      <c r="M124">
        <v>620000</v>
      </c>
      <c r="N124">
        <v>1430000</v>
      </c>
      <c r="O124">
        <v>1280000</v>
      </c>
      <c r="P124">
        <v>1380000</v>
      </c>
      <c r="Q124">
        <v>2180000</v>
      </c>
      <c r="R124">
        <v>2540000</v>
      </c>
      <c r="S124">
        <v>4210000</v>
      </c>
      <c r="T124">
        <v>5970000</v>
      </c>
      <c r="U124">
        <v>5610000</v>
      </c>
      <c r="V124">
        <v>5660000</v>
      </c>
      <c r="W124">
        <v>4030000</v>
      </c>
      <c r="X124">
        <v>6170000</v>
      </c>
      <c r="Y124">
        <v>10710000</v>
      </c>
      <c r="Z124">
        <v>9060000</v>
      </c>
      <c r="AA124">
        <v>19160000</v>
      </c>
      <c r="AB124">
        <v>15330000</v>
      </c>
      <c r="AC124">
        <v>15100000</v>
      </c>
      <c r="AD124">
        <v>16800000</v>
      </c>
      <c r="AE124">
        <v>11940000</v>
      </c>
      <c r="AF124">
        <v>12030000</v>
      </c>
      <c r="AG124">
        <v>13380000</v>
      </c>
      <c r="AH124">
        <v>18360000</v>
      </c>
      <c r="AI124">
        <v>16160000</v>
      </c>
      <c r="AJ124">
        <v>17450000</v>
      </c>
      <c r="AK124">
        <v>20220000</v>
      </c>
      <c r="AL124">
        <v>19800000</v>
      </c>
      <c r="AM124">
        <v>26540000</v>
      </c>
      <c r="AN124">
        <v>15730000</v>
      </c>
      <c r="AO124">
        <v>15280000</v>
      </c>
      <c r="AP124">
        <v>15340000</v>
      </c>
      <c r="AQ124">
        <v>12800000</v>
      </c>
      <c r="AR124">
        <v>15680000</v>
      </c>
      <c r="AS124">
        <v>17380000</v>
      </c>
      <c r="AT124">
        <v>20930000</v>
      </c>
      <c r="AU124">
        <v>17940000</v>
      </c>
      <c r="AV124">
        <v>12430000</v>
      </c>
      <c r="AW124">
        <v>20880000</v>
      </c>
      <c r="AX124">
        <v>18570000</v>
      </c>
      <c r="AY124">
        <v>16980000</v>
      </c>
      <c r="AZ124">
        <v>28120000</v>
      </c>
      <c r="BA124">
        <v>25550000</v>
      </c>
      <c r="BB124">
        <v>27390000</v>
      </c>
      <c r="BC124">
        <v>27460000</v>
      </c>
      <c r="BD124">
        <v>25290000</v>
      </c>
      <c r="BE124">
        <v>23410000</v>
      </c>
      <c r="BF124">
        <v>64900000.000000007</v>
      </c>
      <c r="BG124">
        <v>65670000</v>
      </c>
      <c r="BH124">
        <v>64989999.999999993</v>
      </c>
      <c r="BI124">
        <v>80660000</v>
      </c>
      <c r="BJ124">
        <v>64950000</v>
      </c>
      <c r="BK124">
        <v>63260000</v>
      </c>
    </row>
    <row r="125" spans="1:63" x14ac:dyDescent="0.2">
      <c r="A125" t="s">
        <v>164</v>
      </c>
      <c r="B125" t="s">
        <v>390</v>
      </c>
      <c r="C125" t="s">
        <v>606</v>
      </c>
      <c r="D125" t="s">
        <v>351</v>
      </c>
      <c r="E125" t="s">
        <v>22</v>
      </c>
      <c r="F125" t="s">
        <v>608</v>
      </c>
      <c r="T125">
        <v>10000</v>
      </c>
      <c r="U125">
        <v>3600000</v>
      </c>
      <c r="V125">
        <v>1600000</v>
      </c>
      <c r="W125">
        <v>2560000</v>
      </c>
      <c r="X125">
        <v>2040000</v>
      </c>
      <c r="Y125">
        <v>2050000</v>
      </c>
      <c r="Z125">
        <v>1770000</v>
      </c>
      <c r="AA125">
        <v>6210000</v>
      </c>
      <c r="AB125">
        <v>3780000</v>
      </c>
      <c r="AC125">
        <v>3200000</v>
      </c>
      <c r="AD125">
        <v>2830000</v>
      </c>
      <c r="AE125">
        <v>3610000</v>
      </c>
      <c r="AF125">
        <v>4450000</v>
      </c>
      <c r="AG125">
        <v>5510000</v>
      </c>
      <c r="AH125">
        <v>7450000</v>
      </c>
      <c r="AI125">
        <v>14090000</v>
      </c>
      <c r="AJ125">
        <v>13440000</v>
      </c>
      <c r="AK125">
        <v>8119999.9999999991</v>
      </c>
      <c r="AL125">
        <v>7510000</v>
      </c>
      <c r="AM125">
        <v>8070000</v>
      </c>
      <c r="AN125">
        <v>10770000</v>
      </c>
      <c r="AO125">
        <v>6210000</v>
      </c>
      <c r="AP125">
        <v>3900000</v>
      </c>
      <c r="AQ125">
        <v>6830000</v>
      </c>
      <c r="AR125">
        <v>7230000</v>
      </c>
      <c r="AS125">
        <v>6690000</v>
      </c>
      <c r="AT125">
        <v>4760000</v>
      </c>
      <c r="AU125">
        <v>3990000</v>
      </c>
      <c r="AV125">
        <v>10130000</v>
      </c>
      <c r="AW125">
        <v>28100000</v>
      </c>
      <c r="AX125">
        <v>90000</v>
      </c>
      <c r="AY125">
        <v>-80000</v>
      </c>
      <c r="AZ125">
        <v>2610000</v>
      </c>
      <c r="BA125">
        <v>5240000</v>
      </c>
      <c r="BB125">
        <v>3440000</v>
      </c>
      <c r="BC125">
        <v>46820000</v>
      </c>
      <c r="BD125">
        <v>3210000</v>
      </c>
      <c r="BE125">
        <v>11480000</v>
      </c>
      <c r="BF125">
        <v>15760000</v>
      </c>
      <c r="BG125">
        <v>21740000</v>
      </c>
      <c r="BH125">
        <v>30050000</v>
      </c>
    </row>
    <row r="126" spans="1:63" x14ac:dyDescent="0.2">
      <c r="A126" t="s">
        <v>195</v>
      </c>
      <c r="B126" t="s">
        <v>673</v>
      </c>
      <c r="C126" t="s">
        <v>488</v>
      </c>
      <c r="D126" t="s">
        <v>351</v>
      </c>
      <c r="E126" t="s">
        <v>22</v>
      </c>
      <c r="F126" t="s">
        <v>608</v>
      </c>
      <c r="G126">
        <v>250710000</v>
      </c>
      <c r="H126">
        <v>229150000</v>
      </c>
      <c r="I126">
        <v>236210000</v>
      </c>
      <c r="J126">
        <v>262200000</v>
      </c>
      <c r="K126">
        <v>171690000</v>
      </c>
      <c r="L126">
        <v>220490000</v>
      </c>
      <c r="M126">
        <v>227630000</v>
      </c>
      <c r="N126">
        <v>256089999.99999997</v>
      </c>
      <c r="O126">
        <v>246430000</v>
      </c>
      <c r="P126">
        <v>338300000</v>
      </c>
      <c r="Q126">
        <v>274670000</v>
      </c>
      <c r="R126">
        <v>324510000</v>
      </c>
      <c r="S126">
        <v>365430000</v>
      </c>
      <c r="T126">
        <v>282000000</v>
      </c>
      <c r="U126">
        <v>252100000</v>
      </c>
      <c r="V126">
        <v>248140000</v>
      </c>
      <c r="W126">
        <v>217920000</v>
      </c>
      <c r="X126">
        <v>238510000</v>
      </c>
      <c r="Y126">
        <v>164020000</v>
      </c>
      <c r="Z126">
        <v>133660000</v>
      </c>
      <c r="AA126">
        <v>138620000</v>
      </c>
      <c r="AB126">
        <v>330370000</v>
      </c>
      <c r="AC126">
        <v>33880000</v>
      </c>
      <c r="AD126">
        <v>7710000</v>
      </c>
      <c r="AE126">
        <v>-36830000</v>
      </c>
      <c r="AF126">
        <v>-8920000</v>
      </c>
      <c r="AG126">
        <v>-17590000</v>
      </c>
      <c r="AH126">
        <v>10750000</v>
      </c>
      <c r="AI126">
        <v>9360000</v>
      </c>
      <c r="AJ126">
        <v>51390000</v>
      </c>
      <c r="AK126">
        <v>52000000</v>
      </c>
      <c r="AL126">
        <v>54130000</v>
      </c>
      <c r="AM126">
        <v>-3100000</v>
      </c>
      <c r="AN126">
        <v>-35110000</v>
      </c>
      <c r="AO126">
        <v>-114230000</v>
      </c>
      <c r="AP126">
        <v>57000000</v>
      </c>
      <c r="AQ126">
        <v>-148900000</v>
      </c>
      <c r="AR126">
        <v>-159650000</v>
      </c>
      <c r="AS126">
        <v>-50370000</v>
      </c>
      <c r="AT126">
        <v>-55100000</v>
      </c>
      <c r="AU126">
        <v>-198140000</v>
      </c>
      <c r="AV126">
        <v>-111330000</v>
      </c>
      <c r="AW126">
        <v>-81910000</v>
      </c>
      <c r="AX126">
        <v>-461600000</v>
      </c>
      <c r="AY126">
        <v>-71540000</v>
      </c>
    </row>
    <row r="127" spans="1:63" x14ac:dyDescent="0.2">
      <c r="A127" t="s">
        <v>720</v>
      </c>
      <c r="B127" t="s">
        <v>506</v>
      </c>
      <c r="C127" t="s">
        <v>131</v>
      </c>
      <c r="D127" t="s">
        <v>351</v>
      </c>
      <c r="E127" t="s">
        <v>22</v>
      </c>
      <c r="F127" t="s">
        <v>608</v>
      </c>
      <c r="H127">
        <v>-160000</v>
      </c>
      <c r="I127">
        <v>-2480000</v>
      </c>
      <c r="J127">
        <v>-1010000</v>
      </c>
      <c r="K127">
        <v>-880000</v>
      </c>
      <c r="L127">
        <v>-1280000</v>
      </c>
      <c r="M127">
        <v>-1440000</v>
      </c>
      <c r="N127">
        <v>-1440000</v>
      </c>
      <c r="O127">
        <v>10000</v>
      </c>
      <c r="P127">
        <v>330000</v>
      </c>
      <c r="Q127">
        <v>350000</v>
      </c>
      <c r="R127">
        <v>510000</v>
      </c>
      <c r="S127">
        <v>590000</v>
      </c>
      <c r="T127">
        <v>390000</v>
      </c>
      <c r="U127">
        <v>380000</v>
      </c>
      <c r="V127">
        <v>330000</v>
      </c>
      <c r="W127">
        <v>190000</v>
      </c>
      <c r="X127">
        <v>510000</v>
      </c>
      <c r="Y127">
        <v>940000</v>
      </c>
      <c r="Z127">
        <v>1170000</v>
      </c>
      <c r="AA127">
        <v>10250000</v>
      </c>
      <c r="AB127">
        <v>9400000</v>
      </c>
      <c r="AC127">
        <v>5860000</v>
      </c>
      <c r="AD127">
        <v>5160000</v>
      </c>
      <c r="AE127">
        <v>4470000</v>
      </c>
      <c r="AF127">
        <v>4210000</v>
      </c>
      <c r="AG127">
        <v>4960000</v>
      </c>
      <c r="AH127">
        <v>3390000</v>
      </c>
      <c r="AI127">
        <v>5940000</v>
      </c>
      <c r="AJ127">
        <v>4720000</v>
      </c>
      <c r="AK127">
        <v>12860000</v>
      </c>
      <c r="AL127">
        <v>11760000</v>
      </c>
      <c r="AM127">
        <v>6530000</v>
      </c>
      <c r="AN127">
        <v>2030000</v>
      </c>
      <c r="AO127">
        <v>4470000</v>
      </c>
      <c r="AP127">
        <v>4230000</v>
      </c>
      <c r="AQ127">
        <v>24600000</v>
      </c>
      <c r="AR127">
        <v>1280000</v>
      </c>
      <c r="AS127">
        <v>6990000</v>
      </c>
      <c r="AT127">
        <v>8330000</v>
      </c>
      <c r="AU127">
        <v>3890000</v>
      </c>
      <c r="AV127">
        <v>4690000</v>
      </c>
      <c r="AW127">
        <v>5710000</v>
      </c>
      <c r="AX127">
        <v>5520000</v>
      </c>
      <c r="AY127">
        <v>3690000</v>
      </c>
    </row>
    <row r="128" spans="1:63" x14ac:dyDescent="0.2">
      <c r="A128" t="s">
        <v>280</v>
      </c>
      <c r="B128" t="s">
        <v>517</v>
      </c>
      <c r="C128">
        <v>0</v>
      </c>
      <c r="D128">
        <v>0</v>
      </c>
      <c r="E128" t="s">
        <v>22</v>
      </c>
      <c r="F128" t="s">
        <v>608</v>
      </c>
      <c r="G128">
        <v>170810000</v>
      </c>
      <c r="H128">
        <v>569290000</v>
      </c>
      <c r="I128">
        <v>501840000</v>
      </c>
      <c r="J128">
        <v>647610000</v>
      </c>
      <c r="K128">
        <v>697120000</v>
      </c>
      <c r="L128">
        <v>800100000</v>
      </c>
      <c r="M128">
        <v>793330000</v>
      </c>
      <c r="N128">
        <v>746340000</v>
      </c>
      <c r="O128">
        <v>956180000</v>
      </c>
      <c r="P128">
        <v>763170000</v>
      </c>
      <c r="Q128">
        <v>884830000</v>
      </c>
      <c r="R128">
        <v>813480000</v>
      </c>
      <c r="S128">
        <v>817740000</v>
      </c>
      <c r="T128">
        <v>880960000</v>
      </c>
      <c r="U128">
        <v>996100000</v>
      </c>
      <c r="V128">
        <v>1136650000</v>
      </c>
      <c r="W128">
        <v>1208510000</v>
      </c>
      <c r="X128">
        <v>1176580000</v>
      </c>
      <c r="Y128">
        <v>1477820000</v>
      </c>
      <c r="Z128">
        <v>1769710000</v>
      </c>
      <c r="AA128">
        <v>2077120000</v>
      </c>
      <c r="AB128">
        <v>2329850000</v>
      </c>
      <c r="AC128">
        <v>2489760000</v>
      </c>
      <c r="AD128">
        <v>2669240000</v>
      </c>
      <c r="AE128">
        <v>2874360000</v>
      </c>
      <c r="AF128">
        <v>3220380000</v>
      </c>
      <c r="AG128">
        <v>3402840000</v>
      </c>
      <c r="AH128">
        <v>3919280000</v>
      </c>
      <c r="AI128">
        <v>3927680000</v>
      </c>
      <c r="AJ128">
        <v>4295250000</v>
      </c>
      <c r="AK128">
        <v>4665850000</v>
      </c>
      <c r="AL128">
        <v>5278700000</v>
      </c>
      <c r="AM128">
        <v>4784930000</v>
      </c>
      <c r="AN128">
        <v>4647880000</v>
      </c>
      <c r="AO128">
        <v>5254080000</v>
      </c>
      <c r="AP128">
        <v>5855270000</v>
      </c>
      <c r="AQ128">
        <v>6972940000</v>
      </c>
      <c r="AR128">
        <v>5048470000</v>
      </c>
      <c r="AS128">
        <v>5166510000</v>
      </c>
      <c r="AT128">
        <v>5611850000</v>
      </c>
      <c r="AU128">
        <v>4700440000</v>
      </c>
      <c r="AV128">
        <v>5662840000</v>
      </c>
      <c r="AW128">
        <v>4884380000</v>
      </c>
      <c r="AX128">
        <v>5834560000</v>
      </c>
      <c r="AY128">
        <v>6651700000</v>
      </c>
      <c r="AZ128">
        <v>6340780000</v>
      </c>
      <c r="BA128">
        <v>6969680000</v>
      </c>
      <c r="BB128">
        <v>6627100000</v>
      </c>
      <c r="BC128">
        <v>8977540000</v>
      </c>
      <c r="BD128">
        <v>8730540000</v>
      </c>
      <c r="BE128">
        <v>10572660000</v>
      </c>
      <c r="BF128">
        <v>11230460000</v>
      </c>
      <c r="BG128">
        <v>9863120000</v>
      </c>
      <c r="BH128">
        <v>10201660000</v>
      </c>
      <c r="BI128">
        <v>9695090000</v>
      </c>
      <c r="BJ128">
        <v>10190790000</v>
      </c>
      <c r="BK128">
        <v>11147580000</v>
      </c>
    </row>
    <row r="129" spans="1:63" x14ac:dyDescent="0.2">
      <c r="A129" t="s">
        <v>571</v>
      </c>
      <c r="B129" t="s">
        <v>239</v>
      </c>
      <c r="C129" t="s">
        <v>488</v>
      </c>
      <c r="D129" t="s">
        <v>372</v>
      </c>
      <c r="E129" t="s">
        <v>22</v>
      </c>
      <c r="F129" t="s">
        <v>608</v>
      </c>
      <c r="G129">
        <v>33369999.999999996</v>
      </c>
      <c r="H129">
        <v>51680000</v>
      </c>
      <c r="I129">
        <v>31240000</v>
      </c>
      <c r="J129">
        <v>36500000</v>
      </c>
      <c r="K129">
        <v>45790000</v>
      </c>
      <c r="L129">
        <v>68200000</v>
      </c>
      <c r="M129">
        <v>69190000</v>
      </c>
      <c r="N129">
        <v>74020000</v>
      </c>
      <c r="O129">
        <v>60000000</v>
      </c>
      <c r="P129">
        <v>66800000</v>
      </c>
      <c r="Q129">
        <v>69240000</v>
      </c>
      <c r="R129">
        <v>72320000</v>
      </c>
      <c r="S129">
        <v>66739999.999999993</v>
      </c>
      <c r="T129">
        <v>75560000</v>
      </c>
      <c r="U129">
        <v>59870000</v>
      </c>
      <c r="V129">
        <v>38340000</v>
      </c>
      <c r="W129">
        <v>28620000</v>
      </c>
      <c r="X129">
        <v>31630000</v>
      </c>
      <c r="Y129">
        <v>71090000</v>
      </c>
      <c r="Z129">
        <v>54050000</v>
      </c>
      <c r="AA129">
        <v>45850000</v>
      </c>
      <c r="AB129">
        <v>42900000</v>
      </c>
      <c r="AC129">
        <v>45250000</v>
      </c>
      <c r="AD129">
        <v>35660000</v>
      </c>
      <c r="AE129">
        <v>35980000</v>
      </c>
      <c r="AF129">
        <v>39660000</v>
      </c>
      <c r="AG129">
        <v>46690000</v>
      </c>
      <c r="AH129">
        <v>57290000</v>
      </c>
      <c r="AI129">
        <v>75820000</v>
      </c>
      <c r="AJ129">
        <v>142990000</v>
      </c>
      <c r="AK129">
        <v>149070000</v>
      </c>
      <c r="AL129">
        <v>139750000</v>
      </c>
      <c r="AM129">
        <v>163640000</v>
      </c>
      <c r="AN129">
        <v>201030000</v>
      </c>
      <c r="AO129">
        <v>215200000</v>
      </c>
      <c r="AP129">
        <v>307910000</v>
      </c>
      <c r="AQ129">
        <v>332110000</v>
      </c>
      <c r="AR129">
        <v>328780000</v>
      </c>
      <c r="AS129">
        <v>275780000</v>
      </c>
      <c r="AT129">
        <v>294610000</v>
      </c>
      <c r="AU129">
        <v>280890000</v>
      </c>
      <c r="AV129">
        <v>244840000</v>
      </c>
      <c r="AW129">
        <v>278080000</v>
      </c>
      <c r="AX129">
        <v>301260000</v>
      </c>
      <c r="AY129">
        <v>270030000</v>
      </c>
      <c r="AZ129">
        <v>297420000</v>
      </c>
      <c r="BA129">
        <v>365170000</v>
      </c>
      <c r="BB129">
        <v>401150000</v>
      </c>
      <c r="BC129">
        <v>496590000</v>
      </c>
      <c r="BD129">
        <v>417290000</v>
      </c>
      <c r="BE129">
        <v>413420000</v>
      </c>
      <c r="BF129">
        <v>399790000</v>
      </c>
      <c r="BG129">
        <v>410700000</v>
      </c>
      <c r="BH129">
        <v>423330000</v>
      </c>
      <c r="BI129">
        <v>474420000</v>
      </c>
      <c r="BJ129">
        <v>471090000</v>
      </c>
      <c r="BK129">
        <v>398280000</v>
      </c>
    </row>
    <row r="130" spans="1:63" x14ac:dyDescent="0.2">
      <c r="A130" t="s">
        <v>446</v>
      </c>
      <c r="B130" t="s">
        <v>260</v>
      </c>
      <c r="C130" t="s">
        <v>131</v>
      </c>
      <c r="D130" t="s">
        <v>162</v>
      </c>
      <c r="E130" t="s">
        <v>22</v>
      </c>
      <c r="F130" t="s">
        <v>608</v>
      </c>
      <c r="G130">
        <v>13410000</v>
      </c>
      <c r="H130">
        <v>12810000</v>
      </c>
      <c r="I130">
        <v>9200000</v>
      </c>
      <c r="J130">
        <v>8180000</v>
      </c>
      <c r="K130">
        <v>2960000</v>
      </c>
      <c r="L130">
        <v>7940000</v>
      </c>
      <c r="M130">
        <v>8420000</v>
      </c>
      <c r="N130">
        <v>8680000</v>
      </c>
      <c r="O130">
        <v>19050000</v>
      </c>
      <c r="P130">
        <v>9230000</v>
      </c>
      <c r="Q130">
        <v>19980000</v>
      </c>
      <c r="R130">
        <v>6070000</v>
      </c>
      <c r="S130">
        <v>15020000</v>
      </c>
      <c r="T130">
        <v>11630000</v>
      </c>
      <c r="U130">
        <v>139200000</v>
      </c>
      <c r="V130">
        <v>14300000</v>
      </c>
      <c r="W130">
        <v>39150000</v>
      </c>
      <c r="X130">
        <v>135840000</v>
      </c>
      <c r="Y130">
        <v>232950000</v>
      </c>
      <c r="Z130">
        <v>123480000</v>
      </c>
      <c r="AA130">
        <v>297830000</v>
      </c>
      <c r="AB130">
        <v>454980000</v>
      </c>
      <c r="AC130">
        <v>187010000</v>
      </c>
      <c r="AD130">
        <v>125900000</v>
      </c>
      <c r="AE130">
        <v>77180000</v>
      </c>
      <c r="AF130">
        <v>82410000</v>
      </c>
      <c r="AG130">
        <v>62330000</v>
      </c>
      <c r="AH130">
        <v>101150000</v>
      </c>
      <c r="AI130">
        <v>144170000</v>
      </c>
      <c r="AJ130">
        <v>117810000</v>
      </c>
      <c r="AK130">
        <v>285680000</v>
      </c>
      <c r="AL130">
        <v>125240000</v>
      </c>
      <c r="AM130">
        <v>110170000</v>
      </c>
      <c r="AN130">
        <v>140370000</v>
      </c>
      <c r="AO130">
        <v>228030000</v>
      </c>
      <c r="AP130">
        <v>191290000</v>
      </c>
      <c r="AQ130">
        <v>235260000</v>
      </c>
      <c r="AR130">
        <v>261240000</v>
      </c>
      <c r="AS130">
        <v>340830000</v>
      </c>
      <c r="AT130">
        <v>194510000</v>
      </c>
      <c r="AU130">
        <v>201190000</v>
      </c>
      <c r="AV130">
        <v>198970000</v>
      </c>
      <c r="AW130">
        <v>204020000</v>
      </c>
      <c r="AX130">
        <v>534640000</v>
      </c>
      <c r="AY130">
        <v>266670000.00000003</v>
      </c>
      <c r="AZ130">
        <v>230720000</v>
      </c>
      <c r="BA130">
        <v>819040000</v>
      </c>
      <c r="BB130">
        <v>978970000</v>
      </c>
      <c r="BC130">
        <v>1068359999.9999999</v>
      </c>
      <c r="BD130">
        <v>580080000</v>
      </c>
      <c r="BE130">
        <v>445090000</v>
      </c>
      <c r="BF130">
        <v>475490000</v>
      </c>
      <c r="BG130">
        <v>711580000</v>
      </c>
      <c r="BH130">
        <v>621600000</v>
      </c>
      <c r="BI130">
        <v>820950000</v>
      </c>
      <c r="BJ130">
        <v>974920000</v>
      </c>
      <c r="BK130">
        <v>1138520000</v>
      </c>
    </row>
    <row r="131" spans="1:63" x14ac:dyDescent="0.2">
      <c r="A131" t="s">
        <v>242</v>
      </c>
      <c r="B131" t="s">
        <v>668</v>
      </c>
      <c r="C131" t="s">
        <v>308</v>
      </c>
      <c r="D131" t="s">
        <v>655</v>
      </c>
      <c r="E131" t="s">
        <v>22</v>
      </c>
      <c r="F131" t="s">
        <v>608</v>
      </c>
      <c r="G131">
        <v>9920000</v>
      </c>
      <c r="H131">
        <v>26870000</v>
      </c>
      <c r="I131">
        <v>79080000</v>
      </c>
      <c r="J131">
        <v>34090000</v>
      </c>
      <c r="K131">
        <v>15740000</v>
      </c>
      <c r="L131">
        <v>35310000</v>
      </c>
      <c r="M131">
        <v>37960000</v>
      </c>
      <c r="N131">
        <v>25660000</v>
      </c>
      <c r="O131">
        <v>16329999.999999998</v>
      </c>
      <c r="P131">
        <v>16370000.000000002</v>
      </c>
      <c r="Q131">
        <v>12890000</v>
      </c>
      <c r="R131">
        <v>12750000</v>
      </c>
      <c r="S131">
        <v>12910000</v>
      </c>
      <c r="T131">
        <v>10290000</v>
      </c>
      <c r="U131">
        <v>14540000</v>
      </c>
      <c r="V131">
        <v>20010000</v>
      </c>
      <c r="W131">
        <v>26460000</v>
      </c>
      <c r="X131">
        <v>32619999.999999996</v>
      </c>
      <c r="Y131">
        <v>46570000</v>
      </c>
      <c r="Z131">
        <v>80380000</v>
      </c>
      <c r="AA131">
        <v>97050000</v>
      </c>
      <c r="AB131">
        <v>108190000</v>
      </c>
      <c r="AC131">
        <v>108310000</v>
      </c>
      <c r="AD131">
        <v>117250000</v>
      </c>
      <c r="AE131">
        <v>130509999.99999999</v>
      </c>
      <c r="AF131">
        <v>90490000</v>
      </c>
      <c r="AG131">
        <v>96840000</v>
      </c>
      <c r="AH131">
        <v>78100000</v>
      </c>
      <c r="AI131">
        <v>64220000</v>
      </c>
      <c r="AJ131">
        <v>60130000</v>
      </c>
      <c r="AK131">
        <v>113740000</v>
      </c>
      <c r="AL131">
        <v>157630000</v>
      </c>
      <c r="AM131">
        <v>119600000</v>
      </c>
      <c r="AN131">
        <v>122330000</v>
      </c>
      <c r="AO131">
        <v>63400000</v>
      </c>
      <c r="AP131">
        <v>123100000</v>
      </c>
      <c r="AQ131">
        <v>172670000</v>
      </c>
      <c r="AR131">
        <v>75690000</v>
      </c>
      <c r="AS131">
        <v>71990000</v>
      </c>
      <c r="AT131">
        <v>93950000</v>
      </c>
      <c r="AU131">
        <v>67420000</v>
      </c>
      <c r="AV131">
        <v>38480000</v>
      </c>
      <c r="AW131">
        <v>54990000</v>
      </c>
      <c r="AX131">
        <v>106780000</v>
      </c>
      <c r="AY131">
        <v>213390000</v>
      </c>
      <c r="AZ131">
        <v>222090000</v>
      </c>
      <c r="BA131">
        <v>260899999.99999997</v>
      </c>
      <c r="BB131">
        <v>1123020000</v>
      </c>
      <c r="BC131">
        <v>1250410000</v>
      </c>
      <c r="BD131">
        <v>510750000</v>
      </c>
      <c r="BE131">
        <v>1416110000</v>
      </c>
      <c r="BF131">
        <v>762250000</v>
      </c>
      <c r="BG131">
        <v>566710000</v>
      </c>
      <c r="BH131">
        <v>535929999.99999994</v>
      </c>
      <c r="BI131">
        <v>749590000</v>
      </c>
      <c r="BJ131">
        <v>1094430000</v>
      </c>
      <c r="BK131">
        <v>814990000</v>
      </c>
    </row>
    <row r="132" spans="1:63" x14ac:dyDescent="0.2">
      <c r="A132" t="s">
        <v>550</v>
      </c>
      <c r="B132" t="s">
        <v>672</v>
      </c>
      <c r="C132" t="s">
        <v>131</v>
      </c>
      <c r="D132" t="s">
        <v>162</v>
      </c>
      <c r="E132" t="s">
        <v>22</v>
      </c>
      <c r="F132" t="s">
        <v>608</v>
      </c>
      <c r="G132">
        <v>42860000</v>
      </c>
      <c r="H132">
        <v>36680000</v>
      </c>
      <c r="I132">
        <v>32060000.000000004</v>
      </c>
      <c r="J132">
        <v>26140000</v>
      </c>
      <c r="K132">
        <v>18600000</v>
      </c>
      <c r="L132">
        <v>7890000</v>
      </c>
      <c r="M132">
        <v>2000000</v>
      </c>
      <c r="N132">
        <v>2010000</v>
      </c>
      <c r="O132">
        <v>6880000</v>
      </c>
      <c r="P132">
        <v>7280000</v>
      </c>
      <c r="Q132">
        <v>4300000</v>
      </c>
      <c r="R132">
        <v>3370000</v>
      </c>
      <c r="S132">
        <v>7090000</v>
      </c>
      <c r="T132">
        <v>12310000</v>
      </c>
      <c r="U132">
        <v>11330000</v>
      </c>
      <c r="V132">
        <v>1550000</v>
      </c>
      <c r="W132">
        <v>6970000</v>
      </c>
      <c r="X132">
        <v>6320000</v>
      </c>
      <c r="Y132">
        <v>5170000</v>
      </c>
      <c r="Z132">
        <v>3430000</v>
      </c>
      <c r="AA132">
        <v>12130000</v>
      </c>
      <c r="AB132">
        <v>4690000</v>
      </c>
      <c r="AC132">
        <v>107620000</v>
      </c>
      <c r="AD132">
        <v>5250000</v>
      </c>
      <c r="AE132">
        <v>4640000</v>
      </c>
      <c r="AF132">
        <v>5230000</v>
      </c>
      <c r="AG132">
        <v>10740000</v>
      </c>
      <c r="AH132">
        <v>6130000</v>
      </c>
      <c r="AI132">
        <v>5500000</v>
      </c>
      <c r="AJ132">
        <v>9780000</v>
      </c>
      <c r="AK132">
        <v>8340000</v>
      </c>
      <c r="AL132">
        <v>7490000</v>
      </c>
      <c r="AM132">
        <v>3280000</v>
      </c>
      <c r="AN132">
        <v>2870000</v>
      </c>
      <c r="AO132">
        <v>3950000</v>
      </c>
      <c r="AP132">
        <v>5840000</v>
      </c>
      <c r="AQ132">
        <v>3770000</v>
      </c>
      <c r="AR132">
        <v>3980000</v>
      </c>
      <c r="AS132">
        <v>5550000</v>
      </c>
      <c r="AT132">
        <v>4700000</v>
      </c>
      <c r="AU132">
        <v>13750000</v>
      </c>
      <c r="AV132">
        <v>6950000</v>
      </c>
      <c r="AW132">
        <v>6970000</v>
      </c>
      <c r="AX132">
        <v>7910000</v>
      </c>
      <c r="AY132">
        <v>12500000</v>
      </c>
      <c r="AZ132">
        <v>23840000</v>
      </c>
      <c r="BA132">
        <v>37510000</v>
      </c>
      <c r="BB132">
        <v>19410000</v>
      </c>
      <c r="BC132">
        <v>74200000</v>
      </c>
      <c r="BD132">
        <v>40040000</v>
      </c>
      <c r="BE132">
        <v>7610000</v>
      </c>
      <c r="BF132">
        <v>641100000</v>
      </c>
      <c r="BG132">
        <v>87120000</v>
      </c>
      <c r="BH132">
        <v>128830000.00000001</v>
      </c>
      <c r="BI132">
        <v>210280000</v>
      </c>
      <c r="BJ132">
        <v>157370000</v>
      </c>
      <c r="BK132">
        <v>179490000</v>
      </c>
    </row>
    <row r="133" spans="1:63" x14ac:dyDescent="0.2">
      <c r="A133" t="s">
        <v>510</v>
      </c>
      <c r="B133" t="s">
        <v>383</v>
      </c>
      <c r="C133" t="s">
        <v>606</v>
      </c>
      <c r="D133" t="s">
        <v>162</v>
      </c>
      <c r="E133" t="s">
        <v>22</v>
      </c>
      <c r="F133" t="s">
        <v>608</v>
      </c>
      <c r="T133">
        <v>90000</v>
      </c>
      <c r="U133">
        <v>7460000</v>
      </c>
      <c r="V133">
        <v>8830000</v>
      </c>
      <c r="W133">
        <v>7190000</v>
      </c>
      <c r="X133">
        <v>4400000</v>
      </c>
      <c r="Y133">
        <v>3710000</v>
      </c>
      <c r="Z133">
        <v>2130000</v>
      </c>
      <c r="AA133">
        <v>8630000</v>
      </c>
      <c r="AB133">
        <v>11480000</v>
      </c>
      <c r="AC133">
        <v>8160000</v>
      </c>
      <c r="AD133">
        <v>6890000</v>
      </c>
      <c r="AE133">
        <v>5650000</v>
      </c>
      <c r="AF133">
        <v>6980000</v>
      </c>
      <c r="AG133">
        <v>11660000</v>
      </c>
      <c r="AH133">
        <v>10710000</v>
      </c>
      <c r="AI133">
        <v>17960000</v>
      </c>
      <c r="AJ133">
        <v>18670000</v>
      </c>
      <c r="AK133">
        <v>12310000</v>
      </c>
      <c r="AL133">
        <v>23120000</v>
      </c>
      <c r="AM133">
        <v>27120000</v>
      </c>
      <c r="AN133">
        <v>25630000</v>
      </c>
      <c r="AO133">
        <v>31500000</v>
      </c>
      <c r="AP133">
        <v>48220000</v>
      </c>
      <c r="AQ133">
        <v>38580000</v>
      </c>
      <c r="AR133">
        <v>25460000</v>
      </c>
      <c r="AS133">
        <v>6210000</v>
      </c>
      <c r="AT133">
        <v>25740000</v>
      </c>
      <c r="AU133">
        <v>11090000</v>
      </c>
      <c r="AV133">
        <v>16329999.999999998</v>
      </c>
      <c r="AW133">
        <v>33290000</v>
      </c>
      <c r="AX133">
        <v>15560000</v>
      </c>
      <c r="AY133">
        <v>-21670000</v>
      </c>
      <c r="AZ133">
        <v>10680000</v>
      </c>
      <c r="BA133">
        <v>18640000</v>
      </c>
      <c r="BB133">
        <v>19440000</v>
      </c>
      <c r="BC133">
        <v>16690000.000000002</v>
      </c>
      <c r="BD133">
        <v>38990000</v>
      </c>
      <c r="BE133">
        <v>41150000</v>
      </c>
      <c r="BF133">
        <v>35290000</v>
      </c>
      <c r="BG133">
        <v>26800000</v>
      </c>
      <c r="BH133">
        <v>25360000</v>
      </c>
      <c r="BI133">
        <v>19370000</v>
      </c>
      <c r="BJ133">
        <v>13760000</v>
      </c>
      <c r="BK133">
        <v>15230000</v>
      </c>
    </row>
    <row r="134" spans="1:63" x14ac:dyDescent="0.2">
      <c r="A134" t="s">
        <v>606</v>
      </c>
      <c r="B134" t="s">
        <v>172</v>
      </c>
      <c r="C134">
        <v>0</v>
      </c>
      <c r="D134">
        <v>0</v>
      </c>
      <c r="E134" t="s">
        <v>22</v>
      </c>
      <c r="F134" t="s">
        <v>608</v>
      </c>
      <c r="G134">
        <v>222200000</v>
      </c>
      <c r="H134">
        <v>710140000</v>
      </c>
      <c r="I134">
        <v>745910000</v>
      </c>
      <c r="J134">
        <v>898830000</v>
      </c>
      <c r="K134">
        <v>811110000</v>
      </c>
      <c r="L134">
        <v>871180000</v>
      </c>
      <c r="M134">
        <v>965830000</v>
      </c>
      <c r="N134">
        <v>900370000</v>
      </c>
      <c r="O134">
        <v>1197190000</v>
      </c>
      <c r="P134">
        <v>925880000</v>
      </c>
      <c r="Q134">
        <v>999150000</v>
      </c>
      <c r="R134">
        <v>922000000</v>
      </c>
      <c r="S134">
        <v>946390000</v>
      </c>
      <c r="T134">
        <v>1019210000</v>
      </c>
      <c r="U134">
        <v>1095410000</v>
      </c>
      <c r="V134">
        <v>1341600000</v>
      </c>
      <c r="W134">
        <v>1284490000</v>
      </c>
      <c r="X134">
        <v>1257360000</v>
      </c>
      <c r="Y134">
        <v>1539530000</v>
      </c>
      <c r="Z134">
        <v>1831910000</v>
      </c>
      <c r="AA134">
        <v>2149540000</v>
      </c>
      <c r="AB134">
        <v>2427500000</v>
      </c>
      <c r="AC134">
        <v>2567420000</v>
      </c>
      <c r="AD134">
        <v>2768680000</v>
      </c>
      <c r="AE134">
        <v>2981110000</v>
      </c>
      <c r="AF134">
        <v>3357540000</v>
      </c>
      <c r="AG134">
        <v>3618950000</v>
      </c>
      <c r="AH134">
        <v>4166630000</v>
      </c>
      <c r="AI134">
        <v>4269250000</v>
      </c>
      <c r="AJ134">
        <v>4736040000</v>
      </c>
      <c r="AK134">
        <v>5151600000</v>
      </c>
      <c r="AL134">
        <v>5816050000</v>
      </c>
      <c r="AM134">
        <v>5355300000</v>
      </c>
      <c r="AN134">
        <v>5261770000</v>
      </c>
      <c r="AO134">
        <v>5723820000</v>
      </c>
      <c r="AP134">
        <v>6333130000</v>
      </c>
      <c r="AQ134">
        <v>7430080000</v>
      </c>
      <c r="AR134">
        <v>5404620000.1000004</v>
      </c>
      <c r="AS134">
        <v>5514900000</v>
      </c>
      <c r="AT134">
        <v>5890730000</v>
      </c>
      <c r="AU134">
        <v>4943050000</v>
      </c>
      <c r="AV134">
        <v>5969930000</v>
      </c>
      <c r="AW134">
        <v>5093970000</v>
      </c>
      <c r="AX134">
        <v>6229320000</v>
      </c>
      <c r="AY134">
        <v>6897080000</v>
      </c>
      <c r="AZ134">
        <v>6687900000</v>
      </c>
      <c r="BA134">
        <v>7284500000</v>
      </c>
      <c r="BB134">
        <v>6999660000</v>
      </c>
      <c r="BC134">
        <v>9370400000</v>
      </c>
      <c r="BD134">
        <v>9061560000</v>
      </c>
      <c r="BE134">
        <v>11050530000</v>
      </c>
      <c r="BF134">
        <v>11593250000</v>
      </c>
      <c r="BG134">
        <v>10265980000</v>
      </c>
      <c r="BH134">
        <v>10430570000</v>
      </c>
      <c r="BI134">
        <v>10126710000</v>
      </c>
      <c r="BJ134">
        <v>10287510000</v>
      </c>
      <c r="BK134">
        <v>11390360000</v>
      </c>
    </row>
    <row r="135" spans="1:63" x14ac:dyDescent="0.2">
      <c r="A135" t="s">
        <v>277</v>
      </c>
      <c r="B135" t="s">
        <v>590</v>
      </c>
      <c r="C135">
        <v>0</v>
      </c>
      <c r="D135">
        <v>0</v>
      </c>
      <c r="E135" t="s">
        <v>22</v>
      </c>
      <c r="F135" t="s">
        <v>608</v>
      </c>
      <c r="G135">
        <v>368470000</v>
      </c>
      <c r="H135">
        <v>505020000</v>
      </c>
      <c r="I135">
        <v>589660000</v>
      </c>
      <c r="J135">
        <v>584790000</v>
      </c>
      <c r="K135">
        <v>777540000</v>
      </c>
      <c r="L135">
        <v>866390000</v>
      </c>
      <c r="M135">
        <v>903630000</v>
      </c>
      <c r="N135">
        <v>869380000</v>
      </c>
      <c r="O135">
        <v>841670000</v>
      </c>
      <c r="P135">
        <v>818120000</v>
      </c>
      <c r="Q135">
        <v>840890000</v>
      </c>
      <c r="R135">
        <v>1057880000</v>
      </c>
      <c r="S135">
        <v>1446260000</v>
      </c>
      <c r="T135">
        <v>2034440000</v>
      </c>
      <c r="U135">
        <v>3203560000</v>
      </c>
      <c r="V135">
        <v>4287850000</v>
      </c>
      <c r="W135">
        <v>3698770000</v>
      </c>
      <c r="X135">
        <v>4536400000</v>
      </c>
      <c r="Y135">
        <v>5990640000</v>
      </c>
      <c r="Z135">
        <v>7439570000</v>
      </c>
      <c r="AA135">
        <v>8669490000</v>
      </c>
      <c r="AB135">
        <v>8193890000</v>
      </c>
      <c r="AC135">
        <v>8639190000</v>
      </c>
      <c r="AD135">
        <v>8066470000</v>
      </c>
      <c r="AE135">
        <v>8325040000</v>
      </c>
      <c r="AF135">
        <v>9359600000</v>
      </c>
      <c r="AG135">
        <v>11220840000</v>
      </c>
      <c r="AH135">
        <v>13079260000</v>
      </c>
      <c r="AI135">
        <v>13774820000</v>
      </c>
      <c r="AJ135">
        <v>14001670000</v>
      </c>
      <c r="AK135">
        <v>16516160000</v>
      </c>
      <c r="AL135">
        <v>16270050000</v>
      </c>
      <c r="AM135">
        <v>16839550000</v>
      </c>
      <c r="AN135">
        <v>15245420000</v>
      </c>
      <c r="AO135">
        <v>16519390000</v>
      </c>
      <c r="AP135">
        <v>16912420000</v>
      </c>
      <c r="AQ135">
        <v>13789370000</v>
      </c>
      <c r="AR135">
        <v>12858720000</v>
      </c>
      <c r="AS135">
        <v>12569550000</v>
      </c>
      <c r="AT135">
        <v>12328240000</v>
      </c>
      <c r="AU135">
        <v>12455060000</v>
      </c>
      <c r="AV135">
        <v>13920450000</v>
      </c>
      <c r="AW135">
        <v>17642380000</v>
      </c>
      <c r="AX135">
        <v>24125650000</v>
      </c>
      <c r="AY135">
        <v>25518870000</v>
      </c>
      <c r="AZ135">
        <v>25874910000</v>
      </c>
      <c r="BA135">
        <v>28844710000</v>
      </c>
      <c r="BB135">
        <v>34778030000</v>
      </c>
      <c r="BC135">
        <v>39097260000</v>
      </c>
      <c r="BD135">
        <v>40413300000</v>
      </c>
      <c r="BE135">
        <v>44261350000</v>
      </c>
      <c r="BF135">
        <v>45207030000</v>
      </c>
      <c r="BG135">
        <v>43109610000</v>
      </c>
      <c r="BH135">
        <v>47904050000</v>
      </c>
      <c r="BI135">
        <v>43948570000</v>
      </c>
      <c r="BJ135">
        <v>43002570000</v>
      </c>
      <c r="BK135">
        <v>43083800000</v>
      </c>
    </row>
    <row r="136" spans="1:63" x14ac:dyDescent="0.2">
      <c r="A136" t="s">
        <v>655</v>
      </c>
      <c r="B136" t="s">
        <v>71</v>
      </c>
      <c r="C136">
        <v>0</v>
      </c>
      <c r="D136">
        <v>0</v>
      </c>
      <c r="E136" t="s">
        <v>22</v>
      </c>
      <c r="F136" t="s">
        <v>608</v>
      </c>
      <c r="G136">
        <v>225280000</v>
      </c>
      <c r="H136">
        <v>342730000</v>
      </c>
      <c r="I136">
        <v>462740000</v>
      </c>
      <c r="J136">
        <v>440050000</v>
      </c>
      <c r="K136">
        <v>616270000</v>
      </c>
      <c r="L136">
        <v>677920000</v>
      </c>
      <c r="M136">
        <v>664870000</v>
      </c>
      <c r="N136">
        <v>614460000</v>
      </c>
      <c r="O136">
        <v>634740000</v>
      </c>
      <c r="P136">
        <v>633630000</v>
      </c>
      <c r="Q136">
        <v>653050000</v>
      </c>
      <c r="R136">
        <v>788980000</v>
      </c>
      <c r="S136">
        <v>856540000</v>
      </c>
      <c r="T136">
        <v>1098580000</v>
      </c>
      <c r="U136">
        <v>1629100000</v>
      </c>
      <c r="V136">
        <v>2245470000</v>
      </c>
      <c r="W136">
        <v>1968420000</v>
      </c>
      <c r="X136">
        <v>2418040000</v>
      </c>
      <c r="Y136">
        <v>3257660000</v>
      </c>
      <c r="Z136">
        <v>4045470000</v>
      </c>
      <c r="AA136">
        <v>4843790000</v>
      </c>
      <c r="AB136">
        <v>4915880000</v>
      </c>
      <c r="AC136">
        <v>4948220000</v>
      </c>
      <c r="AD136">
        <v>4729090000</v>
      </c>
      <c r="AE136">
        <v>5145430000</v>
      </c>
      <c r="AF136">
        <v>5646940000</v>
      </c>
      <c r="AG136">
        <v>7144970000</v>
      </c>
      <c r="AH136">
        <v>8621780000</v>
      </c>
      <c r="AI136">
        <v>9464370000</v>
      </c>
      <c r="AJ136">
        <v>9820410000</v>
      </c>
      <c r="AK136">
        <v>11572580000</v>
      </c>
      <c r="AL136">
        <v>11387240000</v>
      </c>
      <c r="AM136">
        <v>12491390000</v>
      </c>
      <c r="AN136">
        <v>11017410000</v>
      </c>
      <c r="AO136">
        <v>12155080000</v>
      </c>
      <c r="AP136">
        <v>11548050000</v>
      </c>
      <c r="AQ136">
        <v>9956940000</v>
      </c>
      <c r="AR136">
        <v>9488250000</v>
      </c>
      <c r="AS136">
        <v>9298280000</v>
      </c>
      <c r="AT136">
        <v>8501600000</v>
      </c>
      <c r="AU136">
        <v>8323389999.999999</v>
      </c>
      <c r="AV136">
        <v>10146880000</v>
      </c>
      <c r="AW136">
        <v>13656330000</v>
      </c>
      <c r="AX136">
        <v>19147330000</v>
      </c>
      <c r="AY136">
        <v>19224670000</v>
      </c>
      <c r="AZ136">
        <v>19413850000</v>
      </c>
      <c r="BA136">
        <v>21917500000</v>
      </c>
      <c r="BB136">
        <v>27539050000</v>
      </c>
      <c r="BC136">
        <v>30079870000</v>
      </c>
      <c r="BD136">
        <v>32685400000</v>
      </c>
      <c r="BE136">
        <v>36577880000</v>
      </c>
      <c r="BF136">
        <v>37727300000</v>
      </c>
      <c r="BG136">
        <v>35221710000</v>
      </c>
      <c r="BH136">
        <v>35374160000</v>
      </c>
      <c r="BI136">
        <v>35135790000</v>
      </c>
      <c r="BJ136">
        <v>34004760000.000004</v>
      </c>
      <c r="BK136">
        <v>33464640000</v>
      </c>
    </row>
    <row r="137" spans="1:63" x14ac:dyDescent="0.2">
      <c r="A137" t="s">
        <v>620</v>
      </c>
      <c r="B137" t="s">
        <v>353</v>
      </c>
      <c r="C137" t="s">
        <v>397</v>
      </c>
      <c r="D137" t="s">
        <v>351</v>
      </c>
      <c r="E137" t="s">
        <v>22</v>
      </c>
      <c r="F137" t="s">
        <v>608</v>
      </c>
    </row>
    <row r="138" spans="1:63" x14ac:dyDescent="0.2">
      <c r="A138" t="s">
        <v>3</v>
      </c>
      <c r="B138" t="s">
        <v>692</v>
      </c>
      <c r="C138" t="s">
        <v>92</v>
      </c>
      <c r="D138" t="s">
        <v>372</v>
      </c>
      <c r="E138" t="s">
        <v>22</v>
      </c>
      <c r="F138" t="s">
        <v>608</v>
      </c>
      <c r="G138">
        <v>11090000</v>
      </c>
      <c r="H138">
        <v>11230000</v>
      </c>
      <c r="I138">
        <v>13080000</v>
      </c>
      <c r="J138">
        <v>10790000</v>
      </c>
      <c r="K138">
        <v>8880000</v>
      </c>
      <c r="L138">
        <v>14950000</v>
      </c>
      <c r="M138">
        <v>29030000</v>
      </c>
      <c r="N138">
        <v>45810000</v>
      </c>
      <c r="O138">
        <v>54020000</v>
      </c>
      <c r="P138">
        <v>49860000</v>
      </c>
      <c r="Q138">
        <v>49140000</v>
      </c>
      <c r="R138">
        <v>55720000</v>
      </c>
      <c r="S138">
        <v>57820000</v>
      </c>
      <c r="T138">
        <v>57550000</v>
      </c>
      <c r="U138">
        <v>79730000</v>
      </c>
      <c r="V138">
        <v>147510000</v>
      </c>
      <c r="W138">
        <v>164610000</v>
      </c>
      <c r="X138">
        <v>184300000</v>
      </c>
      <c r="Y138">
        <v>321890000</v>
      </c>
      <c r="Z138">
        <v>318860000</v>
      </c>
      <c r="AA138">
        <v>386920000</v>
      </c>
      <c r="AB138">
        <v>374870000</v>
      </c>
      <c r="AC138">
        <v>414180000</v>
      </c>
      <c r="AD138">
        <v>469080000</v>
      </c>
      <c r="AE138">
        <v>454590000</v>
      </c>
      <c r="AF138">
        <v>468260000</v>
      </c>
      <c r="AG138">
        <v>546750000</v>
      </c>
      <c r="AH138">
        <v>476050000</v>
      </c>
      <c r="AI138">
        <v>633410000</v>
      </c>
      <c r="AJ138">
        <v>617810000</v>
      </c>
      <c r="AK138">
        <v>728340000</v>
      </c>
      <c r="AL138">
        <v>889080000</v>
      </c>
      <c r="AM138">
        <v>640430000</v>
      </c>
      <c r="AN138">
        <v>664870000</v>
      </c>
      <c r="AO138">
        <v>601670000</v>
      </c>
      <c r="AP138">
        <v>554620000</v>
      </c>
      <c r="AQ138">
        <v>487120000</v>
      </c>
      <c r="AR138">
        <v>332810000</v>
      </c>
      <c r="AS138">
        <v>427360000</v>
      </c>
      <c r="AT138">
        <v>264690000</v>
      </c>
      <c r="AU138">
        <v>278430000</v>
      </c>
      <c r="AV138">
        <v>336290000</v>
      </c>
      <c r="AW138">
        <v>338340000</v>
      </c>
      <c r="AX138">
        <v>675600000</v>
      </c>
      <c r="AY138">
        <v>510050000</v>
      </c>
      <c r="AZ138">
        <v>1164900000</v>
      </c>
      <c r="BA138">
        <v>788090000</v>
      </c>
      <c r="BB138">
        <v>609760000</v>
      </c>
      <c r="BC138">
        <v>721840000</v>
      </c>
      <c r="BD138">
        <v>704200000</v>
      </c>
      <c r="BE138">
        <v>579620000</v>
      </c>
      <c r="BF138">
        <v>613460000</v>
      </c>
      <c r="BG138">
        <v>490890000</v>
      </c>
      <c r="BH138">
        <v>403170000</v>
      </c>
      <c r="BI138">
        <v>491630000</v>
      </c>
      <c r="BJ138">
        <v>427230000</v>
      </c>
      <c r="BK138">
        <v>365120000</v>
      </c>
    </row>
    <row r="139" spans="1:63" x14ac:dyDescent="0.2">
      <c r="A139" t="s">
        <v>372</v>
      </c>
      <c r="B139" t="s">
        <v>222</v>
      </c>
      <c r="C139">
        <v>0</v>
      </c>
      <c r="D139">
        <v>0</v>
      </c>
      <c r="E139" t="s">
        <v>22</v>
      </c>
      <c r="F139" t="s">
        <v>608</v>
      </c>
      <c r="G139">
        <v>1975670000</v>
      </c>
      <c r="H139">
        <v>1964440000</v>
      </c>
      <c r="I139">
        <v>2193660000</v>
      </c>
      <c r="J139">
        <v>2683660000</v>
      </c>
      <c r="K139">
        <v>3086600000</v>
      </c>
      <c r="L139">
        <v>3303890000</v>
      </c>
      <c r="M139">
        <v>3407860000</v>
      </c>
      <c r="N139">
        <v>3638140000</v>
      </c>
      <c r="O139">
        <v>3224210000</v>
      </c>
      <c r="P139">
        <v>3177720000</v>
      </c>
      <c r="Q139">
        <v>3541390000</v>
      </c>
      <c r="R139">
        <v>3969510000</v>
      </c>
      <c r="S139">
        <v>4028520000</v>
      </c>
      <c r="T139">
        <v>5834950000</v>
      </c>
      <c r="U139">
        <v>8538520000</v>
      </c>
      <c r="V139">
        <v>11309230000</v>
      </c>
      <c r="W139">
        <v>11162520000</v>
      </c>
      <c r="X139">
        <v>11120030000</v>
      </c>
      <c r="Y139">
        <v>12625630000</v>
      </c>
      <c r="Z139">
        <v>14987170000</v>
      </c>
      <c r="AA139">
        <v>17872160000</v>
      </c>
      <c r="AB139">
        <v>16081860000</v>
      </c>
      <c r="AC139">
        <v>15169690000</v>
      </c>
      <c r="AD139">
        <v>13989060000</v>
      </c>
      <c r="AE139">
        <v>13545540000</v>
      </c>
      <c r="AF139">
        <v>14389970000</v>
      </c>
      <c r="AG139">
        <v>16284830000</v>
      </c>
      <c r="AH139">
        <v>17166140000</v>
      </c>
      <c r="AI139">
        <v>18557680000</v>
      </c>
      <c r="AJ139">
        <v>19202230000</v>
      </c>
      <c r="AK139">
        <v>27510270000</v>
      </c>
      <c r="AL139">
        <v>28732510000</v>
      </c>
      <c r="AM139">
        <v>26214670000</v>
      </c>
      <c r="AN139">
        <v>22320300000</v>
      </c>
      <c r="AO139">
        <v>25810590000</v>
      </c>
      <c r="AP139">
        <v>23657590000</v>
      </c>
      <c r="AQ139">
        <v>22943660000</v>
      </c>
      <c r="AR139">
        <v>19511890000</v>
      </c>
      <c r="AS139">
        <v>20687500000</v>
      </c>
      <c r="AT139">
        <v>21806910000</v>
      </c>
      <c r="AU139">
        <v>20351080000</v>
      </c>
      <c r="AV139">
        <v>22370950000</v>
      </c>
      <c r="AW139">
        <v>22841350000</v>
      </c>
      <c r="AX139">
        <v>24197490000</v>
      </c>
      <c r="AY139">
        <v>25694290000</v>
      </c>
      <c r="AZ139">
        <v>35898630000</v>
      </c>
      <c r="BA139">
        <v>41260440000</v>
      </c>
      <c r="BB139">
        <v>33188559999.999996</v>
      </c>
      <c r="BC139">
        <v>37004040000</v>
      </c>
      <c r="BD139">
        <v>41907560000</v>
      </c>
      <c r="BE139">
        <v>41305060000</v>
      </c>
      <c r="BF139">
        <v>42524200000</v>
      </c>
      <c r="BG139">
        <v>44208040000</v>
      </c>
      <c r="BH139">
        <v>55926370000</v>
      </c>
      <c r="BI139">
        <v>53670500000</v>
      </c>
      <c r="BJ139">
        <v>50372010000</v>
      </c>
      <c r="BK139">
        <v>53053500000</v>
      </c>
    </row>
    <row r="140" spans="1:63" x14ac:dyDescent="0.2">
      <c r="A140" t="s">
        <v>328</v>
      </c>
      <c r="B140" t="s">
        <v>300</v>
      </c>
      <c r="C140">
        <v>0</v>
      </c>
      <c r="D140">
        <v>0</v>
      </c>
      <c r="E140" t="s">
        <v>22</v>
      </c>
      <c r="F140" t="s">
        <v>608</v>
      </c>
      <c r="G140">
        <v>3705840000</v>
      </c>
      <c r="H140">
        <v>4606150000</v>
      </c>
      <c r="I140">
        <v>4856010000</v>
      </c>
      <c r="J140">
        <v>5289780000</v>
      </c>
      <c r="K140">
        <v>5312730000</v>
      </c>
      <c r="L140">
        <v>5655090000</v>
      </c>
      <c r="M140">
        <v>5771880000</v>
      </c>
      <c r="N140">
        <v>6016390000</v>
      </c>
      <c r="O140">
        <v>5681220000</v>
      </c>
      <c r="P140">
        <v>5497300000</v>
      </c>
      <c r="Q140">
        <v>6207180000</v>
      </c>
      <c r="R140">
        <v>7068520000</v>
      </c>
      <c r="S140">
        <v>7444220000</v>
      </c>
      <c r="T140">
        <v>10072100000</v>
      </c>
      <c r="U140">
        <v>13711770000</v>
      </c>
      <c r="V140">
        <v>17412600000</v>
      </c>
      <c r="W140">
        <v>16494470000.000002</v>
      </c>
      <c r="X140">
        <v>16924750000</v>
      </c>
      <c r="Y140">
        <v>23631730000</v>
      </c>
      <c r="Z140">
        <v>26391220000</v>
      </c>
      <c r="AA140">
        <v>32294150000</v>
      </c>
      <c r="AB140">
        <v>30971990000</v>
      </c>
      <c r="AC140">
        <v>28324300000</v>
      </c>
      <c r="AD140">
        <v>26662100000</v>
      </c>
      <c r="AE140">
        <v>27962440000</v>
      </c>
      <c r="AF140">
        <v>29298330000</v>
      </c>
      <c r="AG140">
        <v>34505590000</v>
      </c>
      <c r="AH140">
        <v>39003530000</v>
      </c>
      <c r="AI140">
        <v>42271240000</v>
      </c>
      <c r="AJ140">
        <v>43853960000</v>
      </c>
      <c r="AK140">
        <v>55926080000</v>
      </c>
      <c r="AL140">
        <v>59243460000</v>
      </c>
      <c r="AM140">
        <v>58193610000</v>
      </c>
      <c r="AN140">
        <v>53638820000</v>
      </c>
      <c r="AO140">
        <v>57737250000</v>
      </c>
      <c r="AP140">
        <v>57576270000</v>
      </c>
      <c r="AQ140">
        <v>53119230000</v>
      </c>
      <c r="AR140">
        <v>48039700000</v>
      </c>
      <c r="AS140">
        <v>50367430000</v>
      </c>
      <c r="AT140">
        <v>52594390000</v>
      </c>
      <c r="AU140">
        <v>50143290000</v>
      </c>
      <c r="AV140">
        <v>52355780000</v>
      </c>
      <c r="AW140">
        <v>62058350000</v>
      </c>
      <c r="AX140">
        <v>71467390000</v>
      </c>
      <c r="AY140">
        <v>79813410000</v>
      </c>
      <c r="AZ140">
        <v>108014100000</v>
      </c>
      <c r="BA140">
        <v>106640400000</v>
      </c>
      <c r="BB140">
        <v>108081600000</v>
      </c>
      <c r="BC140">
        <v>126494800000</v>
      </c>
      <c r="BD140">
        <v>126507700000</v>
      </c>
      <c r="BE140">
        <v>130527900000</v>
      </c>
      <c r="BF140">
        <v>141516800000</v>
      </c>
      <c r="BG140">
        <v>133512700000.00002</v>
      </c>
      <c r="BH140">
        <v>150914100000</v>
      </c>
      <c r="BI140">
        <v>161354000000</v>
      </c>
      <c r="BJ140">
        <v>152624300000</v>
      </c>
      <c r="BK140">
        <v>157477400000</v>
      </c>
    </row>
    <row r="141" spans="1:63" x14ac:dyDescent="0.2">
      <c r="A141" t="s">
        <v>500</v>
      </c>
      <c r="B141" t="s">
        <v>255</v>
      </c>
      <c r="C141" t="s">
        <v>308</v>
      </c>
      <c r="D141" t="s">
        <v>372</v>
      </c>
      <c r="E141" t="s">
        <v>22</v>
      </c>
      <c r="F141" t="s">
        <v>608</v>
      </c>
      <c r="G141">
        <v>1560000</v>
      </c>
      <c r="H141">
        <v>4140000</v>
      </c>
      <c r="I141">
        <v>5930000</v>
      </c>
      <c r="J141">
        <v>5640000</v>
      </c>
      <c r="K141">
        <v>5660000</v>
      </c>
      <c r="L141">
        <v>9490000</v>
      </c>
      <c r="M141">
        <v>12540000</v>
      </c>
      <c r="N141">
        <v>13780000</v>
      </c>
      <c r="O141">
        <v>13180000</v>
      </c>
      <c r="P141">
        <v>13070000</v>
      </c>
      <c r="Q141">
        <v>9730000</v>
      </c>
      <c r="R141">
        <v>16570000</v>
      </c>
      <c r="S141">
        <v>13840000</v>
      </c>
      <c r="T141">
        <v>13930000</v>
      </c>
      <c r="U141">
        <v>20620000</v>
      </c>
      <c r="V141">
        <v>28480000</v>
      </c>
      <c r="W141">
        <v>28520000</v>
      </c>
      <c r="X141">
        <v>36670000</v>
      </c>
      <c r="Y141">
        <v>49410000</v>
      </c>
      <c r="Z141">
        <v>64709999.999999993</v>
      </c>
      <c r="AA141">
        <v>93160000</v>
      </c>
      <c r="AB141">
        <v>103250000</v>
      </c>
      <c r="AC141">
        <v>92350000</v>
      </c>
      <c r="AD141">
        <v>106180000</v>
      </c>
      <c r="AE141">
        <v>98460000</v>
      </c>
      <c r="AF141">
        <v>92180000</v>
      </c>
      <c r="AG141">
        <v>85380000</v>
      </c>
      <c r="AH141">
        <v>104850000</v>
      </c>
      <c r="AI141">
        <v>108900000</v>
      </c>
      <c r="AJ141">
        <v>134510000</v>
      </c>
      <c r="AK141">
        <v>139130000</v>
      </c>
      <c r="AL141">
        <v>123310000</v>
      </c>
      <c r="AM141">
        <v>143160000</v>
      </c>
      <c r="AN141">
        <v>143060000</v>
      </c>
      <c r="AO141">
        <v>115620000</v>
      </c>
      <c r="AP141">
        <v>112650000</v>
      </c>
      <c r="AQ141">
        <v>103210000</v>
      </c>
      <c r="AR141">
        <v>91490000</v>
      </c>
      <c r="AS141">
        <v>61850000</v>
      </c>
      <c r="AT141">
        <v>31670000</v>
      </c>
      <c r="AU141">
        <v>37170000</v>
      </c>
      <c r="AV141">
        <v>55550000</v>
      </c>
      <c r="AW141">
        <v>77000000</v>
      </c>
      <c r="AX141">
        <v>79130000</v>
      </c>
      <c r="AY141">
        <v>95310000</v>
      </c>
      <c r="AZ141">
        <v>68440000</v>
      </c>
      <c r="BA141">
        <v>71190000</v>
      </c>
      <c r="BB141">
        <v>130900000</v>
      </c>
      <c r="BC141">
        <v>144710000</v>
      </c>
      <c r="BD141">
        <v>122270000</v>
      </c>
      <c r="BE141">
        <v>256050000</v>
      </c>
      <c r="BF141">
        <v>256769999.99999997</v>
      </c>
      <c r="BG141">
        <v>276260000</v>
      </c>
      <c r="BH141">
        <v>320670000</v>
      </c>
      <c r="BI141">
        <v>107170000</v>
      </c>
      <c r="BJ141">
        <v>83140000</v>
      </c>
      <c r="BK141">
        <v>112830000</v>
      </c>
    </row>
    <row r="142" spans="1:63" x14ac:dyDescent="0.2">
      <c r="A142" t="s">
        <v>411</v>
      </c>
      <c r="B142" t="s">
        <v>718</v>
      </c>
      <c r="C142">
        <v>0</v>
      </c>
      <c r="D142">
        <v>0</v>
      </c>
      <c r="E142" t="s">
        <v>22</v>
      </c>
      <c r="F142" t="s">
        <v>608</v>
      </c>
      <c r="G142">
        <v>466650000</v>
      </c>
      <c r="H142">
        <v>927620000</v>
      </c>
      <c r="I142">
        <v>817040000</v>
      </c>
      <c r="J142">
        <v>951970000</v>
      </c>
      <c r="K142">
        <v>969010000</v>
      </c>
      <c r="L142">
        <v>1055930000</v>
      </c>
      <c r="M142">
        <v>1468940000</v>
      </c>
      <c r="N142">
        <v>1275940000</v>
      </c>
      <c r="O142">
        <v>1489730000</v>
      </c>
      <c r="P142">
        <v>1353830000</v>
      </c>
      <c r="Q142">
        <v>1358330000</v>
      </c>
      <c r="R142">
        <v>1378070000</v>
      </c>
      <c r="S142">
        <v>1495320000</v>
      </c>
      <c r="T142">
        <v>1457070000</v>
      </c>
      <c r="U142">
        <v>2081500000</v>
      </c>
      <c r="V142">
        <v>2060570000</v>
      </c>
      <c r="W142">
        <v>1838510000</v>
      </c>
      <c r="X142">
        <v>2625980000</v>
      </c>
      <c r="Y142">
        <v>2921160000</v>
      </c>
      <c r="Z142">
        <v>3141090000</v>
      </c>
      <c r="AA142">
        <v>4147940000</v>
      </c>
      <c r="AB142">
        <v>4765390000</v>
      </c>
      <c r="AC142">
        <v>4186010000</v>
      </c>
      <c r="AD142">
        <v>3884940000</v>
      </c>
      <c r="AE142">
        <v>3990450000</v>
      </c>
      <c r="AF142">
        <v>4623490000</v>
      </c>
      <c r="AG142">
        <v>4726130000</v>
      </c>
      <c r="AH142">
        <v>5451100000</v>
      </c>
      <c r="AI142">
        <v>5915750000</v>
      </c>
      <c r="AJ142">
        <v>6296810000</v>
      </c>
      <c r="AK142">
        <v>9986460000</v>
      </c>
      <c r="AL142">
        <v>11907860000</v>
      </c>
      <c r="AM142">
        <v>12619010000</v>
      </c>
      <c r="AN142">
        <v>12502780000</v>
      </c>
      <c r="AO142">
        <v>13573060000</v>
      </c>
      <c r="AP142">
        <v>16494010000</v>
      </c>
      <c r="AQ142">
        <v>12229060000</v>
      </c>
      <c r="AR142">
        <v>10647310000</v>
      </c>
      <c r="AS142">
        <v>12776860000</v>
      </c>
      <c r="AT142">
        <v>15022120000</v>
      </c>
      <c r="AU142">
        <v>13660510000</v>
      </c>
      <c r="AV142">
        <v>12723480000</v>
      </c>
      <c r="AW142">
        <v>13572180000</v>
      </c>
      <c r="AX142">
        <v>13940320000</v>
      </c>
      <c r="AY142">
        <v>16001330000</v>
      </c>
      <c r="AZ142">
        <v>10705790000</v>
      </c>
      <c r="BA142">
        <v>11865590000</v>
      </c>
      <c r="BB142">
        <v>12339600000</v>
      </c>
      <c r="BC142">
        <v>13724420000</v>
      </c>
      <c r="BD142">
        <v>14423170000</v>
      </c>
      <c r="BE142">
        <v>12092120000</v>
      </c>
      <c r="BF142">
        <v>13972030000</v>
      </c>
      <c r="BG142">
        <v>14763570000</v>
      </c>
      <c r="BH142">
        <v>13465340000</v>
      </c>
      <c r="BI142">
        <v>14801220000</v>
      </c>
      <c r="BJ142">
        <v>12454460000</v>
      </c>
      <c r="BK142">
        <v>12030760000</v>
      </c>
    </row>
    <row r="143" spans="1:63" x14ac:dyDescent="0.2">
      <c r="A143" t="s">
        <v>421</v>
      </c>
      <c r="B143" t="s">
        <v>115</v>
      </c>
      <c r="C143" t="s">
        <v>397</v>
      </c>
      <c r="D143" t="s">
        <v>351</v>
      </c>
      <c r="E143" t="s">
        <v>22</v>
      </c>
      <c r="F143" t="s">
        <v>608</v>
      </c>
      <c r="AL143">
        <v>3960000</v>
      </c>
      <c r="AM143">
        <v>93850000</v>
      </c>
      <c r="AN143">
        <v>62200000</v>
      </c>
      <c r="AO143">
        <v>71430000</v>
      </c>
      <c r="AP143">
        <v>179130000</v>
      </c>
      <c r="AQ143">
        <v>90720000</v>
      </c>
      <c r="AR143">
        <v>103580000</v>
      </c>
      <c r="AS143">
        <v>130130000</v>
      </c>
      <c r="AT143">
        <v>132400000</v>
      </c>
      <c r="AU143">
        <v>97820000</v>
      </c>
      <c r="AV143">
        <v>130229999.99999999</v>
      </c>
      <c r="AW143">
        <v>132210000.00000001</v>
      </c>
      <c r="AX143">
        <v>370880000</v>
      </c>
      <c r="AY143">
        <v>249380000</v>
      </c>
    </row>
    <row r="144" spans="1:63" x14ac:dyDescent="0.2">
      <c r="A144" t="s">
        <v>295</v>
      </c>
      <c r="B144" t="s">
        <v>539</v>
      </c>
      <c r="C144" t="s">
        <v>397</v>
      </c>
      <c r="D144" t="s">
        <v>351</v>
      </c>
      <c r="E144" t="s">
        <v>22</v>
      </c>
      <c r="F144" t="s">
        <v>608</v>
      </c>
    </row>
    <row r="145" spans="1:63" x14ac:dyDescent="0.2">
      <c r="A145" t="s">
        <v>270</v>
      </c>
      <c r="B145" t="s">
        <v>472</v>
      </c>
      <c r="C145" t="s">
        <v>397</v>
      </c>
      <c r="D145" t="s">
        <v>351</v>
      </c>
      <c r="E145" t="s">
        <v>22</v>
      </c>
      <c r="F145" t="s">
        <v>608</v>
      </c>
      <c r="AL145">
        <v>3420000</v>
      </c>
      <c r="AM145">
        <v>80310000</v>
      </c>
      <c r="AN145">
        <v>33310000.000000004</v>
      </c>
      <c r="AO145">
        <v>52760000</v>
      </c>
      <c r="AP145">
        <v>63350000</v>
      </c>
      <c r="AQ145">
        <v>72190000</v>
      </c>
      <c r="AR145">
        <v>81200000</v>
      </c>
      <c r="AS145">
        <v>97890000</v>
      </c>
      <c r="AT145">
        <v>98930000</v>
      </c>
      <c r="AU145">
        <v>90590000</v>
      </c>
      <c r="AV145">
        <v>105180000</v>
      </c>
      <c r="AW145">
        <v>75200000</v>
      </c>
      <c r="AX145">
        <v>113370000</v>
      </c>
      <c r="AY145">
        <v>161810000</v>
      </c>
    </row>
    <row r="146" spans="1:63" x14ac:dyDescent="0.2">
      <c r="A146" t="s">
        <v>577</v>
      </c>
      <c r="B146" t="s">
        <v>301</v>
      </c>
      <c r="C146" t="s">
        <v>488</v>
      </c>
      <c r="D146" t="s">
        <v>351</v>
      </c>
      <c r="E146" t="s">
        <v>22</v>
      </c>
      <c r="F146" t="s">
        <v>608</v>
      </c>
      <c r="G146">
        <v>1780000</v>
      </c>
      <c r="H146">
        <v>1200000</v>
      </c>
      <c r="J146">
        <v>1020000</v>
      </c>
      <c r="M146">
        <v>340000</v>
      </c>
      <c r="N146">
        <v>140000</v>
      </c>
      <c r="O146">
        <v>170000</v>
      </c>
      <c r="P146">
        <v>70000</v>
      </c>
      <c r="Q146">
        <v>210000</v>
      </c>
      <c r="R146">
        <v>240000</v>
      </c>
      <c r="S146">
        <v>90000</v>
      </c>
      <c r="T146">
        <v>120000</v>
      </c>
      <c r="U146">
        <v>30000</v>
      </c>
      <c r="V146">
        <v>20000</v>
      </c>
      <c r="Z146">
        <v>20000</v>
      </c>
      <c r="AA146">
        <v>4430000</v>
      </c>
      <c r="AB146">
        <v>10000</v>
      </c>
      <c r="AC146">
        <v>720000</v>
      </c>
      <c r="AD146">
        <v>560000</v>
      </c>
      <c r="AE146">
        <v>450000</v>
      </c>
      <c r="AF146">
        <v>420000</v>
      </c>
      <c r="AG146">
        <v>360000</v>
      </c>
      <c r="AH146">
        <v>140000</v>
      </c>
      <c r="AI146">
        <v>350000</v>
      </c>
      <c r="AJ146">
        <v>330000</v>
      </c>
      <c r="AK146">
        <v>230000</v>
      </c>
      <c r="AL146">
        <v>120000</v>
      </c>
      <c r="AM146">
        <v>130000</v>
      </c>
      <c r="AN146">
        <v>180000</v>
      </c>
      <c r="AO146">
        <v>290000</v>
      </c>
      <c r="AP146">
        <v>-4010000</v>
      </c>
      <c r="AQ146">
        <v>320000</v>
      </c>
      <c r="AR146">
        <v>360000</v>
      </c>
      <c r="AS146">
        <v>500000</v>
      </c>
      <c r="AT146">
        <v>320000</v>
      </c>
      <c r="AU146">
        <v>680000</v>
      </c>
      <c r="AV146">
        <v>530000</v>
      </c>
      <c r="AW146">
        <v>980000</v>
      </c>
      <c r="AX146">
        <v>130000</v>
      </c>
      <c r="AY146">
        <v>120000</v>
      </c>
    </row>
    <row r="147" spans="1:63" x14ac:dyDescent="0.2">
      <c r="A147" t="s">
        <v>401</v>
      </c>
      <c r="B147" t="s">
        <v>476</v>
      </c>
      <c r="C147" t="s">
        <v>606</v>
      </c>
      <c r="D147" t="s">
        <v>351</v>
      </c>
      <c r="E147" t="s">
        <v>22</v>
      </c>
      <c r="F147" t="s">
        <v>608</v>
      </c>
    </row>
    <row r="148" spans="1:63" x14ac:dyDescent="0.2">
      <c r="A148" t="s">
        <v>36</v>
      </c>
      <c r="B148" t="s">
        <v>204</v>
      </c>
      <c r="C148" t="s">
        <v>131</v>
      </c>
      <c r="D148" t="s">
        <v>372</v>
      </c>
      <c r="E148" t="s">
        <v>22</v>
      </c>
      <c r="F148" t="s">
        <v>608</v>
      </c>
      <c r="G148">
        <v>59800000</v>
      </c>
      <c r="H148">
        <v>111330000</v>
      </c>
      <c r="I148">
        <v>79790000</v>
      </c>
      <c r="J148">
        <v>94510000</v>
      </c>
      <c r="K148">
        <v>101380000</v>
      </c>
      <c r="L148">
        <v>106610000</v>
      </c>
      <c r="M148">
        <v>98210000</v>
      </c>
      <c r="N148">
        <v>62210000</v>
      </c>
      <c r="O148">
        <v>92690000</v>
      </c>
      <c r="P148">
        <v>77630000</v>
      </c>
      <c r="Q148">
        <v>85560000</v>
      </c>
      <c r="R148">
        <v>132520000.00000001</v>
      </c>
      <c r="S148">
        <v>101450000</v>
      </c>
      <c r="T148">
        <v>94160000</v>
      </c>
      <c r="U148">
        <v>114750000</v>
      </c>
      <c r="V148">
        <v>270110000</v>
      </c>
      <c r="W148">
        <v>251510000</v>
      </c>
      <c r="X148">
        <v>605690000</v>
      </c>
      <c r="Y148">
        <v>428860000</v>
      </c>
      <c r="Z148">
        <v>537380000</v>
      </c>
      <c r="AA148">
        <v>1160840000</v>
      </c>
      <c r="AB148">
        <v>1044099999.9999999</v>
      </c>
      <c r="AC148">
        <v>850540000</v>
      </c>
      <c r="AD148">
        <v>446780000</v>
      </c>
      <c r="AE148">
        <v>339770000</v>
      </c>
      <c r="AF148">
        <v>865860000</v>
      </c>
      <c r="AG148">
        <v>427780000</v>
      </c>
      <c r="AH148">
        <v>425790000</v>
      </c>
      <c r="AI148">
        <v>483260000</v>
      </c>
      <c r="AJ148">
        <v>499120000</v>
      </c>
      <c r="AK148">
        <v>1241090000</v>
      </c>
      <c r="AL148">
        <v>1532670000</v>
      </c>
      <c r="AM148">
        <v>953600000</v>
      </c>
      <c r="AN148">
        <v>780000000</v>
      </c>
      <c r="AO148">
        <v>683520000</v>
      </c>
      <c r="AP148">
        <v>500560000</v>
      </c>
      <c r="AQ148">
        <v>649590000</v>
      </c>
      <c r="AR148">
        <v>471560000</v>
      </c>
      <c r="AS148">
        <v>531210000.00000006</v>
      </c>
      <c r="AT148">
        <v>681940000</v>
      </c>
      <c r="AU148">
        <v>447380000</v>
      </c>
      <c r="AV148">
        <v>493850000</v>
      </c>
      <c r="AW148">
        <v>364390000</v>
      </c>
      <c r="AX148">
        <v>584390000</v>
      </c>
      <c r="AY148">
        <v>780600000</v>
      </c>
      <c r="AZ148">
        <v>732640000</v>
      </c>
      <c r="BA148">
        <v>1101530000</v>
      </c>
      <c r="BB148">
        <v>1219230000</v>
      </c>
      <c r="BC148">
        <v>1453360000</v>
      </c>
      <c r="BD148">
        <v>1045960000</v>
      </c>
      <c r="BE148">
        <v>985500000</v>
      </c>
      <c r="BF148">
        <v>1440240000</v>
      </c>
      <c r="BG148">
        <v>1471140000</v>
      </c>
      <c r="BH148">
        <v>2008650000</v>
      </c>
      <c r="BI148">
        <v>2240150000</v>
      </c>
      <c r="BJ148">
        <v>1481430000</v>
      </c>
      <c r="BK148">
        <v>1992340000</v>
      </c>
    </row>
    <row r="149" spans="1:63" x14ac:dyDescent="0.2">
      <c r="A149" t="s">
        <v>408</v>
      </c>
      <c r="B149" t="s">
        <v>6</v>
      </c>
      <c r="C149" t="s">
        <v>397</v>
      </c>
      <c r="D149" t="s">
        <v>351</v>
      </c>
      <c r="E149" t="s">
        <v>22</v>
      </c>
      <c r="F149" t="s">
        <v>608</v>
      </c>
    </row>
    <row r="150" spans="1:63" x14ac:dyDescent="0.2">
      <c r="A150" t="s">
        <v>482</v>
      </c>
      <c r="B150" t="s">
        <v>89</v>
      </c>
      <c r="C150" t="s">
        <v>397</v>
      </c>
      <c r="D150" t="s">
        <v>372</v>
      </c>
      <c r="E150" t="s">
        <v>22</v>
      </c>
      <c r="F150" t="s">
        <v>608</v>
      </c>
      <c r="AM150">
        <v>9700000</v>
      </c>
      <c r="AN150">
        <v>28810000</v>
      </c>
      <c r="AO150">
        <v>54270000</v>
      </c>
      <c r="AP150">
        <v>65819999.999999993</v>
      </c>
      <c r="AQ150">
        <v>36360000</v>
      </c>
      <c r="AR150">
        <v>65290000.000000007</v>
      </c>
      <c r="AS150">
        <v>39780000</v>
      </c>
      <c r="AT150">
        <v>107260000</v>
      </c>
      <c r="AU150">
        <v>122650000</v>
      </c>
      <c r="AV150">
        <v>119240000</v>
      </c>
      <c r="AW150">
        <v>142980000</v>
      </c>
      <c r="AX150">
        <v>119060000</v>
      </c>
      <c r="AY150">
        <v>119900000</v>
      </c>
      <c r="AZ150">
        <v>169710000</v>
      </c>
      <c r="BA150">
        <v>224820000</v>
      </c>
      <c r="BB150">
        <v>270300000</v>
      </c>
      <c r="BC150">
        <v>298170000</v>
      </c>
      <c r="BD150">
        <v>245780000</v>
      </c>
      <c r="BE150">
        <v>473010000</v>
      </c>
      <c r="BF150">
        <v>461690000</v>
      </c>
      <c r="BG150">
        <v>475490000</v>
      </c>
      <c r="BH150">
        <v>348690000</v>
      </c>
      <c r="BI150">
        <v>517799999.99999994</v>
      </c>
      <c r="BJ150">
        <v>312580000</v>
      </c>
      <c r="BK150">
        <v>328370000</v>
      </c>
    </row>
    <row r="151" spans="1:63" x14ac:dyDescent="0.2">
      <c r="A151" t="s">
        <v>425</v>
      </c>
      <c r="B151" t="s">
        <v>17</v>
      </c>
      <c r="C151" t="s">
        <v>308</v>
      </c>
      <c r="D151" t="s">
        <v>655</v>
      </c>
      <c r="E151" t="s">
        <v>22</v>
      </c>
      <c r="F151" t="s">
        <v>608</v>
      </c>
      <c r="G151">
        <v>2650000</v>
      </c>
      <c r="H151">
        <v>1490000</v>
      </c>
      <c r="I151">
        <v>4990000</v>
      </c>
      <c r="J151">
        <v>8289999.9999999991</v>
      </c>
      <c r="K151">
        <v>47590000</v>
      </c>
      <c r="L151">
        <v>50820000</v>
      </c>
      <c r="M151">
        <v>47700000</v>
      </c>
      <c r="N151">
        <v>43640000</v>
      </c>
      <c r="O151">
        <v>48620000</v>
      </c>
      <c r="P151">
        <v>45570000</v>
      </c>
      <c r="Q151">
        <v>47950000</v>
      </c>
      <c r="R151">
        <v>46880000</v>
      </c>
      <c r="S151">
        <v>54700000</v>
      </c>
      <c r="T151">
        <v>52500000</v>
      </c>
      <c r="U151">
        <v>62750000</v>
      </c>
      <c r="V151">
        <v>82210000</v>
      </c>
      <c r="W151">
        <v>61350000</v>
      </c>
      <c r="X151">
        <v>60580000</v>
      </c>
      <c r="Y151">
        <v>90470000</v>
      </c>
      <c r="Z151">
        <v>137090000</v>
      </c>
      <c r="AA151">
        <v>229550000</v>
      </c>
      <c r="AB151">
        <v>232980000</v>
      </c>
      <c r="AC151">
        <v>240120000</v>
      </c>
      <c r="AD151">
        <v>181180000</v>
      </c>
      <c r="AE151">
        <v>150210000</v>
      </c>
      <c r="AF151">
        <v>184640000</v>
      </c>
      <c r="AG151">
        <v>309820000</v>
      </c>
      <c r="AH151">
        <v>330590000</v>
      </c>
      <c r="AI151">
        <v>295980000</v>
      </c>
      <c r="AJ151">
        <v>347230000</v>
      </c>
      <c r="AK151">
        <v>396960000</v>
      </c>
      <c r="AL151">
        <v>455110000</v>
      </c>
      <c r="AM151">
        <v>361550000</v>
      </c>
      <c r="AN151">
        <v>361220000</v>
      </c>
      <c r="AO151">
        <v>288140000</v>
      </c>
      <c r="AP151">
        <v>299410000</v>
      </c>
      <c r="AQ151">
        <v>354690000</v>
      </c>
      <c r="AR151">
        <v>837670000</v>
      </c>
      <c r="AS151">
        <v>484670000</v>
      </c>
      <c r="AT151">
        <v>362390000</v>
      </c>
      <c r="AU151">
        <v>324480000</v>
      </c>
      <c r="AV151">
        <v>374530000</v>
      </c>
      <c r="AW151">
        <v>373940000</v>
      </c>
      <c r="AX151">
        <v>545360000</v>
      </c>
      <c r="AY151">
        <v>1252520000</v>
      </c>
      <c r="AZ151">
        <v>916150000</v>
      </c>
      <c r="BA151">
        <v>784410000</v>
      </c>
      <c r="BB151">
        <v>896830000</v>
      </c>
      <c r="BC151">
        <v>847200000</v>
      </c>
      <c r="BD151">
        <v>434510000</v>
      </c>
      <c r="BE151">
        <v>477310000</v>
      </c>
      <c r="BF151">
        <v>447280000</v>
      </c>
      <c r="BG151">
        <v>368490000</v>
      </c>
      <c r="BH151">
        <v>499280000</v>
      </c>
      <c r="BI151">
        <v>588120000</v>
      </c>
      <c r="BJ151">
        <v>676970000</v>
      </c>
      <c r="BK151">
        <v>621800000</v>
      </c>
    </row>
    <row r="152" spans="1:63" x14ac:dyDescent="0.2">
      <c r="A152" t="s">
        <v>225</v>
      </c>
      <c r="B152" t="s">
        <v>99</v>
      </c>
      <c r="C152" t="s">
        <v>92</v>
      </c>
      <c r="D152" t="s">
        <v>162</v>
      </c>
      <c r="E152" t="s">
        <v>22</v>
      </c>
      <c r="F152" t="s">
        <v>608</v>
      </c>
      <c r="G152">
        <v>30000</v>
      </c>
      <c r="H152">
        <v>260000</v>
      </c>
      <c r="I152">
        <v>480000</v>
      </c>
      <c r="J152">
        <v>300000</v>
      </c>
      <c r="K152">
        <v>280000</v>
      </c>
      <c r="L152">
        <v>120000</v>
      </c>
      <c r="M152">
        <v>1990000</v>
      </c>
      <c r="N152">
        <v>370000</v>
      </c>
      <c r="O152">
        <v>290000</v>
      </c>
      <c r="P152">
        <v>170000</v>
      </c>
      <c r="Q152">
        <v>240000</v>
      </c>
      <c r="R152">
        <v>850000</v>
      </c>
      <c r="S152">
        <v>640000</v>
      </c>
      <c r="T152">
        <v>580000</v>
      </c>
      <c r="U152">
        <v>610000</v>
      </c>
      <c r="V152">
        <v>3250000</v>
      </c>
      <c r="W152">
        <v>3010000</v>
      </c>
      <c r="X152">
        <v>3650000</v>
      </c>
      <c r="Y152">
        <v>8100000</v>
      </c>
      <c r="Z152">
        <v>6280000</v>
      </c>
      <c r="AA152">
        <v>20910000</v>
      </c>
      <c r="AB152">
        <v>12670000</v>
      </c>
      <c r="AC152">
        <v>5280000</v>
      </c>
      <c r="AD152">
        <v>10630000</v>
      </c>
      <c r="AE152">
        <v>5420000</v>
      </c>
      <c r="AF152">
        <v>8790000</v>
      </c>
      <c r="AG152">
        <v>15770000</v>
      </c>
      <c r="AH152">
        <v>16970000</v>
      </c>
      <c r="AI152">
        <v>26720000</v>
      </c>
      <c r="AJ152">
        <v>27730000</v>
      </c>
      <c r="AK152">
        <v>20860000</v>
      </c>
      <c r="AL152">
        <v>32200000.000000004</v>
      </c>
      <c r="AM152">
        <v>36000000</v>
      </c>
      <c r="AN152">
        <v>29340000</v>
      </c>
      <c r="AO152">
        <v>29720000</v>
      </c>
      <c r="AP152">
        <v>58080000</v>
      </c>
      <c r="AQ152">
        <v>32439999.999999996</v>
      </c>
      <c r="AR152">
        <v>26280000</v>
      </c>
      <c r="AS152">
        <v>25050000</v>
      </c>
      <c r="AT152">
        <v>30730000</v>
      </c>
      <c r="AU152">
        <v>19150000</v>
      </c>
      <c r="AV152">
        <v>24770000</v>
      </c>
      <c r="AW152">
        <v>27460000</v>
      </c>
      <c r="AX152">
        <v>21340000</v>
      </c>
      <c r="AY152">
        <v>28050000</v>
      </c>
      <c r="AZ152">
        <v>76570000</v>
      </c>
      <c r="BA152">
        <v>38270000</v>
      </c>
      <c r="BB152">
        <v>38090000</v>
      </c>
      <c r="BC152">
        <v>54540000</v>
      </c>
      <c r="BD152">
        <v>33250000</v>
      </c>
      <c r="BE152">
        <v>111660000</v>
      </c>
      <c r="BF152">
        <v>54290000</v>
      </c>
      <c r="BG152">
        <v>56730000</v>
      </c>
      <c r="BH152">
        <v>21700000</v>
      </c>
      <c r="BI152">
        <v>22540000</v>
      </c>
      <c r="BJ152">
        <v>26830000</v>
      </c>
      <c r="BK152">
        <v>26930000</v>
      </c>
    </row>
    <row r="153" spans="1:63" x14ac:dyDescent="0.2">
      <c r="A153" t="s">
        <v>131</v>
      </c>
      <c r="B153" t="s">
        <v>160</v>
      </c>
      <c r="C153">
        <v>0</v>
      </c>
      <c r="D153">
        <v>0</v>
      </c>
      <c r="E153" t="s">
        <v>22</v>
      </c>
      <c r="F153" t="s">
        <v>608</v>
      </c>
      <c r="G153">
        <v>1011820000</v>
      </c>
      <c r="H153">
        <v>1187530000</v>
      </c>
      <c r="I153">
        <v>1082760000</v>
      </c>
      <c r="J153">
        <v>990870000</v>
      </c>
      <c r="K153">
        <v>903940000</v>
      </c>
      <c r="L153">
        <v>765420000</v>
      </c>
      <c r="M153">
        <v>721620000</v>
      </c>
      <c r="N153">
        <v>529929999.99999994</v>
      </c>
      <c r="O153">
        <v>502480000</v>
      </c>
      <c r="P153">
        <v>539470000</v>
      </c>
      <c r="Q153">
        <v>987740000</v>
      </c>
      <c r="R153">
        <v>982580000</v>
      </c>
      <c r="S153">
        <v>1102860000</v>
      </c>
      <c r="T153">
        <v>2358880000</v>
      </c>
      <c r="U153">
        <v>3744500000</v>
      </c>
      <c r="V153">
        <v>5850060000</v>
      </c>
      <c r="W153">
        <v>6064030000</v>
      </c>
      <c r="X153">
        <v>7202870000</v>
      </c>
      <c r="Y153">
        <v>7337010000</v>
      </c>
      <c r="Z153">
        <v>8409990000</v>
      </c>
      <c r="AA153">
        <v>9093280000</v>
      </c>
      <c r="AB153">
        <v>8721090000</v>
      </c>
      <c r="AC153">
        <v>7242010000</v>
      </c>
      <c r="AD153">
        <v>6521500000</v>
      </c>
      <c r="AE153">
        <v>6222880000</v>
      </c>
      <c r="AF153">
        <v>7128060000</v>
      </c>
      <c r="AG153">
        <v>6733680000</v>
      </c>
      <c r="AH153">
        <v>6493980000</v>
      </c>
      <c r="AI153">
        <v>5162470000</v>
      </c>
      <c r="AJ153">
        <v>5223830000</v>
      </c>
      <c r="AK153">
        <v>13342470000</v>
      </c>
      <c r="AL153">
        <v>13148730000</v>
      </c>
      <c r="AM153">
        <v>9317260000</v>
      </c>
      <c r="AN153">
        <v>7239710000</v>
      </c>
      <c r="AO153">
        <v>8482250000</v>
      </c>
      <c r="AP153">
        <v>6049050000</v>
      </c>
      <c r="AQ153">
        <v>8352680000</v>
      </c>
      <c r="AR153">
        <v>6907200000</v>
      </c>
      <c r="AS153">
        <v>7314300000</v>
      </c>
      <c r="AT153">
        <v>6309470000</v>
      </c>
      <c r="AU153">
        <v>5660690000</v>
      </c>
      <c r="AV153">
        <v>5173360000</v>
      </c>
      <c r="AW153">
        <v>5612480000</v>
      </c>
      <c r="AX153">
        <v>8870150000</v>
      </c>
      <c r="AY153">
        <v>11311210000</v>
      </c>
      <c r="AZ153">
        <v>28264390000</v>
      </c>
      <c r="BA153">
        <v>17181700000</v>
      </c>
      <c r="BB153">
        <v>18003890000</v>
      </c>
      <c r="BC153">
        <v>24222650000</v>
      </c>
      <c r="BD153">
        <v>13675180000</v>
      </c>
      <c r="BE153">
        <v>12273710000</v>
      </c>
      <c r="BF153">
        <v>15597040000</v>
      </c>
      <c r="BG153">
        <v>13656760000</v>
      </c>
      <c r="BH153">
        <v>25861660000</v>
      </c>
      <c r="BI153">
        <v>32511740000</v>
      </c>
      <c r="BJ153">
        <v>24292030000</v>
      </c>
      <c r="BK153">
        <v>25696920000</v>
      </c>
    </row>
    <row r="154" spans="1:63" x14ac:dyDescent="0.2">
      <c r="A154" t="s">
        <v>240</v>
      </c>
      <c r="B154" t="s">
        <v>304</v>
      </c>
      <c r="C154" t="s">
        <v>606</v>
      </c>
      <c r="D154" t="s">
        <v>162</v>
      </c>
      <c r="E154" t="s">
        <v>22</v>
      </c>
      <c r="F154" t="s">
        <v>608</v>
      </c>
      <c r="G154">
        <v>-2190000</v>
      </c>
      <c r="H154">
        <v>68120000</v>
      </c>
      <c r="I154">
        <v>28940000</v>
      </c>
      <c r="J154">
        <v>15630000</v>
      </c>
      <c r="K154">
        <v>-12910000</v>
      </c>
      <c r="L154">
        <v>40430000</v>
      </c>
      <c r="M154">
        <v>41540000</v>
      </c>
      <c r="N154">
        <v>40800000</v>
      </c>
      <c r="O154">
        <v>69910000</v>
      </c>
      <c r="P154">
        <v>58050000</v>
      </c>
      <c r="Q154">
        <v>80140000</v>
      </c>
      <c r="R154">
        <v>41640000</v>
      </c>
      <c r="S154">
        <v>58580000</v>
      </c>
      <c r="T154">
        <v>61100000</v>
      </c>
      <c r="U154">
        <v>52960000</v>
      </c>
      <c r="V154">
        <v>56190000</v>
      </c>
      <c r="W154">
        <v>61200000</v>
      </c>
      <c r="X154">
        <v>49140000</v>
      </c>
      <c r="Y154">
        <v>14960000</v>
      </c>
      <c r="Z154">
        <v>71690000</v>
      </c>
      <c r="AA154">
        <v>55390000</v>
      </c>
      <c r="AB154">
        <v>98790000</v>
      </c>
      <c r="AC154">
        <v>139070000</v>
      </c>
      <c r="AD154">
        <v>131340000</v>
      </c>
      <c r="AE154">
        <v>82790000</v>
      </c>
      <c r="AF154">
        <v>144150000</v>
      </c>
      <c r="AG154">
        <v>251150000</v>
      </c>
      <c r="AH154">
        <v>155500000</v>
      </c>
      <c r="AI154">
        <v>172350000</v>
      </c>
      <c r="AJ154">
        <v>96570000</v>
      </c>
      <c r="AK154">
        <v>156250000</v>
      </c>
      <c r="AL154">
        <v>274180000</v>
      </c>
      <c r="AM154">
        <v>320900000</v>
      </c>
      <c r="AN154">
        <v>427580000</v>
      </c>
      <c r="AO154">
        <v>431140000</v>
      </c>
      <c r="AP154">
        <v>391240000</v>
      </c>
      <c r="AQ154">
        <v>291930000</v>
      </c>
      <c r="AR154">
        <v>99870000</v>
      </c>
      <c r="AS154">
        <v>19170000</v>
      </c>
      <c r="AT154">
        <v>36550000</v>
      </c>
      <c r="AU154">
        <v>-45340000</v>
      </c>
      <c r="AV154">
        <v>98700000</v>
      </c>
      <c r="AW154">
        <v>141640000</v>
      </c>
      <c r="AX154">
        <v>120930000</v>
      </c>
      <c r="AY154">
        <v>140980000</v>
      </c>
      <c r="AZ154">
        <v>201910000</v>
      </c>
      <c r="BA154">
        <v>250810000</v>
      </c>
      <c r="BB154">
        <v>119340000</v>
      </c>
      <c r="BC154">
        <v>147810000</v>
      </c>
      <c r="BD154">
        <v>189220000</v>
      </c>
      <c r="BE154">
        <v>462280000</v>
      </c>
      <c r="BF154">
        <v>973170000</v>
      </c>
      <c r="BG154">
        <v>407930000</v>
      </c>
      <c r="BH154">
        <v>562390000</v>
      </c>
      <c r="BI154">
        <v>814890000</v>
      </c>
      <c r="BJ154">
        <v>321070000</v>
      </c>
      <c r="BK154">
        <v>809310000</v>
      </c>
    </row>
    <row r="155" spans="1:63" x14ac:dyDescent="0.2">
      <c r="A155" t="s">
        <v>708</v>
      </c>
      <c r="B155" t="s">
        <v>647</v>
      </c>
      <c r="C155" t="s">
        <v>488</v>
      </c>
      <c r="D155" t="s">
        <v>162</v>
      </c>
      <c r="E155" t="s">
        <v>22</v>
      </c>
      <c r="F155" t="s">
        <v>608</v>
      </c>
      <c r="AL155">
        <v>280000</v>
      </c>
      <c r="AM155">
        <v>7680000</v>
      </c>
      <c r="AN155">
        <v>32250000</v>
      </c>
      <c r="AO155">
        <v>49360000</v>
      </c>
      <c r="AP155">
        <v>38880000</v>
      </c>
      <c r="AQ155">
        <v>72940000</v>
      </c>
      <c r="AR155">
        <v>63010000</v>
      </c>
      <c r="AS155">
        <v>50410000</v>
      </c>
      <c r="AT155">
        <v>62980000</v>
      </c>
      <c r="AU155">
        <v>57230000</v>
      </c>
      <c r="AV155">
        <v>74010000</v>
      </c>
      <c r="AW155">
        <v>62490000</v>
      </c>
      <c r="AX155">
        <v>56660000</v>
      </c>
      <c r="AY155">
        <v>51280000</v>
      </c>
      <c r="AZ155">
        <v>56770000</v>
      </c>
      <c r="BA155">
        <v>55110000</v>
      </c>
      <c r="BB155">
        <v>52190000</v>
      </c>
      <c r="BC155">
        <v>52490000</v>
      </c>
      <c r="BD155">
        <v>58950000</v>
      </c>
      <c r="BE155">
        <v>32630000.000000004</v>
      </c>
      <c r="BF155">
        <v>82320000</v>
      </c>
      <c r="BG155">
        <v>83850000</v>
      </c>
      <c r="BH155">
        <v>93740000</v>
      </c>
      <c r="BI155">
        <v>55700000</v>
      </c>
      <c r="BJ155">
        <v>57060000</v>
      </c>
      <c r="BK155">
        <v>12340000</v>
      </c>
    </row>
    <row r="156" spans="1:63" x14ac:dyDescent="0.2">
      <c r="A156" t="s">
        <v>457</v>
      </c>
      <c r="B156" t="s">
        <v>603</v>
      </c>
      <c r="C156">
        <v>0</v>
      </c>
      <c r="D156">
        <v>0</v>
      </c>
      <c r="E156" t="s">
        <v>22</v>
      </c>
      <c r="F156" t="s">
        <v>608</v>
      </c>
      <c r="G156">
        <v>2916910000</v>
      </c>
      <c r="H156">
        <v>3623910000</v>
      </c>
      <c r="I156">
        <v>3654280000</v>
      </c>
      <c r="J156">
        <v>4037910000</v>
      </c>
      <c r="K156">
        <v>4123920000</v>
      </c>
      <c r="L156">
        <v>4440300000</v>
      </c>
      <c r="M156">
        <v>4728960000</v>
      </c>
      <c r="N156">
        <v>4815040000</v>
      </c>
      <c r="O156">
        <v>4593970000</v>
      </c>
      <c r="P156">
        <v>4334270000</v>
      </c>
      <c r="Q156">
        <v>4690830000</v>
      </c>
      <c r="R156">
        <v>5109440000</v>
      </c>
      <c r="S156">
        <v>5262500000</v>
      </c>
      <c r="T156">
        <v>7092050000</v>
      </c>
      <c r="U156">
        <v>9912980000</v>
      </c>
      <c r="V156">
        <v>12894140000</v>
      </c>
      <c r="W156">
        <v>12755500000</v>
      </c>
      <c r="X156">
        <v>12808970000</v>
      </c>
      <c r="Y156">
        <v>15079540000</v>
      </c>
      <c r="Z156">
        <v>17878250000</v>
      </c>
      <c r="AA156">
        <v>21567280000</v>
      </c>
      <c r="AB156">
        <v>20509560000</v>
      </c>
      <c r="AC156">
        <v>19147210000</v>
      </c>
      <c r="AD156">
        <v>17787430000</v>
      </c>
      <c r="AE156">
        <v>17656150000</v>
      </c>
      <c r="AF156">
        <v>18667190000</v>
      </c>
      <c r="AG156">
        <v>20979090000</v>
      </c>
      <c r="AH156">
        <v>22822170000</v>
      </c>
      <c r="AI156">
        <v>24359960000</v>
      </c>
      <c r="AJ156">
        <v>25467410000</v>
      </c>
      <c r="AK156">
        <v>35934370000</v>
      </c>
      <c r="AL156">
        <v>38541200000</v>
      </c>
      <c r="AM156">
        <v>36292830000</v>
      </c>
      <c r="AN156">
        <v>34111340000</v>
      </c>
      <c r="AO156">
        <v>36244730000</v>
      </c>
      <c r="AP156">
        <v>35477360000</v>
      </c>
      <c r="AQ156">
        <v>32739160000</v>
      </c>
      <c r="AR156">
        <v>27990310000</v>
      </c>
      <c r="AS156">
        <v>30531040000</v>
      </c>
      <c r="AT156">
        <v>33236310000</v>
      </c>
      <c r="AU156">
        <v>29968390000</v>
      </c>
      <c r="AV156">
        <v>31415690000</v>
      </c>
      <c r="AW156">
        <v>34175040000.000004</v>
      </c>
      <c r="AX156">
        <v>35726810000</v>
      </c>
      <c r="AY156">
        <v>40888570000</v>
      </c>
      <c r="AZ156">
        <v>68229869999.999992</v>
      </c>
      <c r="BA156">
        <v>61694650000</v>
      </c>
      <c r="BB156">
        <v>53850920000</v>
      </c>
      <c r="BC156">
        <v>60694000000</v>
      </c>
      <c r="BD156">
        <v>57985060000</v>
      </c>
      <c r="BE156">
        <v>55075750000</v>
      </c>
      <c r="BF156">
        <v>60753000000</v>
      </c>
      <c r="BG156">
        <v>59841160000</v>
      </c>
      <c r="BH156">
        <v>70523900000</v>
      </c>
      <c r="BI156">
        <v>68861830000</v>
      </c>
      <c r="BJ156">
        <v>65077150000</v>
      </c>
      <c r="BK156">
        <v>71460360000</v>
      </c>
    </row>
    <row r="157" spans="1:63" x14ac:dyDescent="0.2">
      <c r="A157" t="s">
        <v>31</v>
      </c>
      <c r="B157" t="s">
        <v>660</v>
      </c>
      <c r="C157" t="s">
        <v>397</v>
      </c>
      <c r="D157" t="s">
        <v>162</v>
      </c>
      <c r="E157" t="s">
        <v>22</v>
      </c>
      <c r="F157" t="s">
        <v>608</v>
      </c>
      <c r="AN157">
        <v>3320000</v>
      </c>
      <c r="AO157">
        <v>104260000</v>
      </c>
      <c r="AP157">
        <v>78800000</v>
      </c>
      <c r="AQ157">
        <v>105390000</v>
      </c>
      <c r="AR157">
        <v>98280000</v>
      </c>
      <c r="AS157">
        <v>104910000</v>
      </c>
      <c r="AT157">
        <v>276940000</v>
      </c>
      <c r="AU157">
        <v>250850000</v>
      </c>
      <c r="AV157">
        <v>247640000</v>
      </c>
      <c r="AW157">
        <v>273860000</v>
      </c>
      <c r="AX157">
        <v>266110000</v>
      </c>
      <c r="AY157">
        <v>264000000</v>
      </c>
      <c r="AZ157">
        <v>227400000</v>
      </c>
      <c r="BA157">
        <v>200850000</v>
      </c>
      <c r="BB157">
        <v>201830000</v>
      </c>
      <c r="BC157">
        <v>202800000</v>
      </c>
      <c r="BD157">
        <v>194220000</v>
      </c>
      <c r="BE157">
        <v>194310000</v>
      </c>
      <c r="BF157">
        <v>192290000</v>
      </c>
      <c r="BG157">
        <v>147710000</v>
      </c>
      <c r="BH157">
        <v>196730000</v>
      </c>
      <c r="BI157">
        <v>211920000</v>
      </c>
      <c r="BJ157">
        <v>214320000</v>
      </c>
      <c r="BK157">
        <v>168360000</v>
      </c>
    </row>
    <row r="158" spans="1:63" x14ac:dyDescent="0.2">
      <c r="A158" t="s">
        <v>354</v>
      </c>
      <c r="B158" t="s">
        <v>616</v>
      </c>
      <c r="C158" t="s">
        <v>308</v>
      </c>
      <c r="D158" t="s">
        <v>655</v>
      </c>
      <c r="E158" t="s">
        <v>22</v>
      </c>
      <c r="F158" t="s">
        <v>608</v>
      </c>
      <c r="G158">
        <v>80000</v>
      </c>
      <c r="H158">
        <v>2440000</v>
      </c>
      <c r="I158">
        <v>9560000</v>
      </c>
      <c r="J158">
        <v>7110000</v>
      </c>
      <c r="K158">
        <v>17240000</v>
      </c>
      <c r="L158">
        <v>21610000</v>
      </c>
      <c r="M158">
        <v>24950000</v>
      </c>
      <c r="N158">
        <v>17200000</v>
      </c>
      <c r="O158">
        <v>27890000</v>
      </c>
      <c r="P158">
        <v>23220000</v>
      </c>
      <c r="Q158">
        <v>22090000</v>
      </c>
      <c r="R158">
        <v>29840000</v>
      </c>
      <c r="S158">
        <v>37810000</v>
      </c>
      <c r="T158">
        <v>70610000</v>
      </c>
      <c r="U158">
        <v>115890000</v>
      </c>
      <c r="V158">
        <v>143970000</v>
      </c>
      <c r="W158">
        <v>87040000</v>
      </c>
      <c r="X158">
        <v>110200000</v>
      </c>
      <c r="Y158">
        <v>157080000</v>
      </c>
      <c r="Z158">
        <v>187530000</v>
      </c>
      <c r="AA158">
        <v>266420000.00000003</v>
      </c>
      <c r="AB158">
        <v>228010000</v>
      </c>
      <c r="AC158">
        <v>208840000</v>
      </c>
      <c r="AD158">
        <v>218370000</v>
      </c>
      <c r="AE158">
        <v>319570000</v>
      </c>
      <c r="AF158">
        <v>378650000</v>
      </c>
      <c r="AG158">
        <v>378690000</v>
      </c>
      <c r="AH158">
        <v>360150000</v>
      </c>
      <c r="AI158">
        <v>435380000</v>
      </c>
      <c r="AJ158">
        <v>447180000</v>
      </c>
      <c r="AK158">
        <v>479170000</v>
      </c>
      <c r="AL158">
        <v>449680000</v>
      </c>
      <c r="AM158">
        <v>429690000</v>
      </c>
      <c r="AN158">
        <v>369960000</v>
      </c>
      <c r="AO158">
        <v>440150000</v>
      </c>
      <c r="AP158">
        <v>540410000</v>
      </c>
      <c r="AQ158">
        <v>490170000</v>
      </c>
      <c r="AR158">
        <v>429330000</v>
      </c>
      <c r="AS158">
        <v>346820000</v>
      </c>
      <c r="AT158">
        <v>354390000</v>
      </c>
      <c r="AU158">
        <v>288040000</v>
      </c>
      <c r="AV158">
        <v>351740000</v>
      </c>
      <c r="AW158">
        <v>420480000</v>
      </c>
      <c r="AX158">
        <v>556230000</v>
      </c>
      <c r="AY158">
        <v>585300000</v>
      </c>
      <c r="AZ158">
        <v>724590000</v>
      </c>
      <c r="BA158">
        <v>869200000</v>
      </c>
      <c r="BB158">
        <v>1021010000</v>
      </c>
      <c r="BC158">
        <v>967750000</v>
      </c>
      <c r="BD158">
        <v>984660000</v>
      </c>
      <c r="BE158">
        <v>1091460000</v>
      </c>
      <c r="BF158">
        <v>1267620000</v>
      </c>
      <c r="BG158">
        <v>995580000</v>
      </c>
      <c r="BH158">
        <v>1397560000</v>
      </c>
      <c r="BI158">
        <v>1235840000</v>
      </c>
      <c r="BJ158">
        <v>1204130000</v>
      </c>
      <c r="BK158">
        <v>1208960000</v>
      </c>
    </row>
    <row r="159" spans="1:63" x14ac:dyDescent="0.2">
      <c r="A159" t="s">
        <v>402</v>
      </c>
      <c r="B159" t="s">
        <v>119</v>
      </c>
      <c r="C159" t="s">
        <v>131</v>
      </c>
      <c r="D159" t="s">
        <v>351</v>
      </c>
      <c r="E159" t="s">
        <v>22</v>
      </c>
      <c r="F159" t="s">
        <v>608</v>
      </c>
      <c r="G159">
        <v>12330000</v>
      </c>
      <c r="H159">
        <v>9770000</v>
      </c>
      <c r="I159">
        <v>8840000</v>
      </c>
      <c r="J159">
        <v>17240000</v>
      </c>
      <c r="K159">
        <v>19600000</v>
      </c>
      <c r="L159">
        <v>16540000</v>
      </c>
      <c r="M159">
        <v>17440000</v>
      </c>
      <c r="N159">
        <v>16120000.000000002</v>
      </c>
      <c r="O159">
        <v>16850000</v>
      </c>
      <c r="P159">
        <v>15050000</v>
      </c>
      <c r="Q159">
        <v>19560000</v>
      </c>
      <c r="R159">
        <v>16040000</v>
      </c>
      <c r="S159">
        <v>15040000</v>
      </c>
      <c r="T159">
        <v>27490000</v>
      </c>
      <c r="U159">
        <v>21530000</v>
      </c>
      <c r="V159">
        <v>33650000</v>
      </c>
      <c r="W159">
        <v>30320000</v>
      </c>
      <c r="X159">
        <v>31170000</v>
      </c>
      <c r="Y159">
        <v>39530000</v>
      </c>
      <c r="Z159">
        <v>51800000</v>
      </c>
      <c r="AA159">
        <v>15930000</v>
      </c>
      <c r="AB159">
        <v>49370000</v>
      </c>
      <c r="AC159">
        <v>25080000</v>
      </c>
      <c r="AD159">
        <v>44030000</v>
      </c>
      <c r="AE159">
        <v>11410000</v>
      </c>
      <c r="AF159">
        <v>18330000</v>
      </c>
      <c r="AG159">
        <v>6830000</v>
      </c>
      <c r="AH159">
        <v>-1430000</v>
      </c>
      <c r="AI159">
        <v>-2830000</v>
      </c>
      <c r="AJ159">
        <v>-5210000</v>
      </c>
      <c r="AK159">
        <v>5310000</v>
      </c>
      <c r="AL159">
        <v>21800000</v>
      </c>
      <c r="AM159">
        <v>4630000</v>
      </c>
      <c r="AN159">
        <v>30870000</v>
      </c>
      <c r="AO159">
        <v>42490000</v>
      </c>
      <c r="AP159">
        <v>9210000</v>
      </c>
      <c r="AQ159">
        <v>72170000</v>
      </c>
      <c r="AR159">
        <v>22390000</v>
      </c>
      <c r="AS159">
        <v>21870000</v>
      </c>
      <c r="AT159">
        <v>25100000</v>
      </c>
      <c r="AU159">
        <v>21240000</v>
      </c>
      <c r="AV159">
        <v>1700000</v>
      </c>
      <c r="AW159">
        <v>11040000</v>
      </c>
      <c r="AX159">
        <v>9110000</v>
      </c>
      <c r="AY159">
        <v>6190000</v>
      </c>
    </row>
    <row r="160" spans="1:63" x14ac:dyDescent="0.2">
      <c r="A160" t="s">
        <v>431</v>
      </c>
      <c r="B160" t="s">
        <v>69</v>
      </c>
      <c r="C160" t="s">
        <v>488</v>
      </c>
      <c r="D160" t="s">
        <v>372</v>
      </c>
      <c r="E160" t="s">
        <v>22</v>
      </c>
      <c r="F160" t="s">
        <v>608</v>
      </c>
      <c r="G160">
        <v>35660000</v>
      </c>
      <c r="H160">
        <v>21380000</v>
      </c>
      <c r="I160">
        <v>28560000</v>
      </c>
      <c r="J160">
        <v>42000000</v>
      </c>
      <c r="K160">
        <v>21360000</v>
      </c>
      <c r="L160">
        <v>17110000</v>
      </c>
      <c r="M160">
        <v>16780000</v>
      </c>
      <c r="N160">
        <v>12820000</v>
      </c>
      <c r="O160">
        <v>15510000</v>
      </c>
      <c r="P160">
        <v>28630000</v>
      </c>
      <c r="Q160">
        <v>23030000</v>
      </c>
      <c r="R160">
        <v>40840000</v>
      </c>
      <c r="S160">
        <v>44340000</v>
      </c>
      <c r="T160">
        <v>70490000</v>
      </c>
      <c r="U160">
        <v>66700000</v>
      </c>
      <c r="V160">
        <v>57640000</v>
      </c>
      <c r="W160">
        <v>70740000</v>
      </c>
      <c r="X160">
        <v>101470000</v>
      </c>
      <c r="Y160">
        <v>273600000</v>
      </c>
      <c r="Z160">
        <v>362790000</v>
      </c>
      <c r="AA160">
        <v>307910000</v>
      </c>
      <c r="AB160">
        <v>282010000</v>
      </c>
      <c r="AC160">
        <v>316420000</v>
      </c>
      <c r="AD160">
        <v>298570000</v>
      </c>
      <c r="AE160">
        <v>267560000</v>
      </c>
      <c r="AF160">
        <v>344090000</v>
      </c>
      <c r="AG160">
        <v>399450000</v>
      </c>
      <c r="AH160">
        <v>350270000</v>
      </c>
      <c r="AI160">
        <v>435430000</v>
      </c>
      <c r="AJ160">
        <v>174570000</v>
      </c>
      <c r="AK160">
        <v>160770000</v>
      </c>
      <c r="AL160">
        <v>177010000</v>
      </c>
      <c r="AM160">
        <v>113980000</v>
      </c>
      <c r="AN160">
        <v>100150000</v>
      </c>
      <c r="AO160">
        <v>167070000</v>
      </c>
      <c r="AP160">
        <v>150160000</v>
      </c>
      <c r="AQ160">
        <v>38920000</v>
      </c>
      <c r="AR160">
        <v>49380000</v>
      </c>
      <c r="AS160">
        <v>72140000</v>
      </c>
      <c r="AT160">
        <v>81050000</v>
      </c>
      <c r="AU160">
        <v>105640000</v>
      </c>
      <c r="AV160">
        <v>125670000</v>
      </c>
      <c r="AW160">
        <v>119030000</v>
      </c>
      <c r="AX160">
        <v>125020000</v>
      </c>
      <c r="AY160">
        <v>123450000</v>
      </c>
      <c r="AZ160">
        <v>144830000</v>
      </c>
      <c r="BA160">
        <v>145710000</v>
      </c>
      <c r="BB160">
        <v>195890000</v>
      </c>
      <c r="BC160">
        <v>534590000.00000006</v>
      </c>
      <c r="BD160">
        <v>355960000</v>
      </c>
      <c r="BE160">
        <v>354920000</v>
      </c>
      <c r="BF160">
        <v>379950000</v>
      </c>
      <c r="BG160">
        <v>504530000</v>
      </c>
      <c r="BH160">
        <v>3936120000</v>
      </c>
      <c r="BI160">
        <v>1384460000</v>
      </c>
      <c r="BJ160">
        <v>1168500000</v>
      </c>
      <c r="BK160">
        <v>1533990000</v>
      </c>
    </row>
    <row r="161" spans="1:63" x14ac:dyDescent="0.2">
      <c r="A161" t="s">
        <v>101</v>
      </c>
      <c r="B161" t="s">
        <v>548</v>
      </c>
      <c r="C161">
        <v>0</v>
      </c>
      <c r="D161">
        <v>0</v>
      </c>
      <c r="E161" t="s">
        <v>22</v>
      </c>
      <c r="F161" t="s">
        <v>608</v>
      </c>
      <c r="G161">
        <v>885520000</v>
      </c>
      <c r="H161">
        <v>1068950000</v>
      </c>
      <c r="I161">
        <v>978030000</v>
      </c>
      <c r="J161">
        <v>862160000</v>
      </c>
      <c r="K161">
        <v>784470000</v>
      </c>
      <c r="L161">
        <v>624240000</v>
      </c>
      <c r="M161">
        <v>582560000</v>
      </c>
      <c r="N161">
        <v>441580000</v>
      </c>
      <c r="O161">
        <v>421750000</v>
      </c>
      <c r="P161">
        <v>466490000</v>
      </c>
      <c r="Q161">
        <v>896840000</v>
      </c>
      <c r="R161">
        <v>879450000</v>
      </c>
      <c r="S161">
        <v>982050000</v>
      </c>
      <c r="T161">
        <v>2104389999.9999998</v>
      </c>
      <c r="U161">
        <v>3392970000</v>
      </c>
      <c r="V161">
        <v>5174800000</v>
      </c>
      <c r="W161">
        <v>5052500000</v>
      </c>
      <c r="X161">
        <v>5920190000</v>
      </c>
      <c r="Y161">
        <v>6244310000</v>
      </c>
      <c r="Z161">
        <v>6775280000</v>
      </c>
      <c r="AA161">
        <v>7731630000</v>
      </c>
      <c r="AB161">
        <v>7414130000</v>
      </c>
      <c r="AC161">
        <v>6009200000</v>
      </c>
      <c r="AD161">
        <v>4753040000</v>
      </c>
      <c r="AE161">
        <v>4593690000</v>
      </c>
      <c r="AF161">
        <v>4942090000</v>
      </c>
      <c r="AG161">
        <v>4514710000</v>
      </c>
      <c r="AH161">
        <v>5048630000</v>
      </c>
      <c r="AI161">
        <v>3907240000</v>
      </c>
      <c r="AJ161">
        <v>3996960000</v>
      </c>
      <c r="AK161">
        <v>11725540000</v>
      </c>
      <c r="AL161">
        <v>11248910000</v>
      </c>
      <c r="AM161">
        <v>7077590000</v>
      </c>
      <c r="AN161">
        <v>5676860000</v>
      </c>
      <c r="AO161">
        <v>6934940000</v>
      </c>
      <c r="AP161">
        <v>5498920000</v>
      </c>
      <c r="AQ161">
        <v>5799830000</v>
      </c>
      <c r="AR161">
        <v>5431320000</v>
      </c>
      <c r="AS161">
        <v>5441200000</v>
      </c>
      <c r="AT161">
        <v>5223480000</v>
      </c>
      <c r="AU161">
        <v>4668360000</v>
      </c>
      <c r="AV161">
        <v>4896110000</v>
      </c>
      <c r="AW161">
        <v>4674680000</v>
      </c>
      <c r="AX161">
        <v>8195880000</v>
      </c>
      <c r="AY161">
        <v>10634690000</v>
      </c>
      <c r="AZ161">
        <v>28220240000</v>
      </c>
      <c r="BA161">
        <v>17103330000.000002</v>
      </c>
      <c r="BB161">
        <v>17920980000</v>
      </c>
      <c r="BC161">
        <v>24148000000</v>
      </c>
      <c r="BD161">
        <v>13530690000</v>
      </c>
      <c r="BE161">
        <v>12295320000</v>
      </c>
      <c r="BF161">
        <v>15597040000</v>
      </c>
      <c r="BG161">
        <v>13656760000</v>
      </c>
      <c r="BH161">
        <v>25861660000</v>
      </c>
      <c r="BI161">
        <v>32511740000</v>
      </c>
      <c r="BJ161">
        <v>24292030000</v>
      </c>
      <c r="BK161">
        <v>25696920000</v>
      </c>
    </row>
    <row r="162" spans="1:63" x14ac:dyDescent="0.2">
      <c r="A162" t="s">
        <v>407</v>
      </c>
      <c r="B162" t="s">
        <v>201</v>
      </c>
      <c r="C162" t="s">
        <v>397</v>
      </c>
      <c r="D162" t="s">
        <v>162</v>
      </c>
      <c r="E162" t="s">
        <v>22</v>
      </c>
      <c r="F162" t="s">
        <v>608</v>
      </c>
      <c r="AX162">
        <v>8140000.0000000009</v>
      </c>
      <c r="AY162">
        <v>20130000</v>
      </c>
      <c r="AZ162">
        <v>3860000</v>
      </c>
      <c r="BA162">
        <v>95590000</v>
      </c>
      <c r="BB162">
        <v>105650000</v>
      </c>
      <c r="BC162">
        <v>104470000</v>
      </c>
      <c r="BD162">
        <v>76490000</v>
      </c>
      <c r="BE162">
        <v>80070000</v>
      </c>
      <c r="BF162">
        <v>126630000</v>
      </c>
      <c r="BG162">
        <v>103090000</v>
      </c>
      <c r="BH162">
        <v>117180000</v>
      </c>
      <c r="BI162">
        <v>100420000</v>
      </c>
      <c r="BJ162">
        <v>99960000</v>
      </c>
      <c r="BK162">
        <v>85680000</v>
      </c>
    </row>
    <row r="163" spans="1:63" x14ac:dyDescent="0.2">
      <c r="A163" t="s">
        <v>400</v>
      </c>
      <c r="B163" t="s">
        <v>480</v>
      </c>
      <c r="C163" t="s">
        <v>488</v>
      </c>
      <c r="D163" t="s">
        <v>372</v>
      </c>
      <c r="E163" t="s">
        <v>22</v>
      </c>
      <c r="F163" t="s">
        <v>608</v>
      </c>
      <c r="W163">
        <v>3400000</v>
      </c>
      <c r="X163">
        <v>3400000</v>
      </c>
      <c r="Y163">
        <v>3400000</v>
      </c>
      <c r="Z163">
        <v>3400000</v>
      </c>
      <c r="AA163">
        <v>2400000</v>
      </c>
      <c r="AB163">
        <v>2400000</v>
      </c>
      <c r="AC163">
        <v>2400000</v>
      </c>
      <c r="AD163">
        <v>2000000</v>
      </c>
      <c r="AE163">
        <v>2120000</v>
      </c>
      <c r="AF163">
        <v>5170000</v>
      </c>
      <c r="AG163">
        <v>6520000</v>
      </c>
      <c r="AH163">
        <v>4680000</v>
      </c>
      <c r="AI163">
        <v>3830000</v>
      </c>
      <c r="AJ163">
        <v>6090000</v>
      </c>
      <c r="AK163">
        <v>13050000</v>
      </c>
      <c r="AL163">
        <v>70640000</v>
      </c>
      <c r="AM163">
        <v>122780000</v>
      </c>
      <c r="AN163">
        <v>122870000</v>
      </c>
      <c r="AO163">
        <v>183070000</v>
      </c>
      <c r="AP163">
        <v>209020000</v>
      </c>
      <c r="AQ163">
        <v>199970000</v>
      </c>
      <c r="AR163">
        <v>250970000</v>
      </c>
      <c r="AS163">
        <v>203720000</v>
      </c>
      <c r="AT163">
        <v>223490000</v>
      </c>
      <c r="AU163">
        <v>218450000</v>
      </c>
      <c r="AV163">
        <v>213840000</v>
      </c>
      <c r="AW163">
        <v>209690000</v>
      </c>
      <c r="AX163">
        <v>252070000</v>
      </c>
      <c r="AY163">
        <v>256470000.00000003</v>
      </c>
      <c r="AZ163">
        <v>221020000</v>
      </c>
      <c r="BA163">
        <v>205750000</v>
      </c>
      <c r="BB163">
        <v>229230000</v>
      </c>
      <c r="BC163">
        <v>247900000</v>
      </c>
      <c r="BD163">
        <v>371910000</v>
      </c>
      <c r="BE163">
        <v>302990000</v>
      </c>
      <c r="BF163">
        <v>351120000</v>
      </c>
      <c r="BG163">
        <v>446530000</v>
      </c>
      <c r="BH163">
        <v>430520000</v>
      </c>
      <c r="BI163">
        <v>316910000</v>
      </c>
      <c r="BJ163">
        <v>236340000</v>
      </c>
      <c r="BK163">
        <v>325500000</v>
      </c>
    </row>
    <row r="164" spans="1:63" x14ac:dyDescent="0.2">
      <c r="A164" t="s">
        <v>179</v>
      </c>
      <c r="B164" t="s">
        <v>617</v>
      </c>
      <c r="C164" t="s">
        <v>488</v>
      </c>
      <c r="D164" t="s">
        <v>351</v>
      </c>
      <c r="E164" t="s">
        <v>22</v>
      </c>
      <c r="F164" t="s">
        <v>608</v>
      </c>
      <c r="G164">
        <v>5000000</v>
      </c>
      <c r="H164">
        <v>6010000</v>
      </c>
      <c r="I164">
        <v>8020000</v>
      </c>
      <c r="J164">
        <v>17010000</v>
      </c>
      <c r="K164">
        <v>11080000</v>
      </c>
      <c r="L164">
        <v>18210000</v>
      </c>
      <c r="M164">
        <v>18080000</v>
      </c>
      <c r="N164">
        <v>20220000</v>
      </c>
      <c r="O164">
        <v>29910000</v>
      </c>
      <c r="P164">
        <v>46110000</v>
      </c>
      <c r="Q164">
        <v>48190000</v>
      </c>
      <c r="R164">
        <v>53260000</v>
      </c>
      <c r="S164">
        <v>57210000</v>
      </c>
      <c r="T164">
        <v>65610000</v>
      </c>
      <c r="U164">
        <v>75280000</v>
      </c>
      <c r="V164">
        <v>81330000</v>
      </c>
      <c r="W164">
        <v>89570000</v>
      </c>
      <c r="X164">
        <v>91610000</v>
      </c>
      <c r="Y164">
        <v>101210000</v>
      </c>
      <c r="Z164">
        <v>111670000</v>
      </c>
      <c r="AA164">
        <v>109140000</v>
      </c>
      <c r="AB164">
        <v>136290000</v>
      </c>
      <c r="AC164">
        <v>161840000</v>
      </c>
      <c r="AD164">
        <v>133860000.00000001</v>
      </c>
      <c r="AE164">
        <v>185230000</v>
      </c>
      <c r="AF164">
        <v>158980000</v>
      </c>
      <c r="AG164">
        <v>232060000</v>
      </c>
      <c r="AH164">
        <v>185280000</v>
      </c>
      <c r="AI164">
        <v>152210000</v>
      </c>
      <c r="AJ164">
        <v>158750000</v>
      </c>
      <c r="AK164">
        <v>63110000</v>
      </c>
      <c r="AL164">
        <v>29140000</v>
      </c>
      <c r="AM164">
        <v>7390000</v>
      </c>
      <c r="AN164">
        <v>88950000</v>
      </c>
      <c r="AO164">
        <v>2300000</v>
      </c>
      <c r="AP164">
        <v>-700000</v>
      </c>
      <c r="AQ164">
        <v>-1570000</v>
      </c>
      <c r="AR164">
        <v>690000</v>
      </c>
      <c r="AS164">
        <v>200000</v>
      </c>
      <c r="AT164">
        <v>120000</v>
      </c>
      <c r="AU164">
        <v>180000</v>
      </c>
    </row>
    <row r="165" spans="1:63" x14ac:dyDescent="0.2">
      <c r="A165" t="s">
        <v>609</v>
      </c>
      <c r="B165" t="s">
        <v>138</v>
      </c>
      <c r="C165" t="s">
        <v>308</v>
      </c>
      <c r="D165" t="s">
        <v>655</v>
      </c>
      <c r="E165" t="s">
        <v>22</v>
      </c>
      <c r="F165" t="s">
        <v>608</v>
      </c>
      <c r="G165">
        <v>20000</v>
      </c>
      <c r="H165">
        <v>3590000</v>
      </c>
      <c r="I165">
        <v>90000</v>
      </c>
      <c r="J165">
        <v>170000</v>
      </c>
      <c r="K165">
        <v>-40000</v>
      </c>
      <c r="M165">
        <v>6850000</v>
      </c>
      <c r="N165">
        <v>18030000</v>
      </c>
      <c r="O165">
        <v>20000</v>
      </c>
      <c r="P165">
        <v>30000</v>
      </c>
      <c r="Q165">
        <v>80000</v>
      </c>
      <c r="R165">
        <v>120000</v>
      </c>
      <c r="S165">
        <v>130000</v>
      </c>
      <c r="T165">
        <v>110000</v>
      </c>
      <c r="U165">
        <v>690000</v>
      </c>
      <c r="V165">
        <v>20330000</v>
      </c>
      <c r="W165">
        <v>69870000</v>
      </c>
      <c r="X165">
        <v>79800000</v>
      </c>
      <c r="Y165">
        <v>104080000</v>
      </c>
      <c r="Z165">
        <v>143900000</v>
      </c>
      <c r="AA165">
        <v>167060000</v>
      </c>
      <c r="AB165">
        <v>140250000</v>
      </c>
      <c r="AC165">
        <v>204510000</v>
      </c>
      <c r="AD165">
        <v>207010000</v>
      </c>
      <c r="AE165">
        <v>254320000</v>
      </c>
      <c r="AF165">
        <v>295690000</v>
      </c>
      <c r="AG165">
        <v>420030000</v>
      </c>
      <c r="AH165">
        <v>665210000</v>
      </c>
      <c r="AI165">
        <v>916600000</v>
      </c>
      <c r="AJ165">
        <v>805000000</v>
      </c>
      <c r="AK165">
        <v>997510000</v>
      </c>
      <c r="AL165">
        <v>1065099999.9999999</v>
      </c>
      <c r="AM165">
        <v>1459680000</v>
      </c>
      <c r="AN165">
        <v>1176960000</v>
      </c>
      <c r="AO165">
        <v>1199940000</v>
      </c>
      <c r="AP165">
        <v>1063390000.0000001</v>
      </c>
      <c r="AQ165">
        <v>886730000</v>
      </c>
      <c r="AR165">
        <v>948210000</v>
      </c>
      <c r="AS165">
        <v>1039950000</v>
      </c>
      <c r="AT165">
        <v>818670000</v>
      </c>
      <c r="AU165">
        <v>907390000</v>
      </c>
      <c r="AV165">
        <v>961470000</v>
      </c>
      <c r="AW165">
        <v>2217370000</v>
      </c>
      <c r="AX165">
        <v>1049520000</v>
      </c>
      <c r="AY165">
        <v>1244290000</v>
      </c>
      <c r="AZ165">
        <v>1289860000</v>
      </c>
      <c r="BA165">
        <v>1641940000</v>
      </c>
      <c r="BB165">
        <v>1784990000</v>
      </c>
      <c r="BC165">
        <v>1993090000</v>
      </c>
      <c r="BD165">
        <v>2013600000</v>
      </c>
      <c r="BE165">
        <v>1943130000</v>
      </c>
      <c r="BF165">
        <v>2065469999.9999998</v>
      </c>
      <c r="BG165">
        <v>2071699999.9999998</v>
      </c>
      <c r="BH165">
        <v>2312700000</v>
      </c>
      <c r="BI165">
        <v>2106010000.0000002</v>
      </c>
      <c r="BJ165">
        <v>1814740000</v>
      </c>
      <c r="BK165">
        <v>1531400000</v>
      </c>
    </row>
    <row r="166" spans="1:63" x14ac:dyDescent="0.2">
      <c r="A166" t="s">
        <v>60</v>
      </c>
      <c r="B166" t="s">
        <v>414</v>
      </c>
      <c r="C166" t="s">
        <v>308</v>
      </c>
      <c r="D166" t="s">
        <v>372</v>
      </c>
      <c r="E166" t="s">
        <v>22</v>
      </c>
      <c r="F166" t="s">
        <v>608</v>
      </c>
      <c r="G166">
        <v>40000</v>
      </c>
      <c r="H166">
        <v>1010000</v>
      </c>
      <c r="I166">
        <v>2240000</v>
      </c>
      <c r="J166">
        <v>1620000</v>
      </c>
      <c r="K166">
        <v>12080000</v>
      </c>
      <c r="L166">
        <v>9300000</v>
      </c>
      <c r="M166">
        <v>21700000</v>
      </c>
      <c r="N166">
        <v>12490000</v>
      </c>
      <c r="O166">
        <v>20990000</v>
      </c>
      <c r="P166">
        <v>11820000</v>
      </c>
      <c r="Q166">
        <v>7510000</v>
      </c>
      <c r="R166">
        <v>14610000</v>
      </c>
      <c r="S166">
        <v>13350000</v>
      </c>
      <c r="T166">
        <v>30880000</v>
      </c>
      <c r="U166">
        <v>97980000</v>
      </c>
      <c r="V166">
        <v>83180000</v>
      </c>
      <c r="W166">
        <v>206190000</v>
      </c>
      <c r="X166">
        <v>177910000</v>
      </c>
      <c r="Y166">
        <v>240090000</v>
      </c>
      <c r="Z166">
        <v>170170000</v>
      </c>
      <c r="AA166">
        <v>175370000</v>
      </c>
      <c r="AB166">
        <v>223130000</v>
      </c>
      <c r="AC166">
        <v>187680000</v>
      </c>
      <c r="AD166">
        <v>179560000</v>
      </c>
      <c r="AE166">
        <v>172760000</v>
      </c>
      <c r="AF166">
        <v>207560000</v>
      </c>
      <c r="AG166">
        <v>230590000</v>
      </c>
      <c r="AH166">
        <v>193910000</v>
      </c>
      <c r="AI166">
        <v>182930000</v>
      </c>
      <c r="AJ166">
        <v>250840000</v>
      </c>
      <c r="AK166">
        <v>236180000</v>
      </c>
      <c r="AL166">
        <v>217400000</v>
      </c>
      <c r="AM166">
        <v>199620000</v>
      </c>
      <c r="AN166">
        <v>337840000</v>
      </c>
      <c r="AO166">
        <v>268940000</v>
      </c>
      <c r="AP166">
        <v>230230000</v>
      </c>
      <c r="AQ166">
        <v>272270000</v>
      </c>
      <c r="AR166">
        <v>239070000</v>
      </c>
      <c r="AS166">
        <v>165860000</v>
      </c>
      <c r="AT166">
        <v>222700000</v>
      </c>
      <c r="AU166">
        <v>223630000</v>
      </c>
      <c r="AV166">
        <v>282740000</v>
      </c>
      <c r="AW166">
        <v>363460000</v>
      </c>
      <c r="AX166">
        <v>260850000.00000003</v>
      </c>
      <c r="AY166">
        <v>194770000</v>
      </c>
      <c r="AZ166">
        <v>188800000</v>
      </c>
      <c r="BA166">
        <v>216320000</v>
      </c>
      <c r="BB166">
        <v>348850000</v>
      </c>
      <c r="BC166">
        <v>454790000</v>
      </c>
      <c r="BD166">
        <v>375980000</v>
      </c>
      <c r="BE166">
        <v>373610000</v>
      </c>
      <c r="BF166">
        <v>381720000</v>
      </c>
      <c r="BG166">
        <v>409790000</v>
      </c>
      <c r="BH166">
        <v>294740000</v>
      </c>
      <c r="BI166">
        <v>260709999.99999997</v>
      </c>
      <c r="BJ166">
        <v>318000000</v>
      </c>
      <c r="BK166">
        <v>290850000</v>
      </c>
    </row>
    <row r="167" spans="1:63" x14ac:dyDescent="0.2">
      <c r="A167" t="s">
        <v>51</v>
      </c>
      <c r="B167" t="s">
        <v>427</v>
      </c>
      <c r="C167" t="s">
        <v>308</v>
      </c>
      <c r="D167" t="s">
        <v>162</v>
      </c>
      <c r="E167" t="s">
        <v>22</v>
      </c>
      <c r="F167" t="s">
        <v>608</v>
      </c>
      <c r="G167">
        <v>530000</v>
      </c>
      <c r="H167">
        <v>5500000</v>
      </c>
      <c r="I167">
        <v>4290000</v>
      </c>
      <c r="J167">
        <v>5810000</v>
      </c>
      <c r="K167">
        <v>2150000</v>
      </c>
      <c r="L167">
        <v>2190000</v>
      </c>
      <c r="M167">
        <v>4380000</v>
      </c>
      <c r="N167">
        <v>5180000</v>
      </c>
      <c r="O167">
        <v>9640000</v>
      </c>
      <c r="P167">
        <v>5400000</v>
      </c>
      <c r="Q167">
        <v>6010000</v>
      </c>
      <c r="R167">
        <v>9240000</v>
      </c>
      <c r="S167">
        <v>10560000</v>
      </c>
      <c r="T167">
        <v>13720000</v>
      </c>
      <c r="U167">
        <v>24970000</v>
      </c>
      <c r="V167">
        <v>28420000</v>
      </c>
      <c r="W167">
        <v>17030000</v>
      </c>
      <c r="X167">
        <v>22360000</v>
      </c>
      <c r="Y167">
        <v>43780000</v>
      </c>
      <c r="Z167">
        <v>32040000</v>
      </c>
      <c r="AA167">
        <v>33090000.000000004</v>
      </c>
      <c r="AB167">
        <v>58280000</v>
      </c>
      <c r="AC167">
        <v>47710000</v>
      </c>
      <c r="AD167">
        <v>40140000</v>
      </c>
      <c r="AE167">
        <v>33409999.999999996</v>
      </c>
      <c r="AF167">
        <v>26640000</v>
      </c>
      <c r="AG167">
        <v>54020000</v>
      </c>
      <c r="AH167">
        <v>62600000</v>
      </c>
      <c r="AI167">
        <v>57310000</v>
      </c>
      <c r="AJ167">
        <v>60340000</v>
      </c>
      <c r="AK167">
        <v>88290000</v>
      </c>
      <c r="AL167">
        <v>67320000</v>
      </c>
      <c r="AM167">
        <v>45690000</v>
      </c>
      <c r="AN167">
        <v>26740000</v>
      </c>
      <c r="AO167">
        <v>14840000</v>
      </c>
      <c r="AP167">
        <v>23820000</v>
      </c>
      <c r="AQ167">
        <v>20330000</v>
      </c>
      <c r="AR167">
        <v>42060000</v>
      </c>
      <c r="AS167">
        <v>40410000</v>
      </c>
      <c r="AT167">
        <v>41820000</v>
      </c>
      <c r="AU167">
        <v>20750000</v>
      </c>
      <c r="AV167">
        <v>21280000</v>
      </c>
      <c r="AW167">
        <v>23850000</v>
      </c>
      <c r="AX167">
        <v>-14520000</v>
      </c>
      <c r="AY167">
        <v>32799999.999999996</v>
      </c>
      <c r="AZ167">
        <v>34400000</v>
      </c>
      <c r="BA167">
        <v>19130000</v>
      </c>
      <c r="BB167">
        <v>69210000</v>
      </c>
      <c r="BC167">
        <v>108680000</v>
      </c>
      <c r="BD167">
        <v>156030000</v>
      </c>
      <c r="BE167">
        <v>124590000</v>
      </c>
      <c r="BF167">
        <v>185690000</v>
      </c>
      <c r="BG167">
        <v>176680000</v>
      </c>
      <c r="BH167">
        <v>145740000</v>
      </c>
      <c r="BI167">
        <v>44590000</v>
      </c>
      <c r="BJ167">
        <v>78420000</v>
      </c>
      <c r="BK167">
        <v>42370000</v>
      </c>
    </row>
    <row r="168" spans="1:63" x14ac:dyDescent="0.2">
      <c r="A168" t="s">
        <v>536</v>
      </c>
      <c r="B168" t="s">
        <v>241</v>
      </c>
      <c r="C168" t="s">
        <v>308</v>
      </c>
      <c r="D168" t="s">
        <v>655</v>
      </c>
      <c r="E168" t="s">
        <v>22</v>
      </c>
      <c r="F168" t="s">
        <v>608</v>
      </c>
      <c r="G168">
        <v>4160000</v>
      </c>
      <c r="H168">
        <v>8230000</v>
      </c>
      <c r="I168">
        <v>11610000</v>
      </c>
      <c r="J168">
        <v>16460000</v>
      </c>
      <c r="K168">
        <v>32560000.000000004</v>
      </c>
      <c r="L168">
        <v>33910000</v>
      </c>
      <c r="M168">
        <v>31710000</v>
      </c>
      <c r="N168">
        <v>30040000</v>
      </c>
      <c r="O168">
        <v>46930000</v>
      </c>
      <c r="P168">
        <v>27500000</v>
      </c>
      <c r="Q168">
        <v>36770000</v>
      </c>
      <c r="R168">
        <v>31520000</v>
      </c>
      <c r="S168">
        <v>36170000</v>
      </c>
      <c r="T168">
        <v>29610000</v>
      </c>
      <c r="U168">
        <v>41390000</v>
      </c>
      <c r="V168">
        <v>62880000</v>
      </c>
      <c r="W168">
        <v>61660000</v>
      </c>
      <c r="X168">
        <v>78910000</v>
      </c>
      <c r="Y168">
        <v>98210000</v>
      </c>
      <c r="Z168">
        <v>141420000</v>
      </c>
      <c r="AA168">
        <v>141180000</v>
      </c>
      <c r="AB168">
        <v>136640000</v>
      </c>
      <c r="AC168">
        <v>120230000</v>
      </c>
      <c r="AD168">
        <v>115490000</v>
      </c>
      <c r="AE168">
        <v>181320000</v>
      </c>
      <c r="AF168">
        <v>112460000</v>
      </c>
      <c r="AG168">
        <v>194490000</v>
      </c>
      <c r="AH168">
        <v>275840000</v>
      </c>
      <c r="AI168">
        <v>375600000</v>
      </c>
      <c r="AJ168">
        <v>417300000</v>
      </c>
      <c r="AK168">
        <v>500360000</v>
      </c>
      <c r="AL168">
        <v>549570000</v>
      </c>
      <c r="AM168">
        <v>578040000</v>
      </c>
      <c r="AN168">
        <v>497340000</v>
      </c>
      <c r="AO168">
        <v>471140000</v>
      </c>
      <c r="AP168">
        <v>435140000</v>
      </c>
      <c r="AQ168">
        <v>492540000</v>
      </c>
      <c r="AR168">
        <v>344100000</v>
      </c>
      <c r="AS168">
        <v>434680000</v>
      </c>
      <c r="AT168">
        <v>446780000</v>
      </c>
      <c r="AU168">
        <v>448150000</v>
      </c>
      <c r="AV168">
        <v>411100000</v>
      </c>
      <c r="AW168">
        <v>379740000</v>
      </c>
      <c r="AX168">
        <v>519570000.00000006</v>
      </c>
      <c r="AY168">
        <v>507420000</v>
      </c>
      <c r="AZ168">
        <v>573650000</v>
      </c>
      <c r="BA168">
        <v>722870000</v>
      </c>
      <c r="BB168">
        <v>766670000</v>
      </c>
      <c r="BC168">
        <v>924740000</v>
      </c>
      <c r="BD168">
        <v>773710000</v>
      </c>
      <c r="BE168">
        <v>1016850000</v>
      </c>
      <c r="BF168">
        <v>798280000</v>
      </c>
      <c r="BG168">
        <v>1170910000</v>
      </c>
      <c r="BH168">
        <v>1132550000</v>
      </c>
      <c r="BI168">
        <v>931160000</v>
      </c>
      <c r="BJ168">
        <v>1049380000.0000001</v>
      </c>
      <c r="BK168">
        <v>1243270000</v>
      </c>
    </row>
    <row r="169" spans="1:63" x14ac:dyDescent="0.2">
      <c r="A169" t="s">
        <v>452</v>
      </c>
      <c r="B169" t="s">
        <v>589</v>
      </c>
      <c r="C169" t="s">
        <v>488</v>
      </c>
      <c r="D169" t="s">
        <v>162</v>
      </c>
      <c r="E169" t="s">
        <v>22</v>
      </c>
      <c r="F169" t="s">
        <v>608</v>
      </c>
      <c r="G169">
        <v>13280000</v>
      </c>
      <c r="H169">
        <v>18910000</v>
      </c>
      <c r="I169">
        <v>21820000</v>
      </c>
      <c r="J169">
        <v>12730000</v>
      </c>
      <c r="K169">
        <v>17180000</v>
      </c>
      <c r="L169">
        <v>22180000</v>
      </c>
      <c r="M169">
        <v>28150000</v>
      </c>
      <c r="N169">
        <v>21100000</v>
      </c>
      <c r="O169">
        <v>32869999.999999996</v>
      </c>
      <c r="P169">
        <v>30820000</v>
      </c>
      <c r="Q169">
        <v>26360000</v>
      </c>
      <c r="R169">
        <v>42190000</v>
      </c>
      <c r="S169">
        <v>50080000</v>
      </c>
      <c r="T169">
        <v>45030000</v>
      </c>
      <c r="U169">
        <v>69180000</v>
      </c>
      <c r="V169">
        <v>99000000</v>
      </c>
      <c r="W169">
        <v>62910000</v>
      </c>
      <c r="X169">
        <v>70690000</v>
      </c>
      <c r="Y169">
        <v>79820000</v>
      </c>
      <c r="Z169">
        <v>124440000</v>
      </c>
      <c r="AA169">
        <v>134590000</v>
      </c>
      <c r="AB169">
        <v>142960000</v>
      </c>
      <c r="AC169">
        <v>134710000</v>
      </c>
      <c r="AD169">
        <v>175950000</v>
      </c>
      <c r="AE169">
        <v>325940000</v>
      </c>
      <c r="AF169">
        <v>228670000</v>
      </c>
      <c r="AG169">
        <v>191580000</v>
      </c>
      <c r="AH169">
        <v>362860000</v>
      </c>
      <c r="AI169">
        <v>103420000</v>
      </c>
      <c r="AJ169">
        <v>139750000</v>
      </c>
      <c r="AK169">
        <v>468490000</v>
      </c>
      <c r="AL169">
        <v>289290000</v>
      </c>
      <c r="AM169">
        <v>203700000</v>
      </c>
      <c r="AN169">
        <v>95220000</v>
      </c>
      <c r="AO169">
        <v>66140000</v>
      </c>
      <c r="AP169">
        <v>108260000</v>
      </c>
      <c r="AQ169">
        <v>-456600000</v>
      </c>
      <c r="AR169">
        <v>-240340000</v>
      </c>
      <c r="AS169">
        <v>201740000</v>
      </c>
      <c r="AT169">
        <v>145930000</v>
      </c>
      <c r="AU169">
        <v>48650000</v>
      </c>
      <c r="AV169">
        <v>29330000</v>
      </c>
      <c r="AW169">
        <v>89340000</v>
      </c>
      <c r="AX169">
        <v>110320000</v>
      </c>
      <c r="AY169">
        <v>299230000</v>
      </c>
      <c r="AZ169">
        <v>29220000</v>
      </c>
      <c r="BA169">
        <v>241360000</v>
      </c>
      <c r="BB169">
        <v>202150000</v>
      </c>
      <c r="BC169">
        <v>156350000</v>
      </c>
      <c r="BD169">
        <v>139920000</v>
      </c>
      <c r="BE169">
        <v>-6140000</v>
      </c>
      <c r="BF169">
        <v>40810000</v>
      </c>
      <c r="BG169">
        <v>18320000</v>
      </c>
      <c r="BH169">
        <v>-113310000</v>
      </c>
      <c r="BI169">
        <v>19920000</v>
      </c>
      <c r="BJ169">
        <v>-600000</v>
      </c>
      <c r="BK169">
        <v>-51840000</v>
      </c>
    </row>
    <row r="170" spans="1:63" x14ac:dyDescent="0.2">
      <c r="A170" t="s">
        <v>224</v>
      </c>
      <c r="B170" t="s">
        <v>670</v>
      </c>
      <c r="C170">
        <v>0</v>
      </c>
      <c r="D170">
        <v>0</v>
      </c>
      <c r="E170" t="s">
        <v>22</v>
      </c>
      <c r="F170" t="s">
        <v>608</v>
      </c>
      <c r="G170">
        <v>0</v>
      </c>
      <c r="H170">
        <v>0</v>
      </c>
      <c r="I170">
        <v>0</v>
      </c>
      <c r="J170">
        <v>0</v>
      </c>
      <c r="K170">
        <v>10000</v>
      </c>
      <c r="L170">
        <v>50000</v>
      </c>
      <c r="M170">
        <v>60000</v>
      </c>
      <c r="N170">
        <v>60000</v>
      </c>
      <c r="O170">
        <v>40000</v>
      </c>
      <c r="P170">
        <v>10000</v>
      </c>
      <c r="Q170">
        <v>10000</v>
      </c>
      <c r="R170">
        <v>0</v>
      </c>
      <c r="S170">
        <v>10000</v>
      </c>
      <c r="T170">
        <v>0</v>
      </c>
      <c r="U170">
        <v>30000</v>
      </c>
      <c r="V170">
        <v>20000</v>
      </c>
      <c r="W170">
        <v>30000</v>
      </c>
      <c r="X170">
        <v>80000</v>
      </c>
      <c r="Y170">
        <v>160000</v>
      </c>
      <c r="Z170">
        <v>150000</v>
      </c>
      <c r="AA170">
        <v>280000</v>
      </c>
      <c r="AB170">
        <v>210000</v>
      </c>
      <c r="AC170">
        <v>70000</v>
      </c>
      <c r="AD170">
        <v>70000</v>
      </c>
      <c r="AE170">
        <v>80000</v>
      </c>
      <c r="AF170">
        <v>940000</v>
      </c>
      <c r="AG170">
        <v>90000</v>
      </c>
      <c r="AH170">
        <v>230000</v>
      </c>
      <c r="AI170">
        <v>40000</v>
      </c>
      <c r="AJ170">
        <v>100000</v>
      </c>
      <c r="AK170">
        <v>42190000</v>
      </c>
      <c r="AL170">
        <v>-4720000</v>
      </c>
      <c r="AM170">
        <v>-5000000</v>
      </c>
      <c r="AN170">
        <v>-4820000</v>
      </c>
      <c r="AO170">
        <v>-12480000</v>
      </c>
      <c r="AP170">
        <v>-2080000</v>
      </c>
      <c r="AQ170">
        <v>-4070000</v>
      </c>
      <c r="AR170">
        <v>-8220000.0000000009</v>
      </c>
      <c r="AS170">
        <v>550000</v>
      </c>
      <c r="AT170">
        <v>80000</v>
      </c>
      <c r="AU170">
        <v>60000</v>
      </c>
      <c r="AV170">
        <v>20000</v>
      </c>
      <c r="AW170">
        <v>20000</v>
      </c>
      <c r="AX170">
        <v>30000</v>
      </c>
      <c r="AY170">
        <v>90000</v>
      </c>
      <c r="AZ170">
        <v>0</v>
      </c>
      <c r="BA170">
        <v>0</v>
      </c>
      <c r="BB170">
        <v>0</v>
      </c>
      <c r="BC170">
        <v>0</v>
      </c>
      <c r="BD170">
        <v>0</v>
      </c>
      <c r="BE170">
        <v>0</v>
      </c>
      <c r="BF170">
        <v>0</v>
      </c>
      <c r="BG170">
        <v>0</v>
      </c>
      <c r="BH170">
        <v>0</v>
      </c>
      <c r="BI170">
        <v>0</v>
      </c>
      <c r="BJ170">
        <v>0</v>
      </c>
      <c r="BK170">
        <v>0</v>
      </c>
    </row>
    <row r="171" spans="1:63" x14ac:dyDescent="0.2">
      <c r="A171" t="s">
        <v>153</v>
      </c>
      <c r="B171" t="s">
        <v>265</v>
      </c>
      <c r="C171" t="s">
        <v>308</v>
      </c>
      <c r="D171" t="s">
        <v>162</v>
      </c>
      <c r="E171" t="s">
        <v>22</v>
      </c>
      <c r="F171" t="s">
        <v>608</v>
      </c>
      <c r="S171">
        <v>20000</v>
      </c>
      <c r="AD171">
        <v>10000</v>
      </c>
      <c r="AF171">
        <v>5270000</v>
      </c>
      <c r="AG171">
        <v>14580000</v>
      </c>
      <c r="AH171">
        <v>16530000.000000002</v>
      </c>
      <c r="AI171">
        <v>22120000</v>
      </c>
      <c r="AJ171">
        <v>58500000</v>
      </c>
      <c r="AK171">
        <v>119620000</v>
      </c>
      <c r="AL171">
        <v>180450000</v>
      </c>
      <c r="AM171">
        <v>142340000</v>
      </c>
      <c r="AN171">
        <v>152550000</v>
      </c>
      <c r="AO171">
        <v>137100000</v>
      </c>
      <c r="AP171">
        <v>190370000</v>
      </c>
      <c r="AQ171">
        <v>185920000</v>
      </c>
      <c r="AR171">
        <v>165160000</v>
      </c>
      <c r="AS171">
        <v>180830000</v>
      </c>
      <c r="AT171">
        <v>178630000</v>
      </c>
      <c r="AU171">
        <v>152410000</v>
      </c>
      <c r="AV171">
        <v>109510000</v>
      </c>
      <c r="AW171">
        <v>135020000</v>
      </c>
      <c r="AX171">
        <v>148380000</v>
      </c>
      <c r="AY171">
        <v>175330000</v>
      </c>
      <c r="AZ171">
        <v>113380000</v>
      </c>
      <c r="BA171">
        <v>149330000</v>
      </c>
      <c r="BB171">
        <v>220850000</v>
      </c>
      <c r="BC171">
        <v>205490000</v>
      </c>
      <c r="BD171">
        <v>331130000</v>
      </c>
      <c r="BE171">
        <v>261329999.99999997</v>
      </c>
      <c r="BF171">
        <v>278210000</v>
      </c>
      <c r="BG171">
        <v>252440000</v>
      </c>
      <c r="BH171">
        <v>261040000.00000003</v>
      </c>
      <c r="BI171">
        <v>226220000</v>
      </c>
      <c r="BJ171">
        <v>142380000</v>
      </c>
      <c r="BK171">
        <v>170000000</v>
      </c>
    </row>
    <row r="172" spans="1:63" x14ac:dyDescent="0.2">
      <c r="A172" t="s">
        <v>719</v>
      </c>
      <c r="B172" t="s">
        <v>197</v>
      </c>
      <c r="C172" t="s">
        <v>488</v>
      </c>
      <c r="D172" t="s">
        <v>351</v>
      </c>
      <c r="E172" t="s">
        <v>22</v>
      </c>
      <c r="F172" t="s">
        <v>608</v>
      </c>
      <c r="M172">
        <v>17200000</v>
      </c>
      <c r="N172">
        <v>11610000</v>
      </c>
      <c r="O172">
        <v>15810000</v>
      </c>
      <c r="P172">
        <v>16500000</v>
      </c>
      <c r="Q172">
        <v>22870000</v>
      </c>
      <c r="R172">
        <v>38230000</v>
      </c>
      <c r="S172">
        <v>54960000</v>
      </c>
      <c r="T172">
        <v>74640000</v>
      </c>
      <c r="U172">
        <v>62050000</v>
      </c>
      <c r="V172">
        <v>64709999.999999993</v>
      </c>
      <c r="W172">
        <v>46490000</v>
      </c>
      <c r="X172">
        <v>78060000</v>
      </c>
      <c r="Y172">
        <v>115010000</v>
      </c>
      <c r="Z172">
        <v>148650000</v>
      </c>
      <c r="AA172">
        <v>197970000</v>
      </c>
      <c r="AB172">
        <v>150170000</v>
      </c>
      <c r="AC172">
        <v>158660000</v>
      </c>
      <c r="AD172">
        <v>181900000</v>
      </c>
      <c r="AE172">
        <v>130509999.99999999</v>
      </c>
      <c r="AF172">
        <v>145370000</v>
      </c>
      <c r="AG172">
        <v>206590000</v>
      </c>
      <c r="AH172">
        <v>282630000</v>
      </c>
      <c r="AI172">
        <v>261100000.00000003</v>
      </c>
      <c r="AJ172">
        <v>281600000</v>
      </c>
      <c r="AK172">
        <v>302410000</v>
      </c>
      <c r="AL172">
        <v>310680000</v>
      </c>
      <c r="AM172">
        <v>357980000</v>
      </c>
      <c r="AN172">
        <v>394730000</v>
      </c>
      <c r="AO172">
        <v>408430000</v>
      </c>
      <c r="AP172">
        <v>451210000</v>
      </c>
      <c r="AQ172">
        <v>396140000</v>
      </c>
      <c r="AR172">
        <v>338820000</v>
      </c>
      <c r="AS172">
        <v>338390000</v>
      </c>
      <c r="AT172">
        <v>314510000</v>
      </c>
      <c r="AU172">
        <v>350170000</v>
      </c>
      <c r="AV172">
        <v>294150000</v>
      </c>
      <c r="AW172">
        <v>323830000</v>
      </c>
      <c r="AX172">
        <v>453900000</v>
      </c>
      <c r="AY172">
        <v>524340000.00000006</v>
      </c>
    </row>
    <row r="173" spans="1:63" x14ac:dyDescent="0.2">
      <c r="A173" t="s">
        <v>177</v>
      </c>
      <c r="B173" t="s">
        <v>139</v>
      </c>
      <c r="C173" t="s">
        <v>308</v>
      </c>
      <c r="D173" t="s">
        <v>655</v>
      </c>
      <c r="E173" t="s">
        <v>22</v>
      </c>
      <c r="F173" t="s">
        <v>608</v>
      </c>
      <c r="G173">
        <v>40000</v>
      </c>
      <c r="H173">
        <v>1990000</v>
      </c>
      <c r="I173">
        <v>4380000</v>
      </c>
      <c r="J173">
        <v>4510000</v>
      </c>
      <c r="K173">
        <v>14860000</v>
      </c>
      <c r="L173">
        <v>15130000</v>
      </c>
      <c r="M173">
        <v>22070000</v>
      </c>
      <c r="N173">
        <v>22020000</v>
      </c>
      <c r="O173">
        <v>30650000</v>
      </c>
      <c r="P173">
        <v>33380000.000000004</v>
      </c>
      <c r="Q173">
        <v>31540000</v>
      </c>
      <c r="R173">
        <v>40890000</v>
      </c>
      <c r="S173">
        <v>43240000</v>
      </c>
      <c r="T173">
        <v>70850000</v>
      </c>
      <c r="U173">
        <v>134810000</v>
      </c>
      <c r="V173">
        <v>137270000</v>
      </c>
      <c r="W173">
        <v>125710000</v>
      </c>
      <c r="X173">
        <v>95020000</v>
      </c>
      <c r="Y173">
        <v>155230000</v>
      </c>
      <c r="Z173">
        <v>172530000</v>
      </c>
      <c r="AA173">
        <v>165430000</v>
      </c>
      <c r="AB173">
        <v>191360000</v>
      </c>
      <c r="AC173">
        <v>257160000.00000003</v>
      </c>
      <c r="AD173">
        <v>173570000</v>
      </c>
      <c r="AE173">
        <v>157750000</v>
      </c>
      <c r="AF173">
        <v>297640000</v>
      </c>
      <c r="AG173">
        <v>303710000</v>
      </c>
      <c r="AH173">
        <v>354650000</v>
      </c>
      <c r="AI173">
        <v>371410000</v>
      </c>
      <c r="AJ173">
        <v>298050000</v>
      </c>
      <c r="AK173">
        <v>387590000</v>
      </c>
      <c r="AL173">
        <v>369560000</v>
      </c>
      <c r="AM173">
        <v>356710000</v>
      </c>
      <c r="AN173">
        <v>338520000</v>
      </c>
      <c r="AO173">
        <v>372950000</v>
      </c>
      <c r="AP173">
        <v>272390000</v>
      </c>
      <c r="AQ173">
        <v>252060000</v>
      </c>
      <c r="AR173">
        <v>333230000</v>
      </c>
      <c r="AS173">
        <v>292340000</v>
      </c>
      <c r="AT173">
        <v>187270000</v>
      </c>
      <c r="AU173">
        <v>209210000</v>
      </c>
      <c r="AV173">
        <v>258980000.00000003</v>
      </c>
      <c r="AW173">
        <v>295810000</v>
      </c>
      <c r="AX173">
        <v>481020000</v>
      </c>
      <c r="AY173">
        <v>548680000</v>
      </c>
      <c r="AZ173">
        <v>523090000.00000006</v>
      </c>
      <c r="BA173">
        <v>541940000</v>
      </c>
      <c r="BB173">
        <v>575450000</v>
      </c>
      <c r="BC173">
        <v>615450000</v>
      </c>
      <c r="BD173">
        <v>470630000</v>
      </c>
      <c r="BE173">
        <v>741380000</v>
      </c>
      <c r="BF173">
        <v>644670000</v>
      </c>
      <c r="BG173">
        <v>891140000</v>
      </c>
      <c r="BH173">
        <v>797300000</v>
      </c>
      <c r="BI173">
        <v>917780000</v>
      </c>
      <c r="BJ173">
        <v>867990000</v>
      </c>
      <c r="BK173">
        <v>951200000</v>
      </c>
    </row>
    <row r="174" spans="1:63" x14ac:dyDescent="0.2">
      <c r="A174" t="s">
        <v>298</v>
      </c>
      <c r="B174" t="s">
        <v>690</v>
      </c>
      <c r="C174" t="s">
        <v>308</v>
      </c>
      <c r="D174" t="s">
        <v>372</v>
      </c>
      <c r="E174" t="s">
        <v>22</v>
      </c>
      <c r="F174" t="s">
        <v>608</v>
      </c>
      <c r="G174">
        <v>32640000</v>
      </c>
      <c r="H174">
        <v>30390000</v>
      </c>
      <c r="I174">
        <v>30980000</v>
      </c>
      <c r="J174">
        <v>20720000</v>
      </c>
      <c r="K174">
        <v>44970000</v>
      </c>
      <c r="L174">
        <v>75310000</v>
      </c>
      <c r="M174">
        <v>68360000</v>
      </c>
      <c r="N174">
        <v>72800000</v>
      </c>
      <c r="O174">
        <v>68800000</v>
      </c>
      <c r="P174">
        <v>85110000</v>
      </c>
      <c r="Q174">
        <v>107540000</v>
      </c>
      <c r="R174">
        <v>107110000</v>
      </c>
      <c r="S174">
        <v>83000000</v>
      </c>
      <c r="T174">
        <v>76380000</v>
      </c>
      <c r="U174">
        <v>72610000</v>
      </c>
      <c r="V174">
        <v>81380000</v>
      </c>
      <c r="W174">
        <v>51820000</v>
      </c>
      <c r="X174">
        <v>42010000</v>
      </c>
      <c r="Y174">
        <v>40150000</v>
      </c>
      <c r="Z174">
        <v>25740000</v>
      </c>
      <c r="AA174">
        <v>34400000</v>
      </c>
      <c r="AB174">
        <v>39250000</v>
      </c>
      <c r="AC174">
        <v>34950000</v>
      </c>
      <c r="AD174">
        <v>46750000</v>
      </c>
      <c r="AE174">
        <v>32390000</v>
      </c>
      <c r="AF174">
        <v>31710000</v>
      </c>
      <c r="AG174">
        <v>58120000</v>
      </c>
      <c r="AH174">
        <v>67620000</v>
      </c>
      <c r="AI174">
        <v>118080000</v>
      </c>
      <c r="AJ174">
        <v>344000000</v>
      </c>
      <c r="AK174">
        <v>255080000</v>
      </c>
      <c r="AL174">
        <v>258320000</v>
      </c>
      <c r="AM174">
        <v>258820000</v>
      </c>
      <c r="AN174">
        <v>288420000</v>
      </c>
      <c r="AO174">
        <v>189660000</v>
      </c>
      <c r="AP174">
        <v>210960000</v>
      </c>
      <c r="AQ174">
        <v>188750000</v>
      </c>
      <c r="AR174">
        <v>199840000</v>
      </c>
      <c r="AS174">
        <v>203340000</v>
      </c>
      <c r="AT174">
        <v>151990000</v>
      </c>
      <c r="AU174">
        <v>173800000</v>
      </c>
      <c r="AV174">
        <v>167820000</v>
      </c>
      <c r="AW174">
        <v>299550000</v>
      </c>
      <c r="AX174">
        <v>309850000</v>
      </c>
      <c r="AY174">
        <v>578770000</v>
      </c>
      <c r="AZ174">
        <v>6401790000</v>
      </c>
      <c r="BA174">
        <v>11431960000</v>
      </c>
      <c r="BB174">
        <v>1958600000</v>
      </c>
      <c r="BC174">
        <v>1293720000</v>
      </c>
      <c r="BD174">
        <v>1639230000</v>
      </c>
      <c r="BE174">
        <v>2052360000.0000002</v>
      </c>
      <c r="BF174">
        <v>1809860000</v>
      </c>
      <c r="BG174">
        <v>1916170000</v>
      </c>
      <c r="BH174">
        <v>2515720000</v>
      </c>
      <c r="BI174">
        <v>2478600000</v>
      </c>
      <c r="BJ174">
        <v>2431540000</v>
      </c>
      <c r="BK174">
        <v>2500710000</v>
      </c>
    </row>
    <row r="175" spans="1:63" x14ac:dyDescent="0.2">
      <c r="A175" t="s">
        <v>605</v>
      </c>
      <c r="B175" t="s">
        <v>216</v>
      </c>
      <c r="C175" t="s">
        <v>606</v>
      </c>
      <c r="D175" t="s">
        <v>372</v>
      </c>
      <c r="E175" t="s">
        <v>22</v>
      </c>
      <c r="F175" t="s">
        <v>608</v>
      </c>
      <c r="G175">
        <v>7700000</v>
      </c>
      <c r="H175">
        <v>8340000</v>
      </c>
      <c r="I175">
        <v>7100000</v>
      </c>
      <c r="J175">
        <v>7950000</v>
      </c>
      <c r="K175">
        <v>9280000</v>
      </c>
      <c r="L175">
        <v>10450000</v>
      </c>
      <c r="M175">
        <v>16649999.999999998</v>
      </c>
      <c r="N175">
        <v>16469999.999999998</v>
      </c>
      <c r="O175">
        <v>16870000</v>
      </c>
      <c r="P175">
        <v>18460000</v>
      </c>
      <c r="Q175">
        <v>23750000</v>
      </c>
      <c r="R175">
        <v>19270000</v>
      </c>
      <c r="S175">
        <v>13580000</v>
      </c>
      <c r="T175">
        <v>33090000.000000004</v>
      </c>
      <c r="U175">
        <v>46690000</v>
      </c>
      <c r="V175">
        <v>41370000</v>
      </c>
      <c r="W175">
        <v>39040000</v>
      </c>
      <c r="X175">
        <v>36380000</v>
      </c>
      <c r="Y175">
        <v>41300000</v>
      </c>
      <c r="Z175">
        <v>113550000</v>
      </c>
      <c r="AA175">
        <v>218450000</v>
      </c>
      <c r="AB175">
        <v>144940000</v>
      </c>
      <c r="AC175">
        <v>120010000</v>
      </c>
      <c r="AD175">
        <v>119800000</v>
      </c>
      <c r="AE175">
        <v>113610000</v>
      </c>
      <c r="AF175">
        <v>108200000</v>
      </c>
      <c r="AG175">
        <v>157400000</v>
      </c>
      <c r="AH175">
        <v>144360000</v>
      </c>
      <c r="AI175">
        <v>219760000</v>
      </c>
      <c r="AJ175">
        <v>242150000</v>
      </c>
      <c r="AK175">
        <v>329560000</v>
      </c>
      <c r="AL175">
        <v>834990000</v>
      </c>
      <c r="AM175">
        <v>653370000</v>
      </c>
      <c r="AN175">
        <v>314770000</v>
      </c>
      <c r="AO175">
        <v>594260000</v>
      </c>
      <c r="AP175">
        <v>649130000</v>
      </c>
      <c r="AQ175">
        <v>930860000</v>
      </c>
      <c r="AR175">
        <v>412880000</v>
      </c>
      <c r="AS175">
        <v>603840000</v>
      </c>
      <c r="AT175">
        <v>673870000</v>
      </c>
      <c r="AU175">
        <v>561970000</v>
      </c>
      <c r="AV175">
        <v>931910000</v>
      </c>
      <c r="AW175">
        <v>517390000</v>
      </c>
      <c r="AX175">
        <v>836630000</v>
      </c>
      <c r="AY175">
        <v>1241440000</v>
      </c>
      <c r="AZ175">
        <v>764520000</v>
      </c>
      <c r="BA175">
        <v>739930000</v>
      </c>
      <c r="BB175">
        <v>837340000</v>
      </c>
      <c r="BC175">
        <v>738510000</v>
      </c>
      <c r="BD175">
        <v>774500000</v>
      </c>
      <c r="BE175">
        <v>660390000</v>
      </c>
      <c r="BF175">
        <v>691500000</v>
      </c>
      <c r="BG175">
        <v>532320000.00000006</v>
      </c>
      <c r="BH175">
        <v>495800000</v>
      </c>
      <c r="BI175">
        <v>432170000</v>
      </c>
      <c r="BJ175">
        <v>457920000</v>
      </c>
      <c r="BK175">
        <v>430510000</v>
      </c>
    </row>
    <row r="176" spans="1:63" x14ac:dyDescent="0.2">
      <c r="A176" t="s">
        <v>15</v>
      </c>
      <c r="B176" t="s">
        <v>512</v>
      </c>
      <c r="C176" t="s">
        <v>397</v>
      </c>
      <c r="D176" t="s">
        <v>351</v>
      </c>
      <c r="E176" t="s">
        <v>22</v>
      </c>
      <c r="F176" t="s">
        <v>608</v>
      </c>
    </row>
    <row r="177" spans="1:63" x14ac:dyDescent="0.2">
      <c r="A177" t="s">
        <v>685</v>
      </c>
      <c r="B177" t="s">
        <v>598</v>
      </c>
      <c r="C177" t="s">
        <v>397</v>
      </c>
      <c r="D177" t="s">
        <v>351</v>
      </c>
      <c r="E177" t="s">
        <v>22</v>
      </c>
      <c r="F177" t="s">
        <v>608</v>
      </c>
    </row>
    <row r="178" spans="1:63" x14ac:dyDescent="0.2">
      <c r="A178" t="s">
        <v>212</v>
      </c>
      <c r="B178" t="s">
        <v>717</v>
      </c>
      <c r="C178" t="s">
        <v>92</v>
      </c>
      <c r="D178" t="s">
        <v>655</v>
      </c>
      <c r="E178" t="s">
        <v>22</v>
      </c>
      <c r="F178" t="s">
        <v>608</v>
      </c>
      <c r="G178">
        <v>8620000</v>
      </c>
      <c r="H178">
        <v>10730000</v>
      </c>
      <c r="I178">
        <v>9040000</v>
      </c>
      <c r="J178">
        <v>16219999.999999998</v>
      </c>
      <c r="K178">
        <v>19490000</v>
      </c>
      <c r="L178">
        <v>17880000</v>
      </c>
      <c r="M178">
        <v>15180000</v>
      </c>
      <c r="N178">
        <v>13970000</v>
      </c>
      <c r="O178">
        <v>10900000</v>
      </c>
      <c r="P178">
        <v>10840000</v>
      </c>
      <c r="Q178">
        <v>23430000</v>
      </c>
      <c r="R178">
        <v>23840000</v>
      </c>
      <c r="S178">
        <v>30130000</v>
      </c>
      <c r="T178">
        <v>35200000</v>
      </c>
      <c r="U178">
        <v>32020000.000000004</v>
      </c>
      <c r="V178">
        <v>43660000</v>
      </c>
      <c r="W178">
        <v>49630000</v>
      </c>
      <c r="X178">
        <v>77480000</v>
      </c>
      <c r="Y178">
        <v>75790000</v>
      </c>
      <c r="Z178">
        <v>133759999.99999999</v>
      </c>
      <c r="AA178">
        <v>159990000</v>
      </c>
      <c r="AB178">
        <v>178220000</v>
      </c>
      <c r="AC178">
        <v>196790000</v>
      </c>
      <c r="AD178">
        <v>197870000</v>
      </c>
      <c r="AE178">
        <v>193930000</v>
      </c>
      <c r="AF178">
        <v>230620000</v>
      </c>
      <c r="AG178">
        <v>295010000</v>
      </c>
      <c r="AH178">
        <v>350290000</v>
      </c>
      <c r="AI178">
        <v>408360000</v>
      </c>
      <c r="AJ178">
        <v>497880000</v>
      </c>
      <c r="AK178">
        <v>422840000</v>
      </c>
      <c r="AL178">
        <v>448760000</v>
      </c>
      <c r="AM178">
        <v>430870000</v>
      </c>
      <c r="AN178">
        <v>363410000</v>
      </c>
      <c r="AO178">
        <v>446620000</v>
      </c>
      <c r="AP178">
        <v>429560000</v>
      </c>
      <c r="AQ178">
        <v>389230000</v>
      </c>
      <c r="AR178">
        <v>401870000</v>
      </c>
      <c r="AS178">
        <v>400860000</v>
      </c>
      <c r="AT178">
        <v>348500000</v>
      </c>
      <c r="AU178">
        <v>386420000</v>
      </c>
      <c r="AV178">
        <v>388990000</v>
      </c>
      <c r="AW178">
        <v>342910000</v>
      </c>
      <c r="AX178">
        <v>464480000</v>
      </c>
      <c r="AY178">
        <v>425940000</v>
      </c>
      <c r="AZ178">
        <v>423130000</v>
      </c>
      <c r="BA178">
        <v>527669999.99999994</v>
      </c>
      <c r="BB178">
        <v>616820000</v>
      </c>
      <c r="BC178">
        <v>697020000</v>
      </c>
      <c r="BD178">
        <v>853750000</v>
      </c>
      <c r="BE178">
        <v>814410000</v>
      </c>
      <c r="BF178">
        <v>886630000</v>
      </c>
      <c r="BG178">
        <v>769680000</v>
      </c>
      <c r="BH178">
        <v>873330000</v>
      </c>
      <c r="BI178">
        <v>883820000</v>
      </c>
      <c r="BJ178">
        <v>1224780000</v>
      </c>
      <c r="BK178">
        <v>1065920000.0000001</v>
      </c>
    </row>
    <row r="179" spans="1:63" x14ac:dyDescent="0.2">
      <c r="A179" t="s">
        <v>107</v>
      </c>
      <c r="B179" t="s">
        <v>266</v>
      </c>
      <c r="C179" t="s">
        <v>488</v>
      </c>
      <c r="D179" t="s">
        <v>162</v>
      </c>
      <c r="E179" t="s">
        <v>22</v>
      </c>
      <c r="F179" t="s">
        <v>608</v>
      </c>
      <c r="V179">
        <v>10000</v>
      </c>
      <c r="X179">
        <v>10000</v>
      </c>
      <c r="Z179">
        <v>20000</v>
      </c>
      <c r="AA179">
        <v>30000</v>
      </c>
      <c r="AB179">
        <v>30000</v>
      </c>
      <c r="AC179">
        <v>20000</v>
      </c>
      <c r="AD179">
        <v>30000</v>
      </c>
      <c r="AE179">
        <v>30000</v>
      </c>
      <c r="AF179">
        <v>50000</v>
      </c>
      <c r="AG179">
        <v>40000</v>
      </c>
      <c r="AH179">
        <v>60000</v>
      </c>
      <c r="AI179">
        <v>180000</v>
      </c>
      <c r="AJ179">
        <v>50000</v>
      </c>
      <c r="AK179">
        <v>160000</v>
      </c>
      <c r="AL179">
        <v>380000</v>
      </c>
      <c r="AM179">
        <v>410000</v>
      </c>
      <c r="AN179">
        <v>420000</v>
      </c>
      <c r="AO179">
        <v>11120000</v>
      </c>
      <c r="AP179">
        <v>2530000</v>
      </c>
      <c r="AQ179">
        <v>3250000</v>
      </c>
      <c r="AR179">
        <v>2620000</v>
      </c>
      <c r="AS179">
        <v>2120000</v>
      </c>
      <c r="AT179">
        <v>6550000</v>
      </c>
      <c r="AU179">
        <v>4000000</v>
      </c>
      <c r="AV179">
        <v>7260000</v>
      </c>
      <c r="AW179">
        <v>11720000</v>
      </c>
      <c r="AX179">
        <v>16140000</v>
      </c>
      <c r="AY179">
        <v>13750000</v>
      </c>
      <c r="AZ179">
        <v>9240000</v>
      </c>
      <c r="BA179">
        <v>17520000</v>
      </c>
      <c r="BB179">
        <v>25610000</v>
      </c>
      <c r="BC179">
        <v>31240000</v>
      </c>
      <c r="BD179">
        <v>23510000</v>
      </c>
      <c r="BE179">
        <v>27780000</v>
      </c>
      <c r="BF179">
        <v>37530000</v>
      </c>
      <c r="BG179">
        <v>35620000</v>
      </c>
      <c r="BH179">
        <v>28750000</v>
      </c>
      <c r="BI179">
        <v>22520000</v>
      </c>
      <c r="BJ179">
        <v>31250000</v>
      </c>
      <c r="BK179">
        <v>23430000</v>
      </c>
    </row>
    <row r="180" spans="1:63" x14ac:dyDescent="0.2">
      <c r="A180" t="s">
        <v>558</v>
      </c>
      <c r="B180" t="s">
        <v>289</v>
      </c>
      <c r="C180" t="s">
        <v>488</v>
      </c>
      <c r="D180" t="s">
        <v>351</v>
      </c>
      <c r="E180" t="s">
        <v>22</v>
      </c>
      <c r="F180" t="s">
        <v>608</v>
      </c>
    </row>
    <row r="181" spans="1:63" x14ac:dyDescent="0.2">
      <c r="A181" t="s">
        <v>343</v>
      </c>
      <c r="B181" t="s">
        <v>659</v>
      </c>
      <c r="C181">
        <v>0</v>
      </c>
      <c r="D181">
        <v>0</v>
      </c>
      <c r="E181" t="s">
        <v>22</v>
      </c>
      <c r="F181" t="s">
        <v>608</v>
      </c>
      <c r="G181">
        <v>504100000</v>
      </c>
      <c r="H181">
        <v>709940000</v>
      </c>
      <c r="I181">
        <v>734020000</v>
      </c>
      <c r="J181">
        <v>756030000</v>
      </c>
      <c r="K181">
        <v>548780000</v>
      </c>
      <c r="L181">
        <v>686010000</v>
      </c>
      <c r="M181">
        <v>718320000</v>
      </c>
      <c r="N181">
        <v>667590000</v>
      </c>
      <c r="O181">
        <v>637820000</v>
      </c>
      <c r="P181">
        <v>718800000</v>
      </c>
      <c r="Q181">
        <v>666130000</v>
      </c>
      <c r="R181">
        <v>689860000</v>
      </c>
      <c r="S181">
        <v>791590000</v>
      </c>
      <c r="T181">
        <v>660790000</v>
      </c>
      <c r="U181">
        <v>496440000</v>
      </c>
      <c r="V181">
        <v>957210000</v>
      </c>
      <c r="W181">
        <v>1055790000</v>
      </c>
      <c r="X181">
        <v>1188660000</v>
      </c>
      <c r="Y181">
        <v>1261420000</v>
      </c>
      <c r="Z181">
        <v>1945560000</v>
      </c>
      <c r="AA181">
        <v>2028550000</v>
      </c>
      <c r="AB181">
        <v>1921420000</v>
      </c>
      <c r="AC181">
        <v>1669050000</v>
      </c>
      <c r="AD181">
        <v>1839990000</v>
      </c>
      <c r="AE181">
        <v>1544600000</v>
      </c>
      <c r="AF181">
        <v>2333740000</v>
      </c>
      <c r="AG181">
        <v>2505480000</v>
      </c>
      <c r="AH181">
        <v>1817230000</v>
      </c>
      <c r="AI181">
        <v>1748880000</v>
      </c>
      <c r="AJ181">
        <v>1546320000</v>
      </c>
      <c r="AK181">
        <v>4395340000</v>
      </c>
      <c r="AL181">
        <v>7306630000</v>
      </c>
      <c r="AM181">
        <v>4905670000</v>
      </c>
      <c r="AN181">
        <v>3748720000</v>
      </c>
      <c r="AO181">
        <v>4266560000</v>
      </c>
      <c r="AP181">
        <v>5217200000</v>
      </c>
      <c r="AQ181">
        <v>4608580000</v>
      </c>
      <c r="AR181">
        <v>2738640000</v>
      </c>
      <c r="AS181">
        <v>3114780000</v>
      </c>
      <c r="AT181">
        <v>3247860000</v>
      </c>
      <c r="AU181">
        <v>3345230000</v>
      </c>
      <c r="AV181">
        <v>2505040000</v>
      </c>
      <c r="AW181">
        <v>2614910000</v>
      </c>
      <c r="AX181">
        <v>2460090000</v>
      </c>
      <c r="AY181">
        <v>3586650000</v>
      </c>
      <c r="AZ181">
        <v>771650000</v>
      </c>
      <c r="BA181">
        <v>919310000</v>
      </c>
      <c r="BB181">
        <v>1023680000</v>
      </c>
      <c r="BC181">
        <v>1371740000</v>
      </c>
      <c r="BD181">
        <v>1624650000</v>
      </c>
      <c r="BE181">
        <v>1700410000</v>
      </c>
      <c r="BF181">
        <v>4428860000</v>
      </c>
      <c r="BG181">
        <v>3648180000</v>
      </c>
      <c r="BH181">
        <v>3490790000</v>
      </c>
      <c r="BI181">
        <v>4507240000</v>
      </c>
      <c r="BJ181">
        <v>2520620000</v>
      </c>
      <c r="BK181">
        <v>4600680000</v>
      </c>
    </row>
    <row r="182" spans="1:63" x14ac:dyDescent="0.2">
      <c r="A182" t="s">
        <v>702</v>
      </c>
      <c r="B182" t="s">
        <v>564</v>
      </c>
      <c r="C182" t="s">
        <v>131</v>
      </c>
      <c r="D182" t="s">
        <v>351</v>
      </c>
      <c r="E182" t="s">
        <v>22</v>
      </c>
      <c r="F182" t="s">
        <v>608</v>
      </c>
      <c r="G182">
        <v>250000</v>
      </c>
      <c r="H182">
        <v>330000</v>
      </c>
      <c r="I182">
        <v>440000</v>
      </c>
      <c r="J182">
        <v>360000</v>
      </c>
      <c r="K182">
        <v>4060000</v>
      </c>
      <c r="L182">
        <v>1840000</v>
      </c>
      <c r="M182">
        <v>620000</v>
      </c>
      <c r="N182">
        <v>940000</v>
      </c>
      <c r="O182">
        <v>50000</v>
      </c>
      <c r="P182">
        <v>40000</v>
      </c>
      <c r="Q182">
        <v>70000</v>
      </c>
      <c r="R182">
        <v>2040000</v>
      </c>
      <c r="S182">
        <v>9860000</v>
      </c>
      <c r="T182">
        <v>22540000</v>
      </c>
      <c r="U182">
        <v>169630000</v>
      </c>
      <c r="V182">
        <v>140130000</v>
      </c>
      <c r="W182">
        <v>170440000</v>
      </c>
      <c r="X182">
        <v>363250000</v>
      </c>
      <c r="Y182">
        <v>60620000</v>
      </c>
      <c r="Z182">
        <v>243840000</v>
      </c>
      <c r="AA182">
        <v>219330000</v>
      </c>
      <c r="AB182">
        <v>252000000</v>
      </c>
      <c r="AC182">
        <v>136540000</v>
      </c>
      <c r="AD182">
        <v>71230000</v>
      </c>
      <c r="AE182">
        <v>106430000</v>
      </c>
      <c r="AF182">
        <v>77580000</v>
      </c>
      <c r="AG182">
        <v>103850000</v>
      </c>
      <c r="AH182">
        <v>44920000</v>
      </c>
      <c r="AI182">
        <v>5100000</v>
      </c>
      <c r="AJ182">
        <v>24690000</v>
      </c>
      <c r="AK182">
        <v>68200000</v>
      </c>
      <c r="AL182">
        <v>13090000</v>
      </c>
      <c r="AM182">
        <v>39630000</v>
      </c>
      <c r="AN182">
        <v>129680000</v>
      </c>
      <c r="AO182">
        <v>155470000</v>
      </c>
      <c r="AP182">
        <v>75090000</v>
      </c>
      <c r="AQ182">
        <v>82930000</v>
      </c>
      <c r="AR182">
        <v>100400000</v>
      </c>
      <c r="AS182">
        <v>555740000</v>
      </c>
      <c r="AT182">
        <v>53150000</v>
      </c>
      <c r="AU182">
        <v>79670000</v>
      </c>
      <c r="AV182">
        <v>8310000.0000000009</v>
      </c>
      <c r="AW182">
        <v>76970000</v>
      </c>
      <c r="AX182">
        <v>64310000</v>
      </c>
      <c r="AY182">
        <v>100340000</v>
      </c>
      <c r="AZ182">
        <v>19040000</v>
      </c>
      <c r="BA182">
        <v>54070000</v>
      </c>
      <c r="BB182">
        <v>213980000</v>
      </c>
      <c r="BC182">
        <v>74650000</v>
      </c>
      <c r="BD182">
        <v>144490000</v>
      </c>
      <c r="BE182">
        <v>-21610000</v>
      </c>
    </row>
    <row r="183" spans="1:63" x14ac:dyDescent="0.2">
      <c r="A183" t="s">
        <v>700</v>
      </c>
      <c r="B183" t="s">
        <v>418</v>
      </c>
      <c r="C183">
        <v>0</v>
      </c>
      <c r="D183">
        <v>0</v>
      </c>
      <c r="E183" t="s">
        <v>22</v>
      </c>
      <c r="F183" t="s">
        <v>608</v>
      </c>
      <c r="G183">
        <v>52280000</v>
      </c>
      <c r="H183">
        <v>67390000</v>
      </c>
      <c r="I183">
        <v>54980000</v>
      </c>
      <c r="J183">
        <v>62460000</v>
      </c>
      <c r="K183">
        <v>73560000</v>
      </c>
      <c r="L183">
        <v>80270000</v>
      </c>
      <c r="M183">
        <v>113150000</v>
      </c>
      <c r="N183">
        <v>106440000</v>
      </c>
      <c r="O183">
        <v>105280000</v>
      </c>
      <c r="P183">
        <v>101520000</v>
      </c>
      <c r="Q183">
        <v>111640000</v>
      </c>
      <c r="R183">
        <v>127950000</v>
      </c>
      <c r="S183">
        <v>154750000</v>
      </c>
      <c r="T183">
        <v>217240000</v>
      </c>
      <c r="U183">
        <v>304410000</v>
      </c>
      <c r="V183">
        <v>383780000</v>
      </c>
      <c r="W183">
        <v>530360000</v>
      </c>
      <c r="X183">
        <v>501980000</v>
      </c>
      <c r="Y183">
        <v>689040000</v>
      </c>
      <c r="Z183">
        <v>703000000</v>
      </c>
      <c r="AA183">
        <v>963840000</v>
      </c>
      <c r="AB183">
        <v>974460000</v>
      </c>
      <c r="AC183">
        <v>858780000</v>
      </c>
      <c r="AD183">
        <v>989400000</v>
      </c>
      <c r="AE183">
        <v>954940000</v>
      </c>
      <c r="AF183">
        <v>817820000</v>
      </c>
      <c r="AG183">
        <v>1064310000</v>
      </c>
      <c r="AH183">
        <v>1129640000</v>
      </c>
      <c r="AI183">
        <v>1097850000</v>
      </c>
      <c r="AJ183">
        <v>1220540000</v>
      </c>
      <c r="AK183">
        <v>1662860000</v>
      </c>
      <c r="AL183">
        <v>1591210000</v>
      </c>
      <c r="AM183">
        <v>1513210000</v>
      </c>
      <c r="AN183">
        <v>1525810000</v>
      </c>
      <c r="AO183">
        <v>1554120000</v>
      </c>
      <c r="AP183">
        <v>1502500000</v>
      </c>
      <c r="AQ183">
        <v>1495570000</v>
      </c>
      <c r="AR183">
        <v>1328370000</v>
      </c>
      <c r="AS183">
        <v>1363380000</v>
      </c>
      <c r="AT183">
        <v>1254590000</v>
      </c>
      <c r="AU183">
        <v>1168930000</v>
      </c>
      <c r="AV183">
        <v>1071130000</v>
      </c>
      <c r="AW183">
        <v>1274090000</v>
      </c>
      <c r="AX183">
        <v>1316610000</v>
      </c>
      <c r="AY183">
        <v>1410430000</v>
      </c>
      <c r="AZ183">
        <v>1192380000</v>
      </c>
      <c r="BA183">
        <v>1323840000</v>
      </c>
      <c r="BB183">
        <v>1791710000</v>
      </c>
      <c r="BC183">
        <v>2559820000</v>
      </c>
      <c r="BD183">
        <v>2252490000</v>
      </c>
      <c r="BE183">
        <v>2576830000</v>
      </c>
      <c r="BF183">
        <v>2458780000</v>
      </c>
      <c r="BG183">
        <v>2356940000</v>
      </c>
      <c r="BH183">
        <v>2353440000</v>
      </c>
      <c r="BI183">
        <v>1915070000</v>
      </c>
      <c r="BJ183">
        <v>1651350000</v>
      </c>
      <c r="BK183">
        <v>1700050000</v>
      </c>
    </row>
    <row r="184" spans="1:63" x14ac:dyDescent="0.2">
      <c r="A184" t="s">
        <v>737</v>
      </c>
      <c r="B184" t="s">
        <v>132</v>
      </c>
      <c r="C184" t="s">
        <v>92</v>
      </c>
      <c r="D184" t="s">
        <v>372</v>
      </c>
      <c r="E184" t="s">
        <v>22</v>
      </c>
      <c r="F184" t="s">
        <v>608</v>
      </c>
      <c r="G184">
        <v>253560000</v>
      </c>
      <c r="H184">
        <v>252740000</v>
      </c>
      <c r="I184">
        <v>379790000</v>
      </c>
      <c r="J184">
        <v>485780000</v>
      </c>
      <c r="K184">
        <v>510320000</v>
      </c>
      <c r="L184">
        <v>498860000</v>
      </c>
      <c r="M184">
        <v>372660000</v>
      </c>
      <c r="N184">
        <v>481820000</v>
      </c>
      <c r="O184">
        <v>400660000</v>
      </c>
      <c r="P184">
        <v>327910000</v>
      </c>
      <c r="Q184">
        <v>420830000</v>
      </c>
      <c r="R184">
        <v>426040000</v>
      </c>
      <c r="S184">
        <v>304730000</v>
      </c>
      <c r="T184">
        <v>282350000</v>
      </c>
      <c r="U184">
        <v>471180000</v>
      </c>
      <c r="V184">
        <v>747320000</v>
      </c>
      <c r="W184">
        <v>1014970000</v>
      </c>
      <c r="X184">
        <v>615780000</v>
      </c>
      <c r="Y184">
        <v>640450000</v>
      </c>
      <c r="Z184">
        <v>716850000</v>
      </c>
      <c r="AA184">
        <v>1180880000</v>
      </c>
      <c r="AB184">
        <v>820780000</v>
      </c>
      <c r="AC184">
        <v>913580000</v>
      </c>
      <c r="AD184">
        <v>726050000</v>
      </c>
      <c r="AE184">
        <v>727480000</v>
      </c>
      <c r="AF184">
        <v>767490000</v>
      </c>
      <c r="AG184">
        <v>913100000</v>
      </c>
      <c r="AH184">
        <v>815800000</v>
      </c>
      <c r="AI184">
        <v>1353210000</v>
      </c>
      <c r="AJ184">
        <v>1410710000</v>
      </c>
      <c r="AK184">
        <v>1126890000</v>
      </c>
      <c r="AL184">
        <v>1419820000</v>
      </c>
      <c r="AM184">
        <v>1023030000</v>
      </c>
      <c r="AN184">
        <v>1062790000</v>
      </c>
      <c r="AO184">
        <v>1607630000</v>
      </c>
      <c r="AP184">
        <v>822820000</v>
      </c>
      <c r="AQ184">
        <v>1039170000.0000001</v>
      </c>
      <c r="AR184">
        <v>902090000</v>
      </c>
      <c r="AS184">
        <v>1060410000.0000001</v>
      </c>
      <c r="AT184">
        <v>747670000</v>
      </c>
      <c r="AU184">
        <v>706570000</v>
      </c>
      <c r="AV184">
        <v>1946770000</v>
      </c>
      <c r="AW184">
        <v>2109219999.9999998</v>
      </c>
      <c r="AX184">
        <v>1072780000</v>
      </c>
      <c r="AY184">
        <v>1434140000</v>
      </c>
      <c r="AZ184">
        <v>1616730000</v>
      </c>
      <c r="BA184">
        <v>2178770000</v>
      </c>
      <c r="BB184">
        <v>2294210000</v>
      </c>
      <c r="BC184">
        <v>1500110000</v>
      </c>
      <c r="BD184">
        <v>2762390000</v>
      </c>
      <c r="BE184">
        <v>3020700000</v>
      </c>
      <c r="BF184">
        <v>3498040000</v>
      </c>
      <c r="BG184">
        <v>2017410000</v>
      </c>
      <c r="BH184">
        <v>2194470000</v>
      </c>
      <c r="BI184">
        <v>3615820000</v>
      </c>
      <c r="BJ184">
        <v>3747530000</v>
      </c>
      <c r="BK184">
        <v>2952860000</v>
      </c>
    </row>
    <row r="185" spans="1:63" x14ac:dyDescent="0.2">
      <c r="A185" t="s">
        <v>535</v>
      </c>
      <c r="B185" t="s">
        <v>464</v>
      </c>
      <c r="C185" t="s">
        <v>606</v>
      </c>
      <c r="D185" t="s">
        <v>351</v>
      </c>
      <c r="E185" t="s">
        <v>22</v>
      </c>
      <c r="F185" t="s">
        <v>608</v>
      </c>
      <c r="G185">
        <v>12690000</v>
      </c>
      <c r="H185">
        <v>9110000</v>
      </c>
      <c r="I185">
        <v>10760000</v>
      </c>
      <c r="J185">
        <v>19030000</v>
      </c>
      <c r="K185">
        <v>12030000</v>
      </c>
      <c r="L185">
        <v>32960000</v>
      </c>
      <c r="M185">
        <v>19960000</v>
      </c>
      <c r="N185">
        <v>20410000</v>
      </c>
      <c r="O185">
        <v>12900000</v>
      </c>
      <c r="P185">
        <v>17810000</v>
      </c>
      <c r="Q185">
        <v>21080000</v>
      </c>
      <c r="R185">
        <v>31450000</v>
      </c>
      <c r="S185">
        <v>19610000</v>
      </c>
      <c r="T185">
        <v>26920000</v>
      </c>
      <c r="U185">
        <v>24690000</v>
      </c>
      <c r="V185">
        <v>32860000</v>
      </c>
      <c r="W185">
        <v>41550000</v>
      </c>
      <c r="X185">
        <v>34800000</v>
      </c>
      <c r="Y185">
        <v>29070000</v>
      </c>
      <c r="Z185">
        <v>34750000</v>
      </c>
      <c r="AA185">
        <v>45060000</v>
      </c>
      <c r="AB185">
        <v>39170000</v>
      </c>
      <c r="AC185">
        <v>40880000</v>
      </c>
      <c r="AD185">
        <v>46790000</v>
      </c>
      <c r="AE185">
        <v>71760000</v>
      </c>
      <c r="AF185">
        <v>68980000</v>
      </c>
      <c r="AG185">
        <v>51940000</v>
      </c>
      <c r="AH185">
        <v>40280000</v>
      </c>
      <c r="AI185">
        <v>22530000</v>
      </c>
      <c r="AJ185">
        <v>20090000</v>
      </c>
      <c r="AK185">
        <v>99340000</v>
      </c>
      <c r="AL185">
        <v>103610000</v>
      </c>
      <c r="AM185">
        <v>156740000</v>
      </c>
      <c r="AN185">
        <v>71100000</v>
      </c>
      <c r="AO185">
        <v>32270000.000000004</v>
      </c>
      <c r="AP185">
        <v>40350000</v>
      </c>
      <c r="AQ185">
        <v>49920000</v>
      </c>
      <c r="AR185">
        <v>46200000</v>
      </c>
      <c r="AS185">
        <v>23700000</v>
      </c>
      <c r="AT185">
        <v>15510000</v>
      </c>
      <c r="AU185">
        <v>17360000</v>
      </c>
      <c r="AV185">
        <v>27750000</v>
      </c>
      <c r="AW185">
        <v>22140000</v>
      </c>
      <c r="AX185">
        <v>27480000</v>
      </c>
      <c r="AY185">
        <v>22460000</v>
      </c>
      <c r="AZ185">
        <v>20230000</v>
      </c>
      <c r="BA185">
        <v>32680000</v>
      </c>
      <c r="BB185">
        <v>-133690000</v>
      </c>
      <c r="BC185">
        <v>29740000</v>
      </c>
      <c r="BD185">
        <v>62000000</v>
      </c>
      <c r="BE185">
        <v>127160000</v>
      </c>
      <c r="BF185">
        <v>110170000</v>
      </c>
      <c r="BG185">
        <v>51350000</v>
      </c>
      <c r="BH185">
        <v>9210000</v>
      </c>
      <c r="BI185">
        <v>-193260000</v>
      </c>
      <c r="BJ185">
        <v>10250000</v>
      </c>
      <c r="BK185">
        <v>22610000</v>
      </c>
    </row>
    <row r="186" spans="1:63" x14ac:dyDescent="0.2">
      <c r="A186" t="s">
        <v>493</v>
      </c>
      <c r="B186" t="s">
        <v>290</v>
      </c>
      <c r="C186" t="s">
        <v>606</v>
      </c>
      <c r="D186" t="s">
        <v>162</v>
      </c>
      <c r="E186" t="s">
        <v>22</v>
      </c>
      <c r="F186" t="s">
        <v>608</v>
      </c>
      <c r="G186">
        <v>-11840000</v>
      </c>
      <c r="H186">
        <v>-20420000</v>
      </c>
      <c r="I186">
        <v>6210000</v>
      </c>
      <c r="J186">
        <v>11880000</v>
      </c>
      <c r="K186">
        <v>25230000</v>
      </c>
      <c r="L186">
        <v>56420000</v>
      </c>
      <c r="M186">
        <v>45250000</v>
      </c>
      <c r="N186">
        <v>50850000</v>
      </c>
      <c r="O186">
        <v>53060000</v>
      </c>
      <c r="P186">
        <v>39110000</v>
      </c>
      <c r="Q186">
        <v>56490000</v>
      </c>
      <c r="R186">
        <v>54410000</v>
      </c>
      <c r="S186">
        <v>62330000</v>
      </c>
      <c r="T186">
        <v>94920000</v>
      </c>
      <c r="U186">
        <v>80440000</v>
      </c>
      <c r="V186">
        <v>76580000</v>
      </c>
      <c r="W186">
        <v>83450000</v>
      </c>
      <c r="X186">
        <v>101080000</v>
      </c>
      <c r="Y186">
        <v>144000000</v>
      </c>
      <c r="Z186">
        <v>201370000</v>
      </c>
      <c r="AA186">
        <v>200710000</v>
      </c>
      <c r="AB186">
        <v>228830000</v>
      </c>
      <c r="AC186">
        <v>183420000</v>
      </c>
      <c r="AD186">
        <v>289450000</v>
      </c>
      <c r="AE186">
        <v>307120000</v>
      </c>
      <c r="AF186">
        <v>312290000</v>
      </c>
      <c r="AG186">
        <v>268930000</v>
      </c>
      <c r="AH186">
        <v>291940000</v>
      </c>
      <c r="AI186">
        <v>273180000</v>
      </c>
      <c r="AJ186">
        <v>307000000</v>
      </c>
      <c r="AK186">
        <v>397080000</v>
      </c>
      <c r="AL186">
        <v>610520000</v>
      </c>
      <c r="AM186">
        <v>406780000</v>
      </c>
      <c r="AN186">
        <v>565000000</v>
      </c>
      <c r="AO186">
        <v>334870000</v>
      </c>
      <c r="AP186">
        <v>372120000</v>
      </c>
      <c r="AQ186">
        <v>328900000</v>
      </c>
      <c r="AR186">
        <v>393240000</v>
      </c>
      <c r="AS186">
        <v>498010000</v>
      </c>
      <c r="AT186">
        <v>447370000</v>
      </c>
      <c r="AU186">
        <v>401550000</v>
      </c>
      <c r="AV186">
        <v>453690000</v>
      </c>
      <c r="AW186">
        <v>491540000</v>
      </c>
      <c r="AX186">
        <v>499940000</v>
      </c>
      <c r="AY186">
        <v>469380000</v>
      </c>
      <c r="AZ186">
        <v>455670000</v>
      </c>
      <c r="BA186">
        <v>459680000</v>
      </c>
      <c r="BB186">
        <v>314570000</v>
      </c>
      <c r="BC186">
        <v>468610000</v>
      </c>
      <c r="BD186">
        <v>437750000</v>
      </c>
      <c r="BE186">
        <v>-296310000</v>
      </c>
      <c r="BF186">
        <v>597810000</v>
      </c>
      <c r="BG186">
        <v>385560000</v>
      </c>
      <c r="BH186">
        <v>363660000</v>
      </c>
      <c r="BI186">
        <v>328300000</v>
      </c>
      <c r="BJ186">
        <v>334830000</v>
      </c>
      <c r="BK186">
        <v>320210000</v>
      </c>
    </row>
    <row r="187" spans="1:63" x14ac:dyDescent="0.2">
      <c r="A187" t="s">
        <v>278</v>
      </c>
      <c r="B187" t="s">
        <v>580</v>
      </c>
      <c r="C187" t="s">
        <v>488</v>
      </c>
      <c r="D187" t="s">
        <v>372</v>
      </c>
      <c r="E187" t="s">
        <v>22</v>
      </c>
      <c r="F187" t="s">
        <v>608</v>
      </c>
      <c r="G187">
        <v>51730000</v>
      </c>
      <c r="H187">
        <v>19000000</v>
      </c>
      <c r="I187">
        <v>30510000</v>
      </c>
      <c r="J187">
        <v>21960000</v>
      </c>
      <c r="K187">
        <v>73180000</v>
      </c>
      <c r="L187">
        <v>92400000</v>
      </c>
      <c r="M187">
        <v>42020000</v>
      </c>
      <c r="N187">
        <v>82960000</v>
      </c>
      <c r="O187">
        <v>65209999.999999993</v>
      </c>
      <c r="P187">
        <v>80600000</v>
      </c>
      <c r="Q187">
        <v>46040000</v>
      </c>
      <c r="R187">
        <v>72820000</v>
      </c>
      <c r="S187">
        <v>163220000</v>
      </c>
      <c r="T187">
        <v>222120000</v>
      </c>
      <c r="U187">
        <v>157450000</v>
      </c>
      <c r="V187">
        <v>176840000</v>
      </c>
      <c r="W187">
        <v>184970000</v>
      </c>
      <c r="X187">
        <v>181150000</v>
      </c>
      <c r="Y187">
        <v>247520000</v>
      </c>
      <c r="Z187">
        <v>266980000.00000003</v>
      </c>
      <c r="AA187">
        <v>298530000</v>
      </c>
      <c r="AB187">
        <v>374840000</v>
      </c>
      <c r="AC187">
        <v>330960000</v>
      </c>
      <c r="AD187">
        <v>423110000</v>
      </c>
      <c r="AE187">
        <v>380120000</v>
      </c>
      <c r="AF187">
        <v>458790000</v>
      </c>
      <c r="AG187">
        <v>918980000</v>
      </c>
      <c r="AH187">
        <v>730800000</v>
      </c>
      <c r="AI187">
        <v>819080000</v>
      </c>
      <c r="AJ187">
        <v>822450000</v>
      </c>
      <c r="AK187">
        <v>1270620000</v>
      </c>
      <c r="AL187">
        <v>1050250000</v>
      </c>
      <c r="AM187">
        <v>1719540000</v>
      </c>
      <c r="AN187">
        <v>1490320000</v>
      </c>
      <c r="AO187">
        <v>1063849999.9999999</v>
      </c>
      <c r="AP187">
        <v>912330000</v>
      </c>
      <c r="AQ187">
        <v>908150000</v>
      </c>
      <c r="AR187">
        <v>679870000</v>
      </c>
      <c r="AS187">
        <v>613980000</v>
      </c>
      <c r="AT187">
        <v>686240000</v>
      </c>
      <c r="AU187">
        <v>575140000</v>
      </c>
      <c r="AV187">
        <v>571830000</v>
      </c>
      <c r="AW187">
        <v>553400000</v>
      </c>
      <c r="AX187">
        <v>716190000</v>
      </c>
      <c r="AY187">
        <v>450150000</v>
      </c>
      <c r="AZ187">
        <v>567710000</v>
      </c>
      <c r="BA187">
        <v>570000000</v>
      </c>
      <c r="BB187">
        <v>609280000</v>
      </c>
      <c r="BC187">
        <v>38290000</v>
      </c>
      <c r="BD187">
        <v>307890000</v>
      </c>
      <c r="BE187">
        <v>541340000</v>
      </c>
      <c r="BF187">
        <v>-183730000</v>
      </c>
      <c r="BG187">
        <v>-3370000</v>
      </c>
      <c r="BH187">
        <v>192060000</v>
      </c>
      <c r="BI187">
        <v>677440000</v>
      </c>
      <c r="BJ187">
        <v>515309999.99999994</v>
      </c>
      <c r="BK187">
        <v>286850000</v>
      </c>
    </row>
    <row r="188" spans="1:63" x14ac:dyDescent="0.2">
      <c r="A188" t="s">
        <v>684</v>
      </c>
      <c r="B188" t="s">
        <v>384</v>
      </c>
      <c r="C188" t="s">
        <v>488</v>
      </c>
      <c r="D188" t="s">
        <v>351</v>
      </c>
      <c r="E188" t="s">
        <v>22</v>
      </c>
      <c r="F188" t="s">
        <v>608</v>
      </c>
      <c r="AM188">
        <v>10000</v>
      </c>
      <c r="AN188">
        <v>10000</v>
      </c>
      <c r="AO188">
        <v>201890000</v>
      </c>
      <c r="AP188">
        <v>142320000</v>
      </c>
      <c r="AQ188">
        <v>63020000</v>
      </c>
      <c r="AR188">
        <v>38380000</v>
      </c>
      <c r="AS188">
        <v>89120000</v>
      </c>
      <c r="AT188">
        <v>28840000</v>
      </c>
      <c r="AU188">
        <v>39130000</v>
      </c>
      <c r="AV188">
        <v>34280000</v>
      </c>
      <c r="AW188">
        <v>31460000</v>
      </c>
      <c r="AX188">
        <v>25830000</v>
      </c>
      <c r="AY188">
        <v>19780000</v>
      </c>
      <c r="AZ188">
        <v>23670000</v>
      </c>
      <c r="BA188">
        <v>37390000</v>
      </c>
      <c r="BB188">
        <v>22410000</v>
      </c>
      <c r="BC188">
        <v>42940000</v>
      </c>
      <c r="BD188">
        <v>35620000</v>
      </c>
      <c r="BE188">
        <v>28750000</v>
      </c>
      <c r="BF188">
        <v>27980000</v>
      </c>
      <c r="BG188">
        <v>15460000</v>
      </c>
      <c r="BH188">
        <v>35420000</v>
      </c>
      <c r="BI188">
        <v>23480000</v>
      </c>
      <c r="BJ188">
        <v>13930000</v>
      </c>
      <c r="BK188">
        <v>17690000</v>
      </c>
    </row>
    <row r="189" spans="1:63" x14ac:dyDescent="0.2">
      <c r="A189" t="s">
        <v>454</v>
      </c>
      <c r="B189" t="s">
        <v>258</v>
      </c>
      <c r="C189" t="s">
        <v>488</v>
      </c>
      <c r="D189" t="s">
        <v>372</v>
      </c>
      <c r="E189" t="s">
        <v>22</v>
      </c>
      <c r="F189" t="s">
        <v>608</v>
      </c>
      <c r="G189">
        <v>10000</v>
      </c>
      <c r="H189">
        <v>10000</v>
      </c>
      <c r="J189">
        <v>10000</v>
      </c>
      <c r="L189">
        <v>82560000</v>
      </c>
      <c r="M189">
        <v>85590000</v>
      </c>
      <c r="N189">
        <v>98260000</v>
      </c>
      <c r="O189">
        <v>110220000</v>
      </c>
      <c r="P189">
        <v>118890000</v>
      </c>
      <c r="Q189">
        <v>147660000</v>
      </c>
      <c r="R189">
        <v>144560000</v>
      </c>
      <c r="S189">
        <v>193960000</v>
      </c>
      <c r="T189">
        <v>196330000</v>
      </c>
      <c r="U189">
        <v>263170000.00000003</v>
      </c>
      <c r="V189">
        <v>305010000</v>
      </c>
      <c r="W189">
        <v>240160000</v>
      </c>
      <c r="X189">
        <v>254890000</v>
      </c>
      <c r="Y189">
        <v>295660000</v>
      </c>
      <c r="Z189">
        <v>283920000</v>
      </c>
      <c r="AA189">
        <v>325530000</v>
      </c>
      <c r="AB189">
        <v>335400000</v>
      </c>
      <c r="AC189">
        <v>310330000</v>
      </c>
      <c r="AD189">
        <v>332520000</v>
      </c>
      <c r="AE189">
        <v>319890000</v>
      </c>
      <c r="AF189">
        <v>257089999.99999997</v>
      </c>
      <c r="AG189">
        <v>258800000</v>
      </c>
      <c r="AH189">
        <v>317510000</v>
      </c>
      <c r="AI189">
        <v>374100000</v>
      </c>
      <c r="AJ189">
        <v>336770000</v>
      </c>
      <c r="AK189">
        <v>412400000</v>
      </c>
      <c r="AL189">
        <v>398390000</v>
      </c>
      <c r="AM189">
        <v>446170000</v>
      </c>
      <c r="AN189">
        <v>307010000</v>
      </c>
      <c r="AO189">
        <v>323940000</v>
      </c>
      <c r="AP189">
        <v>371260000</v>
      </c>
      <c r="AQ189">
        <v>382420000</v>
      </c>
      <c r="AR189">
        <v>346470000</v>
      </c>
      <c r="AS189">
        <v>361630000</v>
      </c>
      <c r="AT189">
        <v>216030000</v>
      </c>
      <c r="AU189">
        <v>275210000</v>
      </c>
      <c r="AV189">
        <v>202910000</v>
      </c>
      <c r="AW189">
        <v>202320000</v>
      </c>
      <c r="AX189">
        <v>221210000</v>
      </c>
      <c r="AY189">
        <v>268980000</v>
      </c>
      <c r="AZ189">
        <v>266750000</v>
      </c>
      <c r="BA189">
        <v>279930000</v>
      </c>
      <c r="BB189">
        <v>325490000</v>
      </c>
      <c r="BC189">
        <v>302140000</v>
      </c>
      <c r="BD189">
        <v>401510000</v>
      </c>
      <c r="BE189">
        <v>512400000</v>
      </c>
      <c r="BF189">
        <v>612780000</v>
      </c>
      <c r="BG189">
        <v>670270000</v>
      </c>
      <c r="BH189">
        <v>657440000</v>
      </c>
      <c r="BI189">
        <v>581910000</v>
      </c>
      <c r="BJ189">
        <v>591390000</v>
      </c>
      <c r="BK189">
        <v>527900000</v>
      </c>
    </row>
    <row r="190" spans="1:63" x14ac:dyDescent="0.2">
      <c r="A190" t="s">
        <v>76</v>
      </c>
      <c r="B190" t="s">
        <v>43</v>
      </c>
      <c r="C190" t="s">
        <v>397</v>
      </c>
      <c r="D190" t="s">
        <v>351</v>
      </c>
      <c r="E190" t="s">
        <v>22</v>
      </c>
      <c r="F190" t="s">
        <v>608</v>
      </c>
      <c r="AK190">
        <v>1320280000</v>
      </c>
      <c r="AL190">
        <v>2507260000</v>
      </c>
      <c r="AM190">
        <v>1435530000</v>
      </c>
      <c r="AN190">
        <v>1071560000</v>
      </c>
      <c r="AO190">
        <v>1809520000</v>
      </c>
      <c r="AP190">
        <v>3788880000</v>
      </c>
      <c r="AQ190">
        <v>1164370000</v>
      </c>
      <c r="AR190">
        <v>860480000</v>
      </c>
      <c r="AS190">
        <v>875330000</v>
      </c>
      <c r="AT190">
        <v>1179150000</v>
      </c>
      <c r="AU190">
        <v>1393410000</v>
      </c>
      <c r="AV190">
        <v>958490000</v>
      </c>
      <c r="AW190">
        <v>876440000</v>
      </c>
      <c r="AX190">
        <v>1185640000</v>
      </c>
      <c r="AY190">
        <v>1520160000</v>
      </c>
    </row>
    <row r="191" spans="1:63" x14ac:dyDescent="0.2">
      <c r="A191" t="s">
        <v>234</v>
      </c>
      <c r="B191" t="s">
        <v>288</v>
      </c>
      <c r="C191">
        <v>0</v>
      </c>
      <c r="D191">
        <v>0</v>
      </c>
      <c r="E191" t="s">
        <v>22</v>
      </c>
      <c r="F191" t="s">
        <v>608</v>
      </c>
      <c r="G191">
        <v>268270000</v>
      </c>
      <c r="H191">
        <v>437150000</v>
      </c>
      <c r="I191">
        <v>532490000</v>
      </c>
      <c r="J191">
        <v>504960000</v>
      </c>
      <c r="K191">
        <v>817310000</v>
      </c>
      <c r="L191">
        <v>916560000</v>
      </c>
      <c r="M191">
        <v>920450000</v>
      </c>
      <c r="N191">
        <v>855770000</v>
      </c>
      <c r="O191">
        <v>886920000</v>
      </c>
      <c r="P191">
        <v>846810000</v>
      </c>
      <c r="Q191">
        <v>885150000</v>
      </c>
      <c r="R191">
        <v>1020200000</v>
      </c>
      <c r="S191">
        <v>1140400000</v>
      </c>
      <c r="T191">
        <v>1387060000</v>
      </c>
      <c r="U191">
        <v>2147740000</v>
      </c>
      <c r="V191">
        <v>2942500000</v>
      </c>
      <c r="W191">
        <v>2694600000</v>
      </c>
      <c r="X191">
        <v>3286340000</v>
      </c>
      <c r="Y191">
        <v>4353210000</v>
      </c>
      <c r="Z191">
        <v>5587810000</v>
      </c>
      <c r="AA191">
        <v>6282800000</v>
      </c>
      <c r="AB191">
        <v>6361790000</v>
      </c>
      <c r="AC191">
        <v>6348030000</v>
      </c>
      <c r="AD191">
        <v>5977370000</v>
      </c>
      <c r="AE191">
        <v>5971000000</v>
      </c>
      <c r="AF191">
        <v>6697090000</v>
      </c>
      <c r="AG191">
        <v>8398070000</v>
      </c>
      <c r="AH191">
        <v>9874310000</v>
      </c>
      <c r="AI191">
        <v>10960680000</v>
      </c>
      <c r="AJ191">
        <v>11838980000</v>
      </c>
      <c r="AK191">
        <v>14075920000</v>
      </c>
      <c r="AL191">
        <v>14222230000</v>
      </c>
      <c r="AM191">
        <v>14687160000</v>
      </c>
      <c r="AN191">
        <v>13384440000</v>
      </c>
      <c r="AO191">
        <v>14445630000</v>
      </c>
      <c r="AP191">
        <v>14327890000</v>
      </c>
      <c r="AQ191">
        <v>12052090000</v>
      </c>
      <c r="AR191">
        <v>10980530000</v>
      </c>
      <c r="AS191">
        <v>10464910000</v>
      </c>
      <c r="AT191">
        <v>9643790000</v>
      </c>
      <c r="AU191">
        <v>9818610000</v>
      </c>
      <c r="AV191">
        <v>10918170000</v>
      </c>
      <c r="AW191">
        <v>15673660000</v>
      </c>
      <c r="AX191">
        <v>22865150000</v>
      </c>
      <c r="AY191">
        <v>26425710000</v>
      </c>
      <c r="AZ191">
        <v>50572900000</v>
      </c>
      <c r="BA191">
        <v>45453500000</v>
      </c>
      <c r="BB191">
        <v>41024510000</v>
      </c>
      <c r="BC191">
        <v>42364250000</v>
      </c>
      <c r="BD191">
        <v>39172470000</v>
      </c>
      <c r="BE191">
        <v>39903450000</v>
      </c>
      <c r="BF191">
        <v>41716930000</v>
      </c>
      <c r="BG191">
        <v>40751410000</v>
      </c>
      <c r="BH191">
        <v>40476800000</v>
      </c>
      <c r="BI191">
        <v>38651330000</v>
      </c>
      <c r="BJ191">
        <v>36893720000</v>
      </c>
      <c r="BK191">
        <v>36310680000</v>
      </c>
    </row>
    <row r="192" spans="1:63" x14ac:dyDescent="0.2">
      <c r="A192" t="s">
        <v>555</v>
      </c>
      <c r="B192" t="s">
        <v>691</v>
      </c>
      <c r="C192" t="s">
        <v>606</v>
      </c>
      <c r="D192" t="s">
        <v>351</v>
      </c>
      <c r="E192" t="s">
        <v>22</v>
      </c>
      <c r="F192" t="s">
        <v>608</v>
      </c>
    </row>
    <row r="193" spans="1:63" x14ac:dyDescent="0.2">
      <c r="A193" t="s">
        <v>306</v>
      </c>
      <c r="B193" t="s">
        <v>61</v>
      </c>
      <c r="C193" t="s">
        <v>488</v>
      </c>
      <c r="D193" t="s">
        <v>655</v>
      </c>
      <c r="E193" t="s">
        <v>22</v>
      </c>
      <c r="F193" t="s">
        <v>608</v>
      </c>
      <c r="Y193">
        <v>50000000</v>
      </c>
      <c r="AF193">
        <v>5510000</v>
      </c>
      <c r="AG193">
        <v>5430000</v>
      </c>
      <c r="AH193">
        <v>16399999.999999998</v>
      </c>
      <c r="AI193">
        <v>9040000</v>
      </c>
      <c r="AJ193">
        <v>8310000.0000000009</v>
      </c>
      <c r="AK193">
        <v>7730000</v>
      </c>
      <c r="AL193">
        <v>8620000</v>
      </c>
      <c r="AM193">
        <v>10590000</v>
      </c>
      <c r="AN193">
        <v>14060000</v>
      </c>
      <c r="AO193">
        <v>5660000</v>
      </c>
      <c r="AP193">
        <v>13480000</v>
      </c>
      <c r="AQ193">
        <v>25570000</v>
      </c>
      <c r="AR193">
        <v>88430000</v>
      </c>
      <c r="AS193">
        <v>105260000</v>
      </c>
      <c r="AT193">
        <v>200930000</v>
      </c>
      <c r="AU193">
        <v>73550000</v>
      </c>
      <c r="AV193">
        <v>117890000</v>
      </c>
      <c r="AW193">
        <v>264399999.99999997</v>
      </c>
      <c r="AX193">
        <v>131139999.99999999</v>
      </c>
      <c r="AY193">
        <v>160850000</v>
      </c>
      <c r="AZ193">
        <v>87450000</v>
      </c>
      <c r="BA193">
        <v>55180000</v>
      </c>
      <c r="BB193">
        <v>99580000</v>
      </c>
      <c r="BC193">
        <v>206230000</v>
      </c>
      <c r="BD193">
        <v>65220000</v>
      </c>
      <c r="BE193">
        <v>78830000</v>
      </c>
      <c r="BF193">
        <v>118490000</v>
      </c>
      <c r="BG193">
        <v>97870000</v>
      </c>
      <c r="BH193">
        <v>109100000</v>
      </c>
      <c r="BI193">
        <v>153530000</v>
      </c>
      <c r="BJ193">
        <v>131430000</v>
      </c>
      <c r="BK193">
        <v>119650000</v>
      </c>
    </row>
    <row r="194" spans="1:63" x14ac:dyDescent="0.2">
      <c r="A194" t="s">
        <v>432</v>
      </c>
      <c r="B194" t="s">
        <v>190</v>
      </c>
      <c r="C194" t="s">
        <v>397</v>
      </c>
      <c r="D194" t="s">
        <v>351</v>
      </c>
      <c r="E194" t="s">
        <v>22</v>
      </c>
      <c r="F194" t="s">
        <v>608</v>
      </c>
    </row>
    <row r="195" spans="1:63" x14ac:dyDescent="0.2">
      <c r="A195" t="s">
        <v>492</v>
      </c>
      <c r="B195" t="s">
        <v>73</v>
      </c>
      <c r="C195" t="s">
        <v>606</v>
      </c>
      <c r="D195" t="s">
        <v>162</v>
      </c>
      <c r="E195" t="s">
        <v>22</v>
      </c>
      <c r="F195" t="s">
        <v>608</v>
      </c>
      <c r="G195">
        <v>9320000</v>
      </c>
      <c r="H195">
        <v>9070000</v>
      </c>
      <c r="I195">
        <v>3890000</v>
      </c>
      <c r="J195">
        <v>10220000</v>
      </c>
      <c r="K195">
        <v>10550000</v>
      </c>
      <c r="L195">
        <v>9550000</v>
      </c>
      <c r="M195">
        <v>12400000</v>
      </c>
      <c r="N195">
        <v>17760000</v>
      </c>
      <c r="O195">
        <v>20640000</v>
      </c>
      <c r="P195">
        <v>18580000</v>
      </c>
      <c r="Q195">
        <v>18840000</v>
      </c>
      <c r="R195">
        <v>22880000</v>
      </c>
      <c r="S195">
        <v>25000000</v>
      </c>
      <c r="T195">
        <v>24520000</v>
      </c>
      <c r="U195">
        <v>34910000</v>
      </c>
      <c r="V195">
        <v>36950000</v>
      </c>
      <c r="W195">
        <v>41130000</v>
      </c>
      <c r="X195">
        <v>47880000</v>
      </c>
      <c r="Y195">
        <v>42810000</v>
      </c>
      <c r="Z195">
        <v>30340000</v>
      </c>
      <c r="AA195">
        <v>30470000</v>
      </c>
      <c r="AB195">
        <v>54480000</v>
      </c>
      <c r="AC195">
        <v>85040000</v>
      </c>
      <c r="AD195">
        <v>51260000</v>
      </c>
      <c r="AE195">
        <v>50340000</v>
      </c>
      <c r="AF195">
        <v>49990000</v>
      </c>
      <c r="AG195">
        <v>66170000</v>
      </c>
      <c r="AH195">
        <v>80750000</v>
      </c>
      <c r="AI195">
        <v>75870000</v>
      </c>
      <c r="AJ195">
        <v>93370000</v>
      </c>
      <c r="AK195">
        <v>57190000</v>
      </c>
      <c r="AL195">
        <v>145390000</v>
      </c>
      <c r="AM195">
        <v>98130000</v>
      </c>
      <c r="AN195">
        <v>128690000</v>
      </c>
      <c r="AO195">
        <v>95110000</v>
      </c>
      <c r="AP195">
        <v>139340000</v>
      </c>
      <c r="AQ195">
        <v>88480000</v>
      </c>
      <c r="AR195">
        <v>108140000</v>
      </c>
      <c r="AS195">
        <v>76730000</v>
      </c>
      <c r="AT195">
        <v>80250000</v>
      </c>
      <c r="AU195">
        <v>83440000</v>
      </c>
      <c r="AV195">
        <v>63210000</v>
      </c>
      <c r="AW195">
        <v>58480000</v>
      </c>
      <c r="AX195">
        <v>52400000</v>
      </c>
      <c r="AY195">
        <v>22310000</v>
      </c>
      <c r="AZ195">
        <v>51220000</v>
      </c>
      <c r="BA195">
        <v>56080000</v>
      </c>
      <c r="BB195">
        <v>108010000</v>
      </c>
      <c r="BC195">
        <v>134820000</v>
      </c>
      <c r="BD195">
        <v>148690000</v>
      </c>
      <c r="BE195">
        <v>121010000</v>
      </c>
      <c r="BF195">
        <v>93080000</v>
      </c>
      <c r="BG195">
        <v>104570000</v>
      </c>
      <c r="BH195">
        <v>130710000.00000001</v>
      </c>
      <c r="BI195">
        <v>62420000</v>
      </c>
      <c r="BJ195">
        <v>60180000</v>
      </c>
      <c r="BK195">
        <v>88920000</v>
      </c>
    </row>
    <row r="196" spans="1:63" x14ac:dyDescent="0.2">
      <c r="A196" t="s">
        <v>88</v>
      </c>
      <c r="B196" t="s">
        <v>200</v>
      </c>
      <c r="C196" t="s">
        <v>131</v>
      </c>
      <c r="D196" t="s">
        <v>372</v>
      </c>
      <c r="E196" t="s">
        <v>22</v>
      </c>
      <c r="F196" t="s">
        <v>608</v>
      </c>
      <c r="AN196">
        <v>178740000</v>
      </c>
      <c r="AO196">
        <v>471980000</v>
      </c>
      <c r="AP196">
        <v>514110000</v>
      </c>
      <c r="AQ196">
        <v>552410000</v>
      </c>
      <c r="AR196">
        <v>613030000</v>
      </c>
      <c r="AS196">
        <v>612570000</v>
      </c>
      <c r="AT196">
        <v>580550000</v>
      </c>
      <c r="AU196">
        <v>684500000</v>
      </c>
      <c r="AV196">
        <v>997590000</v>
      </c>
      <c r="AW196">
        <v>971610000</v>
      </c>
      <c r="AX196">
        <v>1041839999.9999999</v>
      </c>
      <c r="AY196">
        <v>1160840000</v>
      </c>
      <c r="AZ196">
        <v>1015710000</v>
      </c>
      <c r="BA196">
        <v>1360250000</v>
      </c>
      <c r="BB196">
        <v>1717110000</v>
      </c>
      <c r="BC196">
        <v>2470080000</v>
      </c>
      <c r="BD196">
        <v>2827670000</v>
      </c>
      <c r="BE196">
        <v>2512560000</v>
      </c>
      <c r="BF196">
        <v>2434740000</v>
      </c>
      <c r="BG196">
        <v>2006110000</v>
      </c>
      <c r="BH196">
        <v>2602330000</v>
      </c>
      <c r="BI196">
        <v>2487840000</v>
      </c>
      <c r="BJ196">
        <v>1871210000</v>
      </c>
      <c r="BK196">
        <v>2401790000</v>
      </c>
    </row>
    <row r="197" spans="1:63" x14ac:dyDescent="0.2">
      <c r="A197" t="s">
        <v>128</v>
      </c>
      <c r="B197" t="s">
        <v>207</v>
      </c>
      <c r="C197">
        <v>0</v>
      </c>
      <c r="D197">
        <v>0</v>
      </c>
      <c r="E197" t="s">
        <v>22</v>
      </c>
      <c r="F197" t="s">
        <v>608</v>
      </c>
      <c r="G197">
        <v>3100000</v>
      </c>
      <c r="H197">
        <v>3610000</v>
      </c>
      <c r="I197">
        <v>14020000</v>
      </c>
      <c r="J197">
        <v>8520000</v>
      </c>
      <c r="K197">
        <v>7550000</v>
      </c>
      <c r="L197">
        <v>10330000</v>
      </c>
      <c r="M197">
        <v>13240000</v>
      </c>
      <c r="N197">
        <v>14370000</v>
      </c>
      <c r="O197">
        <v>19180000</v>
      </c>
      <c r="P197">
        <v>21900000</v>
      </c>
      <c r="Q197">
        <v>23430000</v>
      </c>
      <c r="R197">
        <v>27710000</v>
      </c>
      <c r="S197">
        <v>35630000</v>
      </c>
      <c r="T197">
        <v>44370000</v>
      </c>
      <c r="U197">
        <v>57110000</v>
      </c>
      <c r="V197">
        <v>76110000</v>
      </c>
      <c r="W197">
        <v>96460000</v>
      </c>
      <c r="X197">
        <v>89610000</v>
      </c>
      <c r="Y197">
        <v>114580000</v>
      </c>
      <c r="Z197">
        <v>161950000</v>
      </c>
      <c r="AA197">
        <v>189520000</v>
      </c>
      <c r="AB197">
        <v>165350000</v>
      </c>
      <c r="AC197">
        <v>150600000</v>
      </c>
      <c r="AD197">
        <v>152180000</v>
      </c>
      <c r="AE197">
        <v>127760000</v>
      </c>
      <c r="AF197">
        <v>121820000</v>
      </c>
      <c r="AG197">
        <v>151780000</v>
      </c>
      <c r="AH197">
        <v>243110000</v>
      </c>
      <c r="AI197">
        <v>230020000</v>
      </c>
      <c r="AJ197">
        <v>211410000</v>
      </c>
      <c r="AK197">
        <v>247510000</v>
      </c>
      <c r="AL197">
        <v>235800000</v>
      </c>
      <c r="AM197">
        <v>277940000</v>
      </c>
      <c r="AN197">
        <v>352460000</v>
      </c>
      <c r="AO197">
        <v>602610000</v>
      </c>
      <c r="AP197">
        <v>503790000</v>
      </c>
      <c r="AQ197">
        <v>459980000</v>
      </c>
      <c r="AR197">
        <v>394010000</v>
      </c>
      <c r="AS197">
        <v>424970000</v>
      </c>
      <c r="AT197">
        <v>390630000</v>
      </c>
      <c r="AU197">
        <v>414060000</v>
      </c>
      <c r="AV197">
        <v>455460000</v>
      </c>
      <c r="AW197">
        <v>398170000</v>
      </c>
      <c r="AX197">
        <v>443530000</v>
      </c>
      <c r="AY197">
        <v>471860000</v>
      </c>
      <c r="AZ197">
        <v>613410000</v>
      </c>
      <c r="BA197">
        <v>637700000</v>
      </c>
      <c r="BB197">
        <v>676660000</v>
      </c>
      <c r="BC197">
        <v>693170000</v>
      </c>
      <c r="BD197">
        <v>765840000</v>
      </c>
      <c r="BE197">
        <v>932810000</v>
      </c>
      <c r="BF197">
        <v>1082150000</v>
      </c>
      <c r="BG197">
        <v>1077220000</v>
      </c>
      <c r="BH197">
        <v>1060190000</v>
      </c>
      <c r="BI197">
        <v>903160000</v>
      </c>
      <c r="BJ197">
        <v>939420000</v>
      </c>
      <c r="BK197">
        <v>787440000</v>
      </c>
    </row>
    <row r="198" spans="1:63" x14ac:dyDescent="0.2">
      <c r="A198" t="s">
        <v>593</v>
      </c>
      <c r="B198" t="s">
        <v>273</v>
      </c>
      <c r="C198">
        <v>0</v>
      </c>
      <c r="D198">
        <v>0</v>
      </c>
      <c r="E198" t="s">
        <v>22</v>
      </c>
      <c r="F198" t="s">
        <v>608</v>
      </c>
      <c r="G198">
        <v>270650000</v>
      </c>
      <c r="H198">
        <v>245440000</v>
      </c>
      <c r="I198">
        <v>248020000</v>
      </c>
      <c r="J198">
        <v>286360000</v>
      </c>
      <c r="K198">
        <v>192460000</v>
      </c>
      <c r="L198">
        <v>244140000</v>
      </c>
      <c r="M198">
        <v>252070000</v>
      </c>
      <c r="N198">
        <v>283220000</v>
      </c>
      <c r="O198">
        <v>270880000</v>
      </c>
      <c r="P198">
        <v>372620000</v>
      </c>
      <c r="Q198">
        <v>328640000</v>
      </c>
      <c r="R198">
        <v>382390000</v>
      </c>
      <c r="S198">
        <v>421550000</v>
      </c>
      <c r="T198">
        <v>345800000</v>
      </c>
      <c r="U198">
        <v>317900000</v>
      </c>
      <c r="V198">
        <v>319900000</v>
      </c>
      <c r="W198">
        <v>319520000</v>
      </c>
      <c r="X198">
        <v>340970000</v>
      </c>
      <c r="Y198">
        <v>275440000</v>
      </c>
      <c r="Z198">
        <v>265070000</v>
      </c>
      <c r="AA198">
        <v>248400000</v>
      </c>
      <c r="AB198">
        <v>464510000</v>
      </c>
      <c r="AC198">
        <v>140730000</v>
      </c>
      <c r="AD198">
        <v>134240000</v>
      </c>
      <c r="AE198">
        <v>75220000</v>
      </c>
      <c r="AF198">
        <v>105790000</v>
      </c>
      <c r="AG198">
        <v>87880000</v>
      </c>
      <c r="AH198">
        <v>112700000</v>
      </c>
      <c r="AI198">
        <v>123480000</v>
      </c>
      <c r="AJ198">
        <v>245160000</v>
      </c>
      <c r="AK198">
        <v>534970000</v>
      </c>
      <c r="AL198">
        <v>1898370000</v>
      </c>
      <c r="AM198">
        <v>1450570000</v>
      </c>
      <c r="AN198">
        <v>1132570000</v>
      </c>
      <c r="AO198">
        <v>1560170000</v>
      </c>
      <c r="AP198">
        <v>1969630000</v>
      </c>
      <c r="AQ198">
        <v>2160970000</v>
      </c>
      <c r="AR198">
        <v>1890910000</v>
      </c>
      <c r="AS198">
        <v>2644700000</v>
      </c>
      <c r="AT198">
        <v>2985430000</v>
      </c>
      <c r="AU198">
        <v>2422420000</v>
      </c>
      <c r="AV198">
        <v>2598000000</v>
      </c>
      <c r="AW198">
        <v>2054110000</v>
      </c>
      <c r="AX198">
        <v>2056100000</v>
      </c>
      <c r="AY198">
        <v>2823760000</v>
      </c>
      <c r="AZ198">
        <v>1221560000</v>
      </c>
      <c r="BA198">
        <v>1375940000</v>
      </c>
      <c r="BB198">
        <v>1387470000</v>
      </c>
      <c r="BC198">
        <v>1573260000</v>
      </c>
      <c r="BD198">
        <v>1466790000</v>
      </c>
      <c r="BE198">
        <v>1603950000</v>
      </c>
      <c r="BF198">
        <v>1626490000</v>
      </c>
      <c r="BG198">
        <v>1530800000</v>
      </c>
      <c r="BH198">
        <v>1520140000</v>
      </c>
      <c r="BI198">
        <v>2418720000</v>
      </c>
      <c r="BJ198">
        <v>2463180000</v>
      </c>
      <c r="BK198">
        <v>4624010000</v>
      </c>
    </row>
    <row r="199" spans="1:63" x14ac:dyDescent="0.2">
      <c r="A199" t="s">
        <v>361</v>
      </c>
      <c r="B199" t="s">
        <v>575</v>
      </c>
      <c r="C199" t="s">
        <v>488</v>
      </c>
      <c r="D199" t="s">
        <v>351</v>
      </c>
      <c r="E199" t="s">
        <v>22</v>
      </c>
      <c r="F199" t="s">
        <v>608</v>
      </c>
      <c r="M199">
        <v>13440000</v>
      </c>
      <c r="N199">
        <v>15140000</v>
      </c>
      <c r="O199">
        <v>18220000</v>
      </c>
      <c r="P199">
        <v>18490000</v>
      </c>
      <c r="Q199">
        <v>19770000</v>
      </c>
      <c r="R199">
        <v>19670000</v>
      </c>
      <c r="S199">
        <v>27490000</v>
      </c>
      <c r="T199">
        <v>50350000</v>
      </c>
      <c r="U199">
        <v>37660000</v>
      </c>
      <c r="V199">
        <v>71740000</v>
      </c>
      <c r="W199">
        <v>77650000</v>
      </c>
      <c r="X199">
        <v>83230000</v>
      </c>
      <c r="Y199">
        <v>90650000</v>
      </c>
      <c r="Z199">
        <v>143920000</v>
      </c>
      <c r="AA199">
        <v>159460000</v>
      </c>
      <c r="AB199">
        <v>146680000</v>
      </c>
      <c r="AC199">
        <v>173220000</v>
      </c>
      <c r="AD199">
        <v>177800000</v>
      </c>
      <c r="AE199">
        <v>172040000</v>
      </c>
      <c r="AF199">
        <v>171990000</v>
      </c>
      <c r="AG199">
        <v>247600000</v>
      </c>
      <c r="AH199">
        <v>294480000</v>
      </c>
      <c r="AI199">
        <v>331180000</v>
      </c>
      <c r="AJ199">
        <v>288620000</v>
      </c>
      <c r="AK199">
        <v>259660000.00000003</v>
      </c>
      <c r="AL199">
        <v>311470000</v>
      </c>
      <c r="AM199">
        <v>326790000</v>
      </c>
      <c r="AN199">
        <v>333490000</v>
      </c>
      <c r="AO199">
        <v>367910000</v>
      </c>
      <c r="AP199">
        <v>450930000</v>
      </c>
      <c r="AQ199">
        <v>404070000</v>
      </c>
      <c r="AR199">
        <v>367390000</v>
      </c>
      <c r="AS199">
        <v>370370000</v>
      </c>
      <c r="AT199">
        <v>351500000</v>
      </c>
      <c r="AU199">
        <v>402590000</v>
      </c>
      <c r="AV199">
        <v>388330000</v>
      </c>
      <c r="AW199">
        <v>418390000</v>
      </c>
      <c r="AX199">
        <v>518539999.99999994</v>
      </c>
      <c r="AY199">
        <v>579750000</v>
      </c>
    </row>
    <row r="200" spans="1:63" x14ac:dyDescent="0.2">
      <c r="A200" t="s">
        <v>618</v>
      </c>
      <c r="B200" t="s">
        <v>26</v>
      </c>
      <c r="C200" t="s">
        <v>131</v>
      </c>
      <c r="D200" t="s">
        <v>351</v>
      </c>
      <c r="E200" t="s">
        <v>22</v>
      </c>
      <c r="F200" t="s">
        <v>608</v>
      </c>
      <c r="J200">
        <v>-20000</v>
      </c>
      <c r="M200">
        <v>10000</v>
      </c>
      <c r="N200">
        <v>10000</v>
      </c>
      <c r="P200">
        <v>40000</v>
      </c>
      <c r="Q200">
        <v>60000</v>
      </c>
      <c r="R200">
        <v>100000</v>
      </c>
      <c r="S200">
        <v>200000</v>
      </c>
      <c r="T200">
        <v>300000</v>
      </c>
      <c r="U200">
        <v>510000</v>
      </c>
      <c r="V200">
        <v>770000</v>
      </c>
      <c r="W200">
        <v>1260000</v>
      </c>
      <c r="X200">
        <v>840000</v>
      </c>
      <c r="Y200">
        <v>140000</v>
      </c>
      <c r="Z200">
        <v>170000</v>
      </c>
      <c r="AA200">
        <v>540000</v>
      </c>
      <c r="AB200">
        <v>850000</v>
      </c>
      <c r="AC200">
        <v>860000</v>
      </c>
      <c r="AD200">
        <v>1050000</v>
      </c>
      <c r="AE200">
        <v>1330000</v>
      </c>
      <c r="AF200">
        <v>1860000</v>
      </c>
      <c r="AG200">
        <v>2350000</v>
      </c>
      <c r="AH200">
        <v>2830000</v>
      </c>
      <c r="AI200">
        <v>1830000</v>
      </c>
      <c r="AJ200">
        <v>4990000</v>
      </c>
      <c r="AK200">
        <v>2970000</v>
      </c>
      <c r="AL200">
        <v>2880000</v>
      </c>
      <c r="AM200">
        <v>2920000</v>
      </c>
      <c r="AN200">
        <v>3770000</v>
      </c>
      <c r="AO200">
        <v>3220000</v>
      </c>
      <c r="AP200">
        <v>3740000</v>
      </c>
      <c r="AQ200">
        <v>3280000</v>
      </c>
      <c r="AR200">
        <v>2060000</v>
      </c>
      <c r="AS200">
        <v>2660000</v>
      </c>
      <c r="AT200">
        <v>6340000</v>
      </c>
      <c r="AU200">
        <v>1940000</v>
      </c>
      <c r="AV200">
        <v>3910000</v>
      </c>
      <c r="AW200">
        <v>5020000</v>
      </c>
      <c r="AX200">
        <v>4820000</v>
      </c>
      <c r="AY200">
        <v>3630000</v>
      </c>
    </row>
    <row r="201" spans="1:63" x14ac:dyDescent="0.2">
      <c r="A201" t="s">
        <v>549</v>
      </c>
      <c r="B201" t="s">
        <v>333</v>
      </c>
      <c r="C201" t="s">
        <v>397</v>
      </c>
      <c r="D201" t="s">
        <v>162</v>
      </c>
      <c r="E201" t="s">
        <v>22</v>
      </c>
      <c r="F201" t="s">
        <v>608</v>
      </c>
      <c r="AK201">
        <v>243400000</v>
      </c>
      <c r="AL201">
        <v>320750000</v>
      </c>
      <c r="AM201">
        <v>258190000</v>
      </c>
      <c r="AN201">
        <v>166680000</v>
      </c>
      <c r="AO201">
        <v>154390000</v>
      </c>
      <c r="AP201">
        <v>297850000</v>
      </c>
      <c r="AQ201">
        <v>230920000</v>
      </c>
      <c r="AR201">
        <v>218420000</v>
      </c>
      <c r="AS201">
        <v>366120000</v>
      </c>
      <c r="AT201">
        <v>386390000</v>
      </c>
      <c r="AU201">
        <v>430770000</v>
      </c>
      <c r="AV201">
        <v>646580000</v>
      </c>
      <c r="AW201">
        <v>418150000</v>
      </c>
      <c r="AX201">
        <v>597730000</v>
      </c>
      <c r="AY201">
        <v>910950000</v>
      </c>
    </row>
    <row r="202" spans="1:63" x14ac:dyDescent="0.2">
      <c r="A202" t="s">
        <v>2</v>
      </c>
      <c r="B202" t="s">
        <v>352</v>
      </c>
      <c r="C202" t="s">
        <v>397</v>
      </c>
      <c r="D202" t="s">
        <v>162</v>
      </c>
      <c r="E202" t="s">
        <v>22</v>
      </c>
      <c r="F202" t="s">
        <v>608</v>
      </c>
      <c r="AK202">
        <v>254020000</v>
      </c>
      <c r="AL202">
        <v>563710000</v>
      </c>
      <c r="AM202">
        <v>1935100000</v>
      </c>
      <c r="AN202">
        <v>2419400000</v>
      </c>
      <c r="AO202">
        <v>1846890000</v>
      </c>
      <c r="AP202">
        <v>1916780000</v>
      </c>
      <c r="AQ202">
        <v>1403150000</v>
      </c>
      <c r="AR202">
        <v>903010000</v>
      </c>
      <c r="AS202">
        <v>1183120000</v>
      </c>
      <c r="AT202">
        <v>1937320000</v>
      </c>
      <c r="AU202">
        <v>1553720000</v>
      </c>
      <c r="AV202">
        <v>1089810000</v>
      </c>
      <c r="AW202">
        <v>1284520000</v>
      </c>
      <c r="AX202">
        <v>1244480000</v>
      </c>
      <c r="AY202">
        <v>1319550000</v>
      </c>
    </row>
    <row r="203" spans="1:63" x14ac:dyDescent="0.2">
      <c r="A203" t="s">
        <v>267</v>
      </c>
      <c r="B203" t="s">
        <v>97</v>
      </c>
      <c r="C203" t="s">
        <v>308</v>
      </c>
      <c r="D203" t="s">
        <v>655</v>
      </c>
      <c r="E203" t="s">
        <v>22</v>
      </c>
      <c r="F203" t="s">
        <v>608</v>
      </c>
      <c r="G203">
        <v>7530000</v>
      </c>
      <c r="H203">
        <v>7180000</v>
      </c>
      <c r="I203">
        <v>11060000</v>
      </c>
      <c r="J203">
        <v>6720000</v>
      </c>
      <c r="K203">
        <v>7240000</v>
      </c>
      <c r="L203">
        <v>8170000</v>
      </c>
      <c r="M203">
        <v>11910000</v>
      </c>
      <c r="N203">
        <v>13430000</v>
      </c>
      <c r="O203">
        <v>16079999.999999998</v>
      </c>
      <c r="P203">
        <v>17650000</v>
      </c>
      <c r="Q203">
        <v>21740000</v>
      </c>
      <c r="R203">
        <v>25130000</v>
      </c>
      <c r="S203">
        <v>30090000</v>
      </c>
      <c r="T203">
        <v>38820000</v>
      </c>
      <c r="U203">
        <v>46500000</v>
      </c>
      <c r="V203">
        <v>90370000</v>
      </c>
      <c r="W203">
        <v>78760000</v>
      </c>
      <c r="X203">
        <v>94960000</v>
      </c>
      <c r="Y203">
        <v>124240000</v>
      </c>
      <c r="Z203">
        <v>147210000</v>
      </c>
      <c r="AA203">
        <v>154110000</v>
      </c>
      <c r="AB203">
        <v>153300000</v>
      </c>
      <c r="AC203">
        <v>150250000</v>
      </c>
      <c r="AD203">
        <v>148720000</v>
      </c>
      <c r="AE203">
        <v>162780000</v>
      </c>
      <c r="AF203">
        <v>176630000</v>
      </c>
      <c r="AG203">
        <v>205030000</v>
      </c>
      <c r="AH203">
        <v>238970000</v>
      </c>
      <c r="AI203">
        <v>244910000</v>
      </c>
      <c r="AJ203">
        <v>225630000</v>
      </c>
      <c r="AK203">
        <v>287920000</v>
      </c>
      <c r="AL203">
        <v>359160000</v>
      </c>
      <c r="AM203">
        <v>348930000</v>
      </c>
      <c r="AN203">
        <v>353910000</v>
      </c>
      <c r="AO203">
        <v>711750000</v>
      </c>
      <c r="AP203">
        <v>694700000</v>
      </c>
      <c r="AQ203">
        <v>465310000</v>
      </c>
      <c r="AR203">
        <v>229730000</v>
      </c>
      <c r="AS203">
        <v>350130000</v>
      </c>
      <c r="AT203">
        <v>373140000</v>
      </c>
      <c r="AU203">
        <v>321460000</v>
      </c>
      <c r="AV203">
        <v>304660000</v>
      </c>
      <c r="AW203">
        <v>359590000</v>
      </c>
      <c r="AX203">
        <v>335960000</v>
      </c>
      <c r="AY203">
        <v>491140000</v>
      </c>
      <c r="AZ203">
        <v>572710000</v>
      </c>
      <c r="BA203">
        <v>605390000</v>
      </c>
      <c r="BB203">
        <v>780040000</v>
      </c>
      <c r="BC203">
        <v>935500000</v>
      </c>
      <c r="BD203">
        <v>934250000</v>
      </c>
      <c r="BE203">
        <v>1033089999.9999999</v>
      </c>
      <c r="BF203">
        <v>1263210000</v>
      </c>
      <c r="BG203">
        <v>878640000</v>
      </c>
      <c r="BH203">
        <v>1086290000</v>
      </c>
      <c r="BI203">
        <v>1035030000</v>
      </c>
      <c r="BJ203">
        <v>1085330000</v>
      </c>
      <c r="BK203">
        <v>1148360000</v>
      </c>
    </row>
    <row r="204" spans="1:63" x14ac:dyDescent="0.2">
      <c r="A204" t="s">
        <v>92</v>
      </c>
      <c r="B204" t="s">
        <v>124</v>
      </c>
      <c r="C204">
        <v>0</v>
      </c>
      <c r="D204">
        <v>0</v>
      </c>
      <c r="E204" t="s">
        <v>22</v>
      </c>
      <c r="F204" t="s">
        <v>608</v>
      </c>
      <c r="G204">
        <v>1020110000</v>
      </c>
      <c r="H204">
        <v>926220000</v>
      </c>
      <c r="I204">
        <v>1096590000</v>
      </c>
      <c r="J204">
        <v>1527210000</v>
      </c>
      <c r="K204">
        <v>1801160000</v>
      </c>
      <c r="L204">
        <v>1870100000</v>
      </c>
      <c r="M204">
        <v>1709670000</v>
      </c>
      <c r="N204">
        <v>1955400000</v>
      </c>
      <c r="O204">
        <v>1419660000</v>
      </c>
      <c r="P204">
        <v>1321390000</v>
      </c>
      <c r="Q204">
        <v>1346120000</v>
      </c>
      <c r="R204">
        <v>1568790000</v>
      </c>
      <c r="S204">
        <v>1286350000</v>
      </c>
      <c r="T204">
        <v>1632330000</v>
      </c>
      <c r="U204">
        <v>2395120000</v>
      </c>
      <c r="V204">
        <v>3690100000</v>
      </c>
      <c r="W204">
        <v>3549370000</v>
      </c>
      <c r="X204">
        <v>2742890000</v>
      </c>
      <c r="Y204">
        <v>3258030000</v>
      </c>
      <c r="Z204">
        <v>3812030000</v>
      </c>
      <c r="AA204">
        <v>5262450000</v>
      </c>
      <c r="AB204">
        <v>4491610000</v>
      </c>
      <c r="AC204">
        <v>4523560000</v>
      </c>
      <c r="AD204">
        <v>4302770000</v>
      </c>
      <c r="AE204">
        <v>4257920000</v>
      </c>
      <c r="AF204">
        <v>4228410000</v>
      </c>
      <c r="AG204">
        <v>5229460000</v>
      </c>
      <c r="AH204">
        <v>5232930000</v>
      </c>
      <c r="AI204">
        <v>6097360000</v>
      </c>
      <c r="AJ204">
        <v>6311930000</v>
      </c>
      <c r="AK204">
        <v>5958340000</v>
      </c>
      <c r="AL204">
        <v>7975270000</v>
      </c>
      <c r="AM204">
        <v>6639330000</v>
      </c>
      <c r="AN204">
        <v>5263080000</v>
      </c>
      <c r="AO204">
        <v>7055730000</v>
      </c>
      <c r="AP204">
        <v>5170280000</v>
      </c>
      <c r="AQ204">
        <v>5309700000</v>
      </c>
      <c r="AR204">
        <v>4618550000</v>
      </c>
      <c r="AS204">
        <v>4907280000</v>
      </c>
      <c r="AT204">
        <v>4311860000</v>
      </c>
      <c r="AU204">
        <v>4137720000.0000005</v>
      </c>
      <c r="AV204">
        <v>5942570000</v>
      </c>
      <c r="AW204">
        <v>6865360000</v>
      </c>
      <c r="AX204">
        <v>6023540000</v>
      </c>
      <c r="AY204">
        <v>6982220000</v>
      </c>
      <c r="AZ204">
        <v>9406250000</v>
      </c>
      <c r="BA204">
        <v>9282400000</v>
      </c>
      <c r="BB204">
        <v>11685530000</v>
      </c>
      <c r="BC204">
        <v>12177830000</v>
      </c>
      <c r="BD204">
        <v>14578890000</v>
      </c>
      <c r="BE204">
        <v>15462490000</v>
      </c>
      <c r="BF204">
        <v>16928910000</v>
      </c>
      <c r="BG204">
        <v>14128850000</v>
      </c>
      <c r="BH204">
        <v>13939530000</v>
      </c>
      <c r="BI204">
        <v>15584860000</v>
      </c>
      <c r="BJ204">
        <v>15609750000</v>
      </c>
      <c r="BK204">
        <v>13951010000</v>
      </c>
    </row>
    <row r="205" spans="1:63" x14ac:dyDescent="0.2">
      <c r="A205" t="s">
        <v>479</v>
      </c>
      <c r="B205" t="s">
        <v>243</v>
      </c>
      <c r="C205" t="s">
        <v>131</v>
      </c>
      <c r="D205" t="s">
        <v>351</v>
      </c>
      <c r="E205" t="s">
        <v>22</v>
      </c>
      <c r="F205" t="s">
        <v>608</v>
      </c>
      <c r="G205">
        <v>8010000</v>
      </c>
      <c r="H205">
        <v>-190000</v>
      </c>
      <c r="I205">
        <v>-10250000</v>
      </c>
      <c r="J205">
        <v>-2530000</v>
      </c>
      <c r="K205">
        <v>-430000</v>
      </c>
      <c r="L205">
        <v>350000</v>
      </c>
      <c r="M205">
        <v>320000</v>
      </c>
      <c r="N205">
        <v>430000</v>
      </c>
      <c r="O205">
        <v>500000</v>
      </c>
      <c r="P205">
        <v>1360000</v>
      </c>
      <c r="Q205">
        <v>1460000</v>
      </c>
      <c r="R205">
        <v>1910000</v>
      </c>
      <c r="S205">
        <v>2230000</v>
      </c>
      <c r="T205">
        <v>2730000</v>
      </c>
      <c r="U205">
        <v>3610000</v>
      </c>
      <c r="V205">
        <v>2990000</v>
      </c>
      <c r="W205">
        <v>1780000</v>
      </c>
      <c r="X205">
        <v>6690000</v>
      </c>
      <c r="Y205">
        <v>6150000</v>
      </c>
      <c r="Z205">
        <v>10730000</v>
      </c>
      <c r="AA205">
        <v>12830000</v>
      </c>
      <c r="AB205">
        <v>25440000</v>
      </c>
      <c r="AC205">
        <v>46340000</v>
      </c>
      <c r="AD205">
        <v>42370000</v>
      </c>
      <c r="AE205">
        <v>35100000</v>
      </c>
      <c r="AF205">
        <v>27480000</v>
      </c>
      <c r="AG205">
        <v>30180000</v>
      </c>
      <c r="AH205">
        <v>21320000</v>
      </c>
      <c r="AI205">
        <v>18710000</v>
      </c>
      <c r="AJ205">
        <v>13610000</v>
      </c>
      <c r="AK205">
        <v>14660000</v>
      </c>
      <c r="AL205">
        <v>13790000</v>
      </c>
      <c r="AM205">
        <v>49810000</v>
      </c>
      <c r="AN205">
        <v>29070000</v>
      </c>
      <c r="AO205">
        <v>16719999.999999998</v>
      </c>
      <c r="AP205">
        <v>16990000</v>
      </c>
      <c r="AQ205">
        <v>14080000</v>
      </c>
      <c r="AR205">
        <v>1380000</v>
      </c>
      <c r="AS205">
        <v>16590000</v>
      </c>
      <c r="AT205">
        <v>22150000</v>
      </c>
      <c r="AU205">
        <v>21960000</v>
      </c>
      <c r="AV205">
        <v>13110000</v>
      </c>
      <c r="AW205">
        <v>16780000</v>
      </c>
      <c r="AX205">
        <v>13790000</v>
      </c>
      <c r="AY205">
        <v>20240000</v>
      </c>
      <c r="AZ205">
        <v>25110000</v>
      </c>
      <c r="BA205">
        <v>24300000</v>
      </c>
      <c r="BB205">
        <v>-131070000</v>
      </c>
      <c r="BC205">
        <v>710000</v>
      </c>
      <c r="BD205">
        <v>290000</v>
      </c>
    </row>
    <row r="206" spans="1:63" x14ac:dyDescent="0.2">
      <c r="A206" t="s">
        <v>229</v>
      </c>
      <c r="B206" t="s">
        <v>465</v>
      </c>
      <c r="C206" t="s">
        <v>308</v>
      </c>
      <c r="D206" t="s">
        <v>372</v>
      </c>
      <c r="E206" t="s">
        <v>22</v>
      </c>
      <c r="F206" t="s">
        <v>608</v>
      </c>
      <c r="G206">
        <v>27590000</v>
      </c>
      <c r="H206">
        <v>14380000</v>
      </c>
      <c r="I206">
        <v>9790000</v>
      </c>
      <c r="J206">
        <v>15220000</v>
      </c>
      <c r="K206">
        <v>20070000</v>
      </c>
      <c r="L206">
        <v>29450000</v>
      </c>
      <c r="M206">
        <v>37710000</v>
      </c>
      <c r="N206">
        <v>14790000</v>
      </c>
      <c r="O206">
        <v>32200000.000000004</v>
      </c>
      <c r="P206">
        <v>8890000</v>
      </c>
      <c r="Q206">
        <v>7790000</v>
      </c>
      <c r="R206">
        <v>8900000</v>
      </c>
      <c r="S206">
        <v>63640000</v>
      </c>
      <c r="T206">
        <v>37160000</v>
      </c>
      <c r="U206">
        <v>209160000</v>
      </c>
      <c r="V206">
        <v>293830000</v>
      </c>
      <c r="W206">
        <v>262390000</v>
      </c>
      <c r="X206">
        <v>305410000</v>
      </c>
      <c r="Y206">
        <v>377930000</v>
      </c>
      <c r="Z206">
        <v>694180000</v>
      </c>
      <c r="AA206">
        <v>672140000</v>
      </c>
      <c r="AB206">
        <v>631470000</v>
      </c>
      <c r="AC206">
        <v>749870000</v>
      </c>
      <c r="AD206">
        <v>957540000</v>
      </c>
      <c r="AE206">
        <v>614760000</v>
      </c>
      <c r="AF206">
        <v>1124710000</v>
      </c>
      <c r="AG206">
        <v>934740000</v>
      </c>
      <c r="AH206">
        <v>890490000</v>
      </c>
      <c r="AI206">
        <v>930470000</v>
      </c>
      <c r="AJ206">
        <v>741920000</v>
      </c>
      <c r="AK206">
        <v>848240000</v>
      </c>
      <c r="AL206">
        <v>867110000</v>
      </c>
      <c r="AM206">
        <v>536309999.99999994</v>
      </c>
      <c r="AN206">
        <v>447900000</v>
      </c>
      <c r="AO206">
        <v>408290000</v>
      </c>
      <c r="AP206">
        <v>237430000</v>
      </c>
      <c r="AQ206">
        <v>218100000</v>
      </c>
      <c r="AR206">
        <v>138940000</v>
      </c>
      <c r="AS206">
        <v>211210000</v>
      </c>
      <c r="AT206">
        <v>246340000</v>
      </c>
      <c r="AU206">
        <v>225290000</v>
      </c>
      <c r="AV206">
        <v>192260000</v>
      </c>
      <c r="AW206">
        <v>304930000</v>
      </c>
      <c r="AX206">
        <v>620230000</v>
      </c>
      <c r="AY206">
        <v>994580000</v>
      </c>
      <c r="AZ206">
        <v>1826110000</v>
      </c>
      <c r="BA206">
        <v>2048440000</v>
      </c>
      <c r="BB206">
        <v>2120590000.0000002</v>
      </c>
      <c r="BC206">
        <v>2566430000</v>
      </c>
      <c r="BD206">
        <v>2352470000</v>
      </c>
      <c r="BE206">
        <v>2025850000</v>
      </c>
      <c r="BF206">
        <v>1742400000</v>
      </c>
      <c r="BG206">
        <v>1369130000</v>
      </c>
      <c r="BH206">
        <v>1507330000</v>
      </c>
      <c r="BI206">
        <v>874680000</v>
      </c>
      <c r="BJ206">
        <v>899780000</v>
      </c>
      <c r="BK206">
        <v>810400000</v>
      </c>
    </row>
    <row r="207" spans="1:63" x14ac:dyDescent="0.2">
      <c r="A207" t="s">
        <v>34</v>
      </c>
      <c r="B207" t="s">
        <v>557</v>
      </c>
      <c r="C207" t="s">
        <v>308</v>
      </c>
      <c r="D207" t="s">
        <v>655</v>
      </c>
      <c r="E207" t="s">
        <v>22</v>
      </c>
      <c r="F207" t="s">
        <v>608</v>
      </c>
      <c r="G207">
        <v>130000</v>
      </c>
      <c r="H207">
        <v>240000</v>
      </c>
      <c r="I207">
        <v>12840000</v>
      </c>
      <c r="J207">
        <v>11180000</v>
      </c>
      <c r="K207">
        <v>57460000</v>
      </c>
      <c r="L207">
        <v>47520000</v>
      </c>
      <c r="M207">
        <v>43840000</v>
      </c>
      <c r="N207">
        <v>48070000</v>
      </c>
      <c r="O207">
        <v>49230000</v>
      </c>
      <c r="P207">
        <v>55240000</v>
      </c>
      <c r="Q207">
        <v>42510000</v>
      </c>
      <c r="R207">
        <v>53240000</v>
      </c>
      <c r="S207">
        <v>48200000</v>
      </c>
      <c r="T207">
        <v>78440000</v>
      </c>
      <c r="U207">
        <v>138160000</v>
      </c>
      <c r="V207">
        <v>139390000</v>
      </c>
      <c r="W207">
        <v>118050000</v>
      </c>
      <c r="X207">
        <v>119690000</v>
      </c>
      <c r="Y207">
        <v>212500000</v>
      </c>
      <c r="Z207">
        <v>303840000</v>
      </c>
      <c r="AA207">
        <v>261110000</v>
      </c>
      <c r="AB207">
        <v>394860000</v>
      </c>
      <c r="AC207">
        <v>284620000</v>
      </c>
      <c r="AD207">
        <v>326430000</v>
      </c>
      <c r="AE207">
        <v>361890000</v>
      </c>
      <c r="AF207">
        <v>290480000</v>
      </c>
      <c r="AG207">
        <v>580230000</v>
      </c>
      <c r="AH207">
        <v>664230000</v>
      </c>
      <c r="AI207">
        <v>599750000</v>
      </c>
      <c r="AJ207">
        <v>710790000</v>
      </c>
      <c r="AK207">
        <v>811730000</v>
      </c>
      <c r="AL207">
        <v>627520000</v>
      </c>
      <c r="AM207">
        <v>662380000</v>
      </c>
      <c r="AN207">
        <v>493120000</v>
      </c>
      <c r="AO207">
        <v>635490000</v>
      </c>
      <c r="AP207">
        <v>652340000</v>
      </c>
      <c r="AQ207">
        <v>573880000</v>
      </c>
      <c r="AR207">
        <v>424530000</v>
      </c>
      <c r="AS207">
        <v>502080000</v>
      </c>
      <c r="AT207">
        <v>535980000</v>
      </c>
      <c r="AU207">
        <v>432150000</v>
      </c>
      <c r="AV207">
        <v>423580000</v>
      </c>
      <c r="AW207">
        <v>445280000</v>
      </c>
      <c r="AX207">
        <v>458280000</v>
      </c>
      <c r="AY207">
        <v>1066339999.9999999</v>
      </c>
      <c r="AZ207">
        <v>701350000</v>
      </c>
      <c r="BA207">
        <v>869360000</v>
      </c>
      <c r="BB207">
        <v>865330000</v>
      </c>
      <c r="BC207">
        <v>1065829999.9999999</v>
      </c>
      <c r="BD207">
        <v>1017990000</v>
      </c>
      <c r="BE207">
        <v>936400000</v>
      </c>
      <c r="BF207">
        <v>1054599999.9999999</v>
      </c>
      <c r="BG207">
        <v>1075780000</v>
      </c>
      <c r="BH207">
        <v>994480000</v>
      </c>
      <c r="BI207">
        <v>1108680000</v>
      </c>
      <c r="BJ207">
        <v>879120000</v>
      </c>
      <c r="BK207">
        <v>736390000</v>
      </c>
    </row>
    <row r="208" spans="1:63" x14ac:dyDescent="0.2">
      <c r="A208" t="s">
        <v>505</v>
      </c>
      <c r="B208" t="s">
        <v>85</v>
      </c>
      <c r="C208" t="s">
        <v>488</v>
      </c>
      <c r="D208" t="s">
        <v>351</v>
      </c>
      <c r="E208" t="s">
        <v>22</v>
      </c>
      <c r="F208" t="s">
        <v>608</v>
      </c>
      <c r="G208">
        <v>-230000</v>
      </c>
      <c r="H208">
        <v>10000</v>
      </c>
      <c r="I208">
        <v>1020000</v>
      </c>
      <c r="J208">
        <v>620000</v>
      </c>
      <c r="K208">
        <v>450000</v>
      </c>
      <c r="L208">
        <v>2280000</v>
      </c>
      <c r="M208">
        <v>1860000</v>
      </c>
      <c r="N208">
        <v>6890000</v>
      </c>
      <c r="O208">
        <v>4610000</v>
      </c>
      <c r="P208">
        <v>15300000</v>
      </c>
      <c r="Q208">
        <v>28650000</v>
      </c>
      <c r="R208">
        <v>30920000</v>
      </c>
      <c r="S208">
        <v>29800000</v>
      </c>
      <c r="T208">
        <v>25340000</v>
      </c>
      <c r="U208">
        <v>21120000</v>
      </c>
      <c r="V208">
        <v>12270000</v>
      </c>
      <c r="W208">
        <v>12280000</v>
      </c>
      <c r="X208">
        <v>13090000</v>
      </c>
      <c r="Y208">
        <v>6630000</v>
      </c>
      <c r="Z208">
        <v>5520000</v>
      </c>
      <c r="AA208">
        <v>13890000</v>
      </c>
      <c r="AB208">
        <v>21720000</v>
      </c>
      <c r="AC208">
        <v>20410000</v>
      </c>
      <c r="AD208">
        <v>14350000</v>
      </c>
      <c r="AE208">
        <v>40160000</v>
      </c>
      <c r="AF208">
        <v>23250000</v>
      </c>
      <c r="AG208">
        <v>29300000</v>
      </c>
      <c r="AH208">
        <v>23270000</v>
      </c>
      <c r="AI208">
        <v>21890000</v>
      </c>
      <c r="AJ208">
        <v>94830000</v>
      </c>
      <c r="AK208">
        <v>-3100000</v>
      </c>
      <c r="AL208">
        <v>7770000</v>
      </c>
      <c r="AM208">
        <v>19940000</v>
      </c>
      <c r="AN208">
        <v>23640000</v>
      </c>
      <c r="AO208">
        <v>16860000</v>
      </c>
      <c r="AP208">
        <v>16660000</v>
      </c>
      <c r="AQ208">
        <v>14880000</v>
      </c>
      <c r="AR208">
        <v>2810000</v>
      </c>
      <c r="AS208">
        <v>1620000</v>
      </c>
      <c r="AT208">
        <v>-1110000</v>
      </c>
      <c r="AU208">
        <v>1090000</v>
      </c>
      <c r="AV208">
        <v>850000</v>
      </c>
      <c r="AW208">
        <v>7190000</v>
      </c>
      <c r="AX208">
        <v>7070000</v>
      </c>
      <c r="AY208">
        <v>9140000</v>
      </c>
    </row>
    <row r="209" spans="1:63" x14ac:dyDescent="0.2">
      <c r="A209" t="s">
        <v>104</v>
      </c>
      <c r="B209" t="s">
        <v>311</v>
      </c>
      <c r="C209" t="s">
        <v>488</v>
      </c>
      <c r="D209" t="s">
        <v>372</v>
      </c>
      <c r="E209" t="s">
        <v>22</v>
      </c>
      <c r="F209" t="s">
        <v>608</v>
      </c>
      <c r="G209">
        <v>1840000</v>
      </c>
      <c r="H209">
        <v>2010000</v>
      </c>
      <c r="I209">
        <v>2310000</v>
      </c>
      <c r="J209">
        <v>2950000</v>
      </c>
      <c r="K209">
        <v>2910000</v>
      </c>
      <c r="L209">
        <v>4230000</v>
      </c>
      <c r="M209">
        <v>5310000</v>
      </c>
      <c r="N209">
        <v>6000000</v>
      </c>
      <c r="O209">
        <v>6690000</v>
      </c>
      <c r="P209">
        <v>7450000</v>
      </c>
      <c r="Q209">
        <v>8220000.0000000009</v>
      </c>
      <c r="R209">
        <v>7070000</v>
      </c>
      <c r="S209">
        <v>12560000</v>
      </c>
      <c r="T209">
        <v>11630000</v>
      </c>
      <c r="U209">
        <v>12020000</v>
      </c>
      <c r="V209">
        <v>22300000</v>
      </c>
      <c r="W209">
        <v>19860000</v>
      </c>
      <c r="X209">
        <v>16719999.999999998</v>
      </c>
      <c r="Y209">
        <v>26560000</v>
      </c>
      <c r="Z209">
        <v>26300000</v>
      </c>
      <c r="AA209">
        <v>44530000</v>
      </c>
      <c r="AB209">
        <v>31110000</v>
      </c>
      <c r="AC209">
        <v>28410000</v>
      </c>
      <c r="AD209">
        <v>27450000</v>
      </c>
      <c r="AE209">
        <v>19350000</v>
      </c>
      <c r="AF209">
        <v>20840000</v>
      </c>
      <c r="AG209">
        <v>30030000</v>
      </c>
      <c r="AH209">
        <v>56820000</v>
      </c>
      <c r="AI209">
        <v>58310000</v>
      </c>
      <c r="AJ209">
        <v>49410000</v>
      </c>
      <c r="AK209">
        <v>45660000</v>
      </c>
      <c r="AL209">
        <v>36610000</v>
      </c>
      <c r="AM209">
        <v>45570000</v>
      </c>
      <c r="AN209">
        <v>56130000</v>
      </c>
      <c r="AO209">
        <v>47890000</v>
      </c>
      <c r="AP209">
        <v>47690000</v>
      </c>
      <c r="AQ209">
        <v>42620000</v>
      </c>
      <c r="AR209">
        <v>41770000</v>
      </c>
      <c r="AS209">
        <v>42630000</v>
      </c>
      <c r="AT209">
        <v>39670000</v>
      </c>
      <c r="AU209">
        <v>68250000</v>
      </c>
      <c r="AV209">
        <v>58770000</v>
      </c>
      <c r="AW209">
        <v>26180000</v>
      </c>
      <c r="AX209">
        <v>60140000</v>
      </c>
      <c r="AY209">
        <v>121320000</v>
      </c>
      <c r="AZ209">
        <v>198400000</v>
      </c>
      <c r="BA209">
        <v>204640000</v>
      </c>
      <c r="BB209">
        <v>246180000</v>
      </c>
      <c r="BC209">
        <v>224310000</v>
      </c>
      <c r="BD209">
        <v>204960000</v>
      </c>
      <c r="BE209">
        <v>340490000</v>
      </c>
      <c r="BF209">
        <v>339390000</v>
      </c>
      <c r="BG209">
        <v>305100000</v>
      </c>
      <c r="BH209">
        <v>289830000</v>
      </c>
      <c r="BI209">
        <v>200520000</v>
      </c>
      <c r="BJ209">
        <v>190030000</v>
      </c>
      <c r="BK209">
        <v>181500000</v>
      </c>
    </row>
    <row r="210" spans="1:63" x14ac:dyDescent="0.2">
      <c r="A210" t="s">
        <v>706</v>
      </c>
      <c r="B210" t="s">
        <v>649</v>
      </c>
      <c r="C210" t="s">
        <v>308</v>
      </c>
      <c r="D210" t="s">
        <v>655</v>
      </c>
      <c r="E210" t="s">
        <v>22</v>
      </c>
      <c r="F210" t="s">
        <v>608</v>
      </c>
      <c r="G210">
        <v>6720000</v>
      </c>
      <c r="H210">
        <v>14970000</v>
      </c>
      <c r="I210">
        <v>7600000</v>
      </c>
      <c r="J210">
        <v>9790000</v>
      </c>
      <c r="K210">
        <v>10060000</v>
      </c>
      <c r="L210">
        <v>17520000</v>
      </c>
      <c r="M210">
        <v>10220000</v>
      </c>
      <c r="N210">
        <v>7490000</v>
      </c>
      <c r="O210">
        <v>10730000</v>
      </c>
      <c r="P210">
        <v>8810000</v>
      </c>
      <c r="Q210">
        <v>6630000</v>
      </c>
      <c r="R210">
        <v>10410000</v>
      </c>
      <c r="S210">
        <v>10200000</v>
      </c>
      <c r="T210">
        <v>14080000</v>
      </c>
      <c r="U210">
        <v>10320000</v>
      </c>
      <c r="V210">
        <v>16629999.999999998</v>
      </c>
      <c r="W210">
        <v>13000000</v>
      </c>
      <c r="X210">
        <v>25280000</v>
      </c>
      <c r="Y210">
        <v>39310000</v>
      </c>
      <c r="Z210">
        <v>52920000</v>
      </c>
      <c r="AA210">
        <v>90560000</v>
      </c>
      <c r="AB210">
        <v>59600000</v>
      </c>
      <c r="AC210">
        <v>81750000</v>
      </c>
      <c r="AD210">
        <v>64800000</v>
      </c>
      <c r="AE210">
        <v>57910000</v>
      </c>
      <c r="AF210">
        <v>63800000</v>
      </c>
      <c r="AG210">
        <v>90490000</v>
      </c>
      <c r="AH210">
        <v>66010000.000000007</v>
      </c>
      <c r="AI210">
        <v>101520000</v>
      </c>
      <c r="AJ210">
        <v>98660000</v>
      </c>
      <c r="AK210">
        <v>59320000</v>
      </c>
      <c r="AL210">
        <v>103270000</v>
      </c>
      <c r="AM210">
        <v>133060000</v>
      </c>
      <c r="AN210">
        <v>206470000</v>
      </c>
      <c r="AO210">
        <v>273730000</v>
      </c>
      <c r="AP210">
        <v>212270000</v>
      </c>
      <c r="AQ210">
        <v>182520000</v>
      </c>
      <c r="AR210">
        <v>118010000</v>
      </c>
      <c r="AS210">
        <v>106530000</v>
      </c>
      <c r="AT210">
        <v>73730000</v>
      </c>
      <c r="AU210">
        <v>180640000</v>
      </c>
      <c r="AV210">
        <v>334630000</v>
      </c>
      <c r="AW210">
        <v>383210000</v>
      </c>
      <c r="AX210">
        <v>337170000</v>
      </c>
      <c r="AY210">
        <v>376230000</v>
      </c>
      <c r="AZ210">
        <v>339980000</v>
      </c>
      <c r="BA210">
        <v>380340000</v>
      </c>
      <c r="BB210">
        <v>550530000</v>
      </c>
      <c r="BC210">
        <v>379340000</v>
      </c>
      <c r="BD210">
        <v>447290000</v>
      </c>
      <c r="BE210">
        <v>458300000</v>
      </c>
      <c r="BF210">
        <v>423890000</v>
      </c>
      <c r="BG210">
        <v>439750000</v>
      </c>
      <c r="BH210">
        <v>449070000</v>
      </c>
      <c r="BI210">
        <v>914030000</v>
      </c>
      <c r="BJ210">
        <v>946330000</v>
      </c>
      <c r="BK210">
        <v>693150000</v>
      </c>
    </row>
    <row r="211" spans="1:63" x14ac:dyDescent="0.2">
      <c r="A211" t="s">
        <v>570</v>
      </c>
      <c r="B211" t="s">
        <v>98</v>
      </c>
      <c r="C211" t="s">
        <v>606</v>
      </c>
      <c r="D211" t="s">
        <v>372</v>
      </c>
      <c r="E211" t="s">
        <v>22</v>
      </c>
      <c r="F211" t="s">
        <v>608</v>
      </c>
      <c r="G211">
        <v>720000</v>
      </c>
      <c r="H211">
        <v>7380000</v>
      </c>
      <c r="I211">
        <v>6190000</v>
      </c>
      <c r="J211">
        <v>13220000</v>
      </c>
      <c r="K211">
        <v>13230000</v>
      </c>
      <c r="L211">
        <v>14460000</v>
      </c>
      <c r="M211">
        <v>20850000</v>
      </c>
      <c r="N211">
        <v>15220000</v>
      </c>
      <c r="O211">
        <v>13610000</v>
      </c>
      <c r="P211">
        <v>12700000</v>
      </c>
      <c r="Q211">
        <v>14850000</v>
      </c>
      <c r="R211">
        <v>12740000</v>
      </c>
      <c r="S211">
        <v>18150000</v>
      </c>
      <c r="T211">
        <v>22800000</v>
      </c>
      <c r="U211">
        <v>29400000</v>
      </c>
      <c r="V211">
        <v>37330000</v>
      </c>
      <c r="W211">
        <v>29720000</v>
      </c>
      <c r="X211">
        <v>45090000</v>
      </c>
      <c r="Y211">
        <v>55130000</v>
      </c>
      <c r="Z211">
        <v>59380000</v>
      </c>
      <c r="AA211">
        <v>96360000</v>
      </c>
      <c r="AB211">
        <v>167200000</v>
      </c>
      <c r="AC211">
        <v>218560000</v>
      </c>
      <c r="AD211">
        <v>290230000</v>
      </c>
      <c r="AE211">
        <v>261060000</v>
      </c>
      <c r="AF211">
        <v>345030000</v>
      </c>
      <c r="AG211">
        <v>336130000</v>
      </c>
      <c r="AH211">
        <v>420930000</v>
      </c>
      <c r="AI211">
        <v>415150000</v>
      </c>
      <c r="AJ211">
        <v>440350000</v>
      </c>
      <c r="AK211">
        <v>347300000</v>
      </c>
      <c r="AL211">
        <v>294920000</v>
      </c>
      <c r="AM211">
        <v>403720000</v>
      </c>
      <c r="AN211">
        <v>399460000</v>
      </c>
      <c r="AO211">
        <v>305120000</v>
      </c>
      <c r="AP211">
        <v>295960000</v>
      </c>
      <c r="AQ211">
        <v>300770000</v>
      </c>
      <c r="AR211">
        <v>278710000</v>
      </c>
      <c r="AS211">
        <v>181380000</v>
      </c>
      <c r="AT211">
        <v>183500000</v>
      </c>
      <c r="AU211">
        <v>179940000</v>
      </c>
      <c r="AV211">
        <v>237400000</v>
      </c>
      <c r="AW211">
        <v>233400000</v>
      </c>
      <c r="AX211">
        <v>192220000</v>
      </c>
      <c r="AY211">
        <v>216270000</v>
      </c>
      <c r="AZ211">
        <v>199170000</v>
      </c>
      <c r="BA211">
        <v>158700000</v>
      </c>
      <c r="BB211">
        <v>89210000</v>
      </c>
      <c r="BC211">
        <v>234490000</v>
      </c>
      <c r="BD211">
        <v>273470000</v>
      </c>
      <c r="BE211">
        <v>281570000</v>
      </c>
      <c r="BF211">
        <v>277850000</v>
      </c>
      <c r="BG211">
        <v>219910000</v>
      </c>
      <c r="BH211">
        <v>169140000</v>
      </c>
      <c r="BI211">
        <v>98070000</v>
      </c>
      <c r="BJ211">
        <v>89700000</v>
      </c>
      <c r="BK211">
        <v>129199999.99999999</v>
      </c>
    </row>
    <row r="212" spans="1:63" x14ac:dyDescent="0.2">
      <c r="A212" t="s">
        <v>456</v>
      </c>
      <c r="B212" t="s">
        <v>514</v>
      </c>
      <c r="C212" t="s">
        <v>397</v>
      </c>
      <c r="D212" t="s">
        <v>351</v>
      </c>
      <c r="E212" t="s">
        <v>22</v>
      </c>
      <c r="F212" t="s">
        <v>608</v>
      </c>
    </row>
    <row r="213" spans="1:63" x14ac:dyDescent="0.2">
      <c r="A213" t="s">
        <v>533</v>
      </c>
      <c r="B213" t="s">
        <v>33</v>
      </c>
      <c r="C213" t="s">
        <v>308</v>
      </c>
      <c r="D213" t="s">
        <v>655</v>
      </c>
      <c r="E213" t="s">
        <v>22</v>
      </c>
      <c r="F213" t="s">
        <v>608</v>
      </c>
      <c r="G213">
        <v>21470000</v>
      </c>
      <c r="H213">
        <v>23210000</v>
      </c>
      <c r="I213">
        <v>23770000</v>
      </c>
      <c r="J213">
        <v>30450000</v>
      </c>
      <c r="K213">
        <v>21750000</v>
      </c>
      <c r="L213">
        <v>28670000</v>
      </c>
      <c r="M213">
        <v>50230000</v>
      </c>
      <c r="N213">
        <v>14410000</v>
      </c>
      <c r="O213">
        <v>31900000</v>
      </c>
      <c r="P213">
        <v>32960000</v>
      </c>
      <c r="Q213">
        <v>27620000</v>
      </c>
      <c r="R213">
        <v>30570000</v>
      </c>
      <c r="S213">
        <v>29730000</v>
      </c>
      <c r="T213">
        <v>50960000</v>
      </c>
      <c r="U213">
        <v>80950000</v>
      </c>
      <c r="V213">
        <v>165400000</v>
      </c>
      <c r="W213">
        <v>101150000</v>
      </c>
      <c r="X213">
        <v>234950000</v>
      </c>
      <c r="Y213">
        <v>263040000.00000003</v>
      </c>
      <c r="Z213">
        <v>274090000</v>
      </c>
      <c r="AA213">
        <v>479960000</v>
      </c>
      <c r="AB213">
        <v>382380000</v>
      </c>
      <c r="AC213">
        <v>473880000</v>
      </c>
      <c r="AD213">
        <v>341030000</v>
      </c>
      <c r="AE213">
        <v>347590000</v>
      </c>
      <c r="AF213">
        <v>350710000</v>
      </c>
      <c r="AG213">
        <v>506500000</v>
      </c>
      <c r="AH213">
        <v>587070000</v>
      </c>
      <c r="AI213">
        <v>431720000</v>
      </c>
      <c r="AJ213">
        <v>419150000</v>
      </c>
      <c r="AK213">
        <v>514809999.99999994</v>
      </c>
      <c r="AL213">
        <v>186420000</v>
      </c>
      <c r="AM213">
        <v>653660000</v>
      </c>
      <c r="AN213">
        <v>892120000</v>
      </c>
      <c r="AO213">
        <v>535120000</v>
      </c>
      <c r="AP213">
        <v>187930000</v>
      </c>
      <c r="AQ213">
        <v>88180000</v>
      </c>
      <c r="AR213">
        <v>81180000</v>
      </c>
      <c r="AS213">
        <v>81320000</v>
      </c>
      <c r="AT213">
        <v>115700000</v>
      </c>
      <c r="AU213">
        <v>102230000</v>
      </c>
      <c r="AV213">
        <v>149300000</v>
      </c>
      <c r="AW213">
        <v>152720000</v>
      </c>
      <c r="AX213">
        <v>176180000</v>
      </c>
      <c r="AY213">
        <v>201280000</v>
      </c>
      <c r="AZ213">
        <v>240220000</v>
      </c>
      <c r="BA213">
        <v>396170000</v>
      </c>
      <c r="BB213">
        <v>393740000</v>
      </c>
      <c r="BC213">
        <v>765870000</v>
      </c>
      <c r="BD213">
        <v>661640000</v>
      </c>
      <c r="BE213">
        <v>505680000</v>
      </c>
      <c r="BF213">
        <v>1098980000</v>
      </c>
      <c r="BG213">
        <v>990460000</v>
      </c>
      <c r="BH213">
        <v>1054579999.9999999</v>
      </c>
      <c r="BI213">
        <v>1109200000</v>
      </c>
      <c r="BJ213">
        <v>1253370000</v>
      </c>
      <c r="BK213">
        <v>1169400000</v>
      </c>
    </row>
    <row r="214" spans="1:63" x14ac:dyDescent="0.2">
      <c r="A214" t="s">
        <v>319</v>
      </c>
      <c r="B214" t="s">
        <v>445</v>
      </c>
      <c r="C214" t="s">
        <v>397</v>
      </c>
      <c r="D214" t="s">
        <v>162</v>
      </c>
      <c r="E214" t="s">
        <v>22</v>
      </c>
      <c r="F214" t="s">
        <v>608</v>
      </c>
      <c r="AO214">
        <v>49220000</v>
      </c>
      <c r="AP214">
        <v>95060000</v>
      </c>
      <c r="AQ214">
        <v>69510000</v>
      </c>
      <c r="AR214">
        <v>97360000</v>
      </c>
      <c r="AS214">
        <v>108230000</v>
      </c>
      <c r="AT214">
        <v>707400000</v>
      </c>
      <c r="AU214">
        <v>1134270000</v>
      </c>
      <c r="AV214">
        <v>1304180000</v>
      </c>
      <c r="AW214">
        <v>2084639999.9999998</v>
      </c>
      <c r="AX214">
        <v>1310480000</v>
      </c>
      <c r="AY214">
        <v>1159700000</v>
      </c>
      <c r="AZ214">
        <v>1068490000</v>
      </c>
      <c r="BA214">
        <v>1579590000</v>
      </c>
      <c r="BB214">
        <v>842460000</v>
      </c>
      <c r="BC214">
        <v>975890000</v>
      </c>
      <c r="BD214">
        <v>623140000</v>
      </c>
      <c r="BE214">
        <v>661470000</v>
      </c>
      <c r="BF214">
        <v>1379170000</v>
      </c>
      <c r="BG214">
        <v>1087780000</v>
      </c>
      <c r="BH214">
        <v>780270000</v>
      </c>
      <c r="BI214">
        <v>367050000</v>
      </c>
      <c r="BJ214">
        <v>312480000</v>
      </c>
      <c r="BK214">
        <v>633420000</v>
      </c>
    </row>
    <row r="215" spans="1:63" x14ac:dyDescent="0.2">
      <c r="A215" t="s">
        <v>62</v>
      </c>
      <c r="B215" t="s">
        <v>458</v>
      </c>
      <c r="C215">
        <v>0</v>
      </c>
      <c r="D215">
        <v>0</v>
      </c>
      <c r="E215" t="s">
        <v>22</v>
      </c>
      <c r="F215" t="s">
        <v>608</v>
      </c>
      <c r="G215">
        <v>596250000</v>
      </c>
      <c r="H215">
        <v>797080000</v>
      </c>
      <c r="I215">
        <v>911210000</v>
      </c>
      <c r="J215">
        <v>904350000</v>
      </c>
      <c r="K215">
        <v>1009920000</v>
      </c>
      <c r="L215">
        <v>1086740000</v>
      </c>
      <c r="M215">
        <v>1164370000</v>
      </c>
      <c r="N215">
        <v>1282190000</v>
      </c>
      <c r="O215">
        <v>1150010000</v>
      </c>
      <c r="P215">
        <v>1125190000</v>
      </c>
      <c r="Q215">
        <v>1168650000</v>
      </c>
      <c r="R215">
        <v>1348650000</v>
      </c>
      <c r="S215">
        <v>1445550000</v>
      </c>
      <c r="T215">
        <v>1795890000</v>
      </c>
      <c r="U215">
        <v>2576280000</v>
      </c>
      <c r="V215">
        <v>3487900000</v>
      </c>
      <c r="W215">
        <v>3219110000</v>
      </c>
      <c r="X215">
        <v>3835760000</v>
      </c>
      <c r="Y215">
        <v>5195240000</v>
      </c>
      <c r="Z215">
        <v>6636730000</v>
      </c>
      <c r="AA215">
        <v>7690850000</v>
      </c>
      <c r="AB215">
        <v>7461700000</v>
      </c>
      <c r="AC215">
        <v>7828010000</v>
      </c>
      <c r="AD215">
        <v>7558420000</v>
      </c>
      <c r="AE215">
        <v>8346559999.999999</v>
      </c>
      <c r="AF215">
        <v>9178440000</v>
      </c>
      <c r="AG215">
        <v>10967650000</v>
      </c>
      <c r="AH215">
        <v>12735710000</v>
      </c>
      <c r="AI215">
        <v>14427490000</v>
      </c>
      <c r="AJ215">
        <v>15425190000</v>
      </c>
      <c r="AK215">
        <v>17746100000</v>
      </c>
      <c r="AL215">
        <v>17737910000</v>
      </c>
      <c r="AM215">
        <v>19159500000</v>
      </c>
      <c r="AN215">
        <v>17277130000</v>
      </c>
      <c r="AO215">
        <v>19151560000</v>
      </c>
      <c r="AP215">
        <v>18589920000</v>
      </c>
      <c r="AQ215">
        <v>16300660000</v>
      </c>
      <c r="AR215">
        <v>14854800000</v>
      </c>
      <c r="AS215">
        <v>14430290000</v>
      </c>
      <c r="AT215">
        <v>13192960000</v>
      </c>
      <c r="AU215">
        <v>13012830000</v>
      </c>
      <c r="AV215">
        <v>14261540000</v>
      </c>
      <c r="AW215">
        <v>18970730000</v>
      </c>
      <c r="AX215">
        <v>24849040000</v>
      </c>
      <c r="AY215">
        <v>26448710000</v>
      </c>
      <c r="AZ215">
        <v>32783320000</v>
      </c>
      <c r="BA215">
        <v>41157110000</v>
      </c>
      <c r="BB215">
        <v>36135010000</v>
      </c>
      <c r="BC215">
        <v>40215630000</v>
      </c>
      <c r="BD215">
        <v>44254090000</v>
      </c>
      <c r="BE215">
        <v>44223910000</v>
      </c>
      <c r="BF215">
        <v>47284940000</v>
      </c>
      <c r="BG215">
        <v>46714430000</v>
      </c>
      <c r="BH215">
        <v>47671100000</v>
      </c>
      <c r="BI215">
        <v>46447200000</v>
      </c>
      <c r="BJ215">
        <v>45772840000</v>
      </c>
      <c r="BK215">
        <v>44280970000</v>
      </c>
    </row>
    <row r="216" spans="1:63" x14ac:dyDescent="0.2">
      <c r="A216" t="s">
        <v>281</v>
      </c>
      <c r="B216" t="s">
        <v>65</v>
      </c>
      <c r="C216" t="s">
        <v>308</v>
      </c>
      <c r="D216" t="s">
        <v>655</v>
      </c>
      <c r="E216" t="s">
        <v>22</v>
      </c>
      <c r="F216" t="s">
        <v>608</v>
      </c>
      <c r="BF216">
        <v>435830000</v>
      </c>
      <c r="BG216">
        <v>1186260000</v>
      </c>
      <c r="BH216">
        <v>1399300000</v>
      </c>
      <c r="BI216">
        <v>1964120000</v>
      </c>
      <c r="BJ216">
        <v>1674830000</v>
      </c>
      <c r="BK216">
        <v>1590100000</v>
      </c>
    </row>
    <row r="217" spans="1:63" x14ac:dyDescent="0.2">
      <c r="A217" t="s">
        <v>308</v>
      </c>
      <c r="B217" t="s">
        <v>184</v>
      </c>
      <c r="C217">
        <v>0</v>
      </c>
      <c r="D217">
        <v>0</v>
      </c>
      <c r="E217" t="s">
        <v>22</v>
      </c>
      <c r="F217" t="s">
        <v>608</v>
      </c>
      <c r="G217">
        <v>597350000</v>
      </c>
      <c r="H217">
        <v>798080000</v>
      </c>
      <c r="I217">
        <v>911700000</v>
      </c>
      <c r="J217">
        <v>904990000</v>
      </c>
      <c r="K217">
        <v>1010860000</v>
      </c>
      <c r="L217">
        <v>1088290000</v>
      </c>
      <c r="M217">
        <v>1165300000</v>
      </c>
      <c r="N217">
        <v>1284430000</v>
      </c>
      <c r="O217">
        <v>1152470000</v>
      </c>
      <c r="P217">
        <v>1126480000</v>
      </c>
      <c r="Q217">
        <v>1172670000</v>
      </c>
      <c r="R217">
        <v>1356390000</v>
      </c>
      <c r="S217">
        <v>1454270000</v>
      </c>
      <c r="T217">
        <v>1804890000</v>
      </c>
      <c r="U217">
        <v>2600700000</v>
      </c>
      <c r="V217">
        <v>3497560000</v>
      </c>
      <c r="W217">
        <v>3226930000</v>
      </c>
      <c r="X217">
        <v>3847490000</v>
      </c>
      <c r="Y217">
        <v>5212200000</v>
      </c>
      <c r="Z217">
        <v>6664490000</v>
      </c>
      <c r="AA217">
        <v>7721580000</v>
      </c>
      <c r="AB217">
        <v>7488760000</v>
      </c>
      <c r="AC217">
        <v>7860070000</v>
      </c>
      <c r="AD217">
        <v>7584870000</v>
      </c>
      <c r="AE217">
        <v>8376559999.999999</v>
      </c>
      <c r="AF217">
        <v>9217590000</v>
      </c>
      <c r="AG217">
        <v>11016590000</v>
      </c>
      <c r="AH217">
        <v>12813090000</v>
      </c>
      <c r="AI217">
        <v>14496010000</v>
      </c>
      <c r="AJ217">
        <v>15500970000</v>
      </c>
      <c r="AK217">
        <v>17841890000</v>
      </c>
      <c r="AL217">
        <v>17822830000</v>
      </c>
      <c r="AM217">
        <v>19240770000</v>
      </c>
      <c r="AN217">
        <v>17349530000</v>
      </c>
      <c r="AO217">
        <v>19194360000</v>
      </c>
      <c r="AP217">
        <v>18636510000</v>
      </c>
      <c r="AQ217">
        <v>16350740000</v>
      </c>
      <c r="AR217">
        <v>14895890000</v>
      </c>
      <c r="AS217">
        <v>14476800000</v>
      </c>
      <c r="AT217">
        <v>13226520000</v>
      </c>
      <c r="AU217">
        <v>13057700000</v>
      </c>
      <c r="AV217">
        <v>14288190000</v>
      </c>
      <c r="AW217">
        <v>19048810000</v>
      </c>
      <c r="AX217">
        <v>24879360000</v>
      </c>
      <c r="AY217">
        <v>26488490000</v>
      </c>
      <c r="AZ217">
        <v>32838650000</v>
      </c>
      <c r="BA217">
        <v>41197030000</v>
      </c>
      <c r="BB217">
        <v>36172450000</v>
      </c>
      <c r="BC217">
        <v>40255200000</v>
      </c>
      <c r="BD217">
        <v>44309030000</v>
      </c>
      <c r="BE217">
        <v>44362910000</v>
      </c>
      <c r="BF217">
        <v>47332210000</v>
      </c>
      <c r="BG217">
        <v>46763630000</v>
      </c>
      <c r="BH217">
        <v>47703150000</v>
      </c>
      <c r="BI217">
        <v>46459720000</v>
      </c>
      <c r="BJ217">
        <v>45787110000</v>
      </c>
      <c r="BK217">
        <v>44293600000</v>
      </c>
    </row>
    <row r="218" spans="1:63" x14ac:dyDescent="0.2">
      <c r="A218" t="s">
        <v>44</v>
      </c>
      <c r="B218" t="s">
        <v>194</v>
      </c>
      <c r="C218">
        <v>0</v>
      </c>
      <c r="D218">
        <v>0</v>
      </c>
      <c r="E218" t="s">
        <v>22</v>
      </c>
      <c r="F218" t="s">
        <v>608</v>
      </c>
      <c r="G218">
        <v>73550000</v>
      </c>
      <c r="H218">
        <v>103710000</v>
      </c>
      <c r="I218">
        <v>104950000</v>
      </c>
      <c r="J218">
        <v>109970000</v>
      </c>
      <c r="K218">
        <v>115470000</v>
      </c>
      <c r="L218">
        <v>142370000</v>
      </c>
      <c r="M218">
        <v>162180000</v>
      </c>
      <c r="N218">
        <v>155090000</v>
      </c>
      <c r="O218">
        <v>188580000</v>
      </c>
      <c r="P218">
        <v>187280000</v>
      </c>
      <c r="Q218">
        <v>201920000</v>
      </c>
      <c r="R218">
        <v>237510000</v>
      </c>
      <c r="S218">
        <v>274210000</v>
      </c>
      <c r="T218">
        <v>332700000</v>
      </c>
      <c r="U218">
        <v>486930000</v>
      </c>
      <c r="V218">
        <v>595790000</v>
      </c>
      <c r="W218">
        <v>826890000</v>
      </c>
      <c r="X218">
        <v>771490000</v>
      </c>
      <c r="Y218">
        <v>1077150000</v>
      </c>
      <c r="Z218">
        <v>1177550000</v>
      </c>
      <c r="AA218">
        <v>1488150000</v>
      </c>
      <c r="AB218">
        <v>1538590000</v>
      </c>
      <c r="AC218">
        <v>1407820000</v>
      </c>
      <c r="AD218">
        <v>1431770000</v>
      </c>
      <c r="AE218">
        <v>1377260000</v>
      </c>
      <c r="AF218">
        <v>1252980000</v>
      </c>
      <c r="AG218">
        <v>1559230000</v>
      </c>
      <c r="AH218">
        <v>1726150000</v>
      </c>
      <c r="AI218">
        <v>1704180000</v>
      </c>
      <c r="AJ218">
        <v>1918710000</v>
      </c>
      <c r="AK218">
        <v>2538160000</v>
      </c>
      <c r="AL218">
        <v>2271680000</v>
      </c>
      <c r="AM218">
        <v>2199530000</v>
      </c>
      <c r="AN218">
        <v>2270800000</v>
      </c>
      <c r="AO218">
        <v>2567120000</v>
      </c>
      <c r="AP218">
        <v>2462440000</v>
      </c>
      <c r="AQ218">
        <v>2439520000</v>
      </c>
      <c r="AR218">
        <v>2256560000</v>
      </c>
      <c r="AS218">
        <v>2096160000</v>
      </c>
      <c r="AT218">
        <v>1906860000</v>
      </c>
      <c r="AU218">
        <v>1828140000</v>
      </c>
      <c r="AV218">
        <v>1820730000</v>
      </c>
      <c r="AW218">
        <v>1924490000</v>
      </c>
      <c r="AX218">
        <v>1958250000</v>
      </c>
      <c r="AY218">
        <v>2210750000</v>
      </c>
      <c r="AZ218">
        <v>2150240000</v>
      </c>
      <c r="BA218">
        <v>2334820000</v>
      </c>
      <c r="BB218">
        <v>2971420000</v>
      </c>
      <c r="BC218">
        <v>3792870000</v>
      </c>
      <c r="BD218">
        <v>3700830000</v>
      </c>
      <c r="BE218">
        <v>4121250000</v>
      </c>
      <c r="BF218">
        <v>3971340000</v>
      </c>
      <c r="BG218">
        <v>3735980000</v>
      </c>
      <c r="BH218">
        <v>3766680000</v>
      </c>
      <c r="BI218">
        <v>3213590000</v>
      </c>
      <c r="BJ218">
        <v>2790790000</v>
      </c>
      <c r="BK218">
        <v>2677290000</v>
      </c>
    </row>
    <row r="219" spans="1:63" x14ac:dyDescent="0.2">
      <c r="A219" t="s">
        <v>250</v>
      </c>
      <c r="B219" t="s">
        <v>449</v>
      </c>
      <c r="C219" t="s">
        <v>308</v>
      </c>
      <c r="D219" t="s">
        <v>372</v>
      </c>
      <c r="E219" t="s">
        <v>22</v>
      </c>
      <c r="F219" t="s">
        <v>608</v>
      </c>
      <c r="G219">
        <v>110000</v>
      </c>
      <c r="H219">
        <v>1010000</v>
      </c>
      <c r="M219">
        <v>1060000</v>
      </c>
      <c r="N219">
        <v>380000</v>
      </c>
      <c r="O219">
        <v>210000</v>
      </c>
      <c r="V219">
        <v>840000</v>
      </c>
      <c r="W219">
        <v>11650000</v>
      </c>
      <c r="X219">
        <v>3040000</v>
      </c>
      <c r="Y219">
        <v>3980000</v>
      </c>
      <c r="Z219">
        <v>2950000</v>
      </c>
      <c r="AA219">
        <v>3820000</v>
      </c>
      <c r="AB219">
        <v>6000000</v>
      </c>
      <c r="AC219">
        <v>9840000</v>
      </c>
      <c r="AD219">
        <v>11580000</v>
      </c>
      <c r="AE219">
        <v>11170000</v>
      </c>
      <c r="AF219">
        <v>12210000</v>
      </c>
      <c r="AG219">
        <v>12350000</v>
      </c>
      <c r="AH219">
        <v>17220000</v>
      </c>
      <c r="AI219">
        <v>24430000</v>
      </c>
      <c r="AJ219">
        <v>44500000</v>
      </c>
      <c r="AK219">
        <v>54120000</v>
      </c>
      <c r="AL219">
        <v>51010000</v>
      </c>
      <c r="AM219">
        <v>56430000</v>
      </c>
      <c r="AN219">
        <v>46490000</v>
      </c>
      <c r="AO219">
        <v>49930000</v>
      </c>
      <c r="AP219">
        <v>84090000</v>
      </c>
      <c r="AQ219">
        <v>47400000</v>
      </c>
      <c r="AR219">
        <v>33420000</v>
      </c>
      <c r="AS219">
        <v>28060000</v>
      </c>
      <c r="AT219">
        <v>27520000</v>
      </c>
      <c r="AU219">
        <v>34940000</v>
      </c>
      <c r="AV219">
        <v>38180000</v>
      </c>
      <c r="AW219">
        <v>26090000</v>
      </c>
      <c r="AX219">
        <v>37850000</v>
      </c>
      <c r="AY219">
        <v>33680000</v>
      </c>
      <c r="AZ219">
        <v>32700000.000000004</v>
      </c>
      <c r="BA219">
        <v>23060000</v>
      </c>
      <c r="BB219">
        <v>51070000</v>
      </c>
      <c r="BC219">
        <v>47290000</v>
      </c>
      <c r="BD219">
        <v>30460000</v>
      </c>
      <c r="BE219">
        <v>50190000</v>
      </c>
      <c r="BF219">
        <v>73480000</v>
      </c>
      <c r="BG219">
        <v>50700000</v>
      </c>
      <c r="BH219">
        <v>53750000</v>
      </c>
      <c r="BI219">
        <v>41380000</v>
      </c>
      <c r="BJ219">
        <v>48950000</v>
      </c>
      <c r="BK219">
        <v>47030000</v>
      </c>
    </row>
    <row r="220" spans="1:63" x14ac:dyDescent="0.2">
      <c r="A220" t="s">
        <v>508</v>
      </c>
      <c r="B220" t="s">
        <v>68</v>
      </c>
      <c r="C220" t="s">
        <v>606</v>
      </c>
      <c r="D220" t="s">
        <v>162</v>
      </c>
      <c r="E220" t="s">
        <v>22</v>
      </c>
      <c r="F220" t="s">
        <v>608</v>
      </c>
      <c r="G220">
        <v>8820000</v>
      </c>
      <c r="H220">
        <v>10340000</v>
      </c>
      <c r="I220">
        <v>8960000</v>
      </c>
      <c r="J220">
        <v>13790000</v>
      </c>
      <c r="K220">
        <v>11650000</v>
      </c>
      <c r="L220">
        <v>16469999.999999998</v>
      </c>
      <c r="M220">
        <v>3630000</v>
      </c>
      <c r="N220">
        <v>3910000</v>
      </c>
      <c r="O220">
        <v>17860000</v>
      </c>
      <c r="P220">
        <v>17580000</v>
      </c>
      <c r="Q220">
        <v>25240000</v>
      </c>
      <c r="R220">
        <v>27110000</v>
      </c>
      <c r="S220">
        <v>35210000</v>
      </c>
      <c r="T220">
        <v>29620000</v>
      </c>
      <c r="U220">
        <v>47940000</v>
      </c>
      <c r="V220">
        <v>52570000</v>
      </c>
      <c r="W220">
        <v>103390000</v>
      </c>
      <c r="X220">
        <v>89900000</v>
      </c>
      <c r="Y220">
        <v>65290000.000000007</v>
      </c>
      <c r="Z220">
        <v>94370000</v>
      </c>
      <c r="AA220">
        <v>82010000</v>
      </c>
      <c r="AB220">
        <v>96560000</v>
      </c>
      <c r="AC220">
        <v>101290000</v>
      </c>
      <c r="AD220">
        <v>3820000</v>
      </c>
      <c r="AE220">
        <v>5060000</v>
      </c>
      <c r="AF220">
        <v>10610000</v>
      </c>
      <c r="AG220">
        <v>13550000</v>
      </c>
      <c r="AH220">
        <v>22170000</v>
      </c>
      <c r="AI220">
        <v>21320000</v>
      </c>
      <c r="AJ220">
        <v>50790000</v>
      </c>
      <c r="AK220">
        <v>61130000</v>
      </c>
      <c r="AL220">
        <v>43560000</v>
      </c>
      <c r="AM220">
        <v>79700000</v>
      </c>
      <c r="AN220">
        <v>78830000</v>
      </c>
      <c r="AO220">
        <v>60130000</v>
      </c>
      <c r="AP220">
        <v>76720000</v>
      </c>
      <c r="AQ220">
        <v>109070000</v>
      </c>
      <c r="AR220">
        <v>76210000</v>
      </c>
      <c r="AS220">
        <v>58850000</v>
      </c>
      <c r="AT220">
        <v>35170000</v>
      </c>
      <c r="AU220">
        <v>36640000</v>
      </c>
      <c r="AV220">
        <v>25150000</v>
      </c>
      <c r="AW220">
        <v>13440000</v>
      </c>
      <c r="AX220">
        <v>12710000</v>
      </c>
      <c r="AY220">
        <v>25740000</v>
      </c>
      <c r="AZ220">
        <v>44040000</v>
      </c>
      <c r="BA220">
        <v>64010000.000000007</v>
      </c>
      <c r="BB220">
        <v>151070000</v>
      </c>
      <c r="BC220">
        <v>101640000</v>
      </c>
      <c r="BD220">
        <v>156640000</v>
      </c>
      <c r="BE220">
        <v>103810000</v>
      </c>
      <c r="BF220">
        <v>89860000</v>
      </c>
      <c r="BG220">
        <v>40350000</v>
      </c>
      <c r="BH220">
        <v>30820000</v>
      </c>
      <c r="BI220">
        <v>13390000</v>
      </c>
      <c r="BJ220">
        <v>15980000</v>
      </c>
      <c r="BK220">
        <v>16530000.000000002</v>
      </c>
    </row>
    <row r="221" spans="1:63" x14ac:dyDescent="0.2">
      <c r="A221" t="s">
        <v>385</v>
      </c>
      <c r="B221" t="s">
        <v>148</v>
      </c>
      <c r="C221" t="s">
        <v>397</v>
      </c>
      <c r="D221" t="s">
        <v>351</v>
      </c>
      <c r="E221" t="s">
        <v>22</v>
      </c>
      <c r="F221" t="s">
        <v>608</v>
      </c>
      <c r="AK221">
        <v>6840000</v>
      </c>
      <c r="AL221">
        <v>114700000</v>
      </c>
      <c r="AM221">
        <v>63360000</v>
      </c>
      <c r="AN221">
        <v>50520000</v>
      </c>
      <c r="AO221">
        <v>78390000</v>
      </c>
      <c r="AP221">
        <v>97960000</v>
      </c>
      <c r="AQ221">
        <v>97590000</v>
      </c>
      <c r="AR221">
        <v>70420000</v>
      </c>
      <c r="AS221">
        <v>154820000</v>
      </c>
      <c r="AT221">
        <v>318710000</v>
      </c>
      <c r="AU221">
        <v>112990000</v>
      </c>
      <c r="AV221">
        <v>164040000</v>
      </c>
      <c r="AW221">
        <v>152650000</v>
      </c>
      <c r="AX221">
        <v>161870000</v>
      </c>
      <c r="AY221">
        <v>234790000</v>
      </c>
    </row>
    <row r="222" spans="1:63" x14ac:dyDescent="0.2">
      <c r="A222" t="s">
        <v>378</v>
      </c>
      <c r="B222" t="s">
        <v>335</v>
      </c>
      <c r="C222" t="s">
        <v>397</v>
      </c>
      <c r="D222" t="s">
        <v>351</v>
      </c>
      <c r="E222" t="s">
        <v>22</v>
      </c>
      <c r="F222" t="s">
        <v>608</v>
      </c>
      <c r="AN222">
        <v>7140000</v>
      </c>
      <c r="AO222">
        <v>31870000</v>
      </c>
      <c r="AP222">
        <v>52540000</v>
      </c>
      <c r="AQ222">
        <v>82200000</v>
      </c>
      <c r="AR222">
        <v>96620000</v>
      </c>
      <c r="AS222">
        <v>39760000</v>
      </c>
      <c r="AT222">
        <v>31050000</v>
      </c>
      <c r="AU222">
        <v>60810000</v>
      </c>
      <c r="AV222">
        <v>125560000</v>
      </c>
      <c r="AW222">
        <v>52760000</v>
      </c>
      <c r="AX222">
        <v>56210000</v>
      </c>
      <c r="AY222">
        <v>62220000</v>
      </c>
    </row>
    <row r="223" spans="1:63" x14ac:dyDescent="0.2">
      <c r="A223" t="s">
        <v>74</v>
      </c>
      <c r="B223" t="s">
        <v>284</v>
      </c>
      <c r="C223" t="s">
        <v>397</v>
      </c>
      <c r="D223" t="s">
        <v>351</v>
      </c>
      <c r="E223" t="s">
        <v>22</v>
      </c>
      <c r="F223" t="s">
        <v>608</v>
      </c>
    </row>
    <row r="224" spans="1:63" x14ac:dyDescent="0.2">
      <c r="A224" t="s">
        <v>663</v>
      </c>
      <c r="B224" t="s">
        <v>136</v>
      </c>
      <c r="C224" t="s">
        <v>308</v>
      </c>
      <c r="D224" t="s">
        <v>372</v>
      </c>
      <c r="E224" t="s">
        <v>22</v>
      </c>
      <c r="F224" t="s">
        <v>608</v>
      </c>
      <c r="G224">
        <v>8490000</v>
      </c>
      <c r="H224">
        <v>11440000</v>
      </c>
      <c r="I224">
        <v>6790000</v>
      </c>
      <c r="J224">
        <v>6490000</v>
      </c>
      <c r="K224">
        <v>12750000</v>
      </c>
      <c r="L224">
        <v>15220000</v>
      </c>
      <c r="M224">
        <v>10590000</v>
      </c>
      <c r="N224">
        <v>9560000</v>
      </c>
      <c r="O224">
        <v>7890000</v>
      </c>
      <c r="P224">
        <v>9790000</v>
      </c>
      <c r="Q224">
        <v>6000000</v>
      </c>
      <c r="R224">
        <v>2060000</v>
      </c>
      <c r="S224">
        <v>8710000</v>
      </c>
      <c r="T224">
        <v>10450000</v>
      </c>
      <c r="U224">
        <v>14320000</v>
      </c>
      <c r="V224">
        <v>14460000</v>
      </c>
      <c r="W224">
        <v>13270000</v>
      </c>
      <c r="X224">
        <v>27470000</v>
      </c>
      <c r="Y224">
        <v>43450000</v>
      </c>
      <c r="Z224">
        <v>48470000</v>
      </c>
      <c r="AA224">
        <v>48140000</v>
      </c>
      <c r="AB224">
        <v>35210000</v>
      </c>
      <c r="AC224">
        <v>26360000</v>
      </c>
      <c r="AD224">
        <v>32380000.000000004</v>
      </c>
      <c r="AE224">
        <v>28930000</v>
      </c>
      <c r="AF224">
        <v>23970000</v>
      </c>
      <c r="AG224">
        <v>32930000</v>
      </c>
      <c r="AH224">
        <v>43540000</v>
      </c>
      <c r="AI224">
        <v>38270000</v>
      </c>
      <c r="AJ224">
        <v>29660000</v>
      </c>
      <c r="AK224">
        <v>53630000</v>
      </c>
      <c r="AL224">
        <v>52920000</v>
      </c>
      <c r="AM224">
        <v>56010000</v>
      </c>
      <c r="AN224">
        <v>54210000</v>
      </c>
      <c r="AO224">
        <v>57780000</v>
      </c>
      <c r="AP224">
        <v>57750000</v>
      </c>
      <c r="AQ224">
        <v>33049999.999999996</v>
      </c>
      <c r="AR224">
        <v>28440000</v>
      </c>
      <c r="AS224">
        <v>34960000</v>
      </c>
      <c r="AT224">
        <v>29150000</v>
      </c>
      <c r="AU224">
        <v>13130000</v>
      </c>
      <c r="AV224">
        <v>29150000</v>
      </c>
      <c r="AW224">
        <v>22160000</v>
      </c>
      <c r="AX224">
        <v>34190000</v>
      </c>
      <c r="AY224">
        <v>21920000</v>
      </c>
      <c r="AZ224">
        <v>46710000</v>
      </c>
      <c r="BA224">
        <v>34780000</v>
      </c>
      <c r="BB224">
        <v>50670000</v>
      </c>
      <c r="BC224">
        <v>70010000</v>
      </c>
      <c r="BD224">
        <v>55770000</v>
      </c>
      <c r="BE224">
        <v>91140000</v>
      </c>
      <c r="BF224">
        <v>124090000</v>
      </c>
      <c r="BG224">
        <v>89620000</v>
      </c>
      <c r="BH224">
        <v>117790000</v>
      </c>
      <c r="BI224">
        <v>86370000</v>
      </c>
      <c r="BJ224">
        <v>92630000</v>
      </c>
      <c r="BK224">
        <v>147450000</v>
      </c>
    </row>
    <row r="225" spans="1:63" x14ac:dyDescent="0.2">
      <c r="A225" t="s">
        <v>367</v>
      </c>
      <c r="B225" t="s">
        <v>413</v>
      </c>
      <c r="C225" t="s">
        <v>606</v>
      </c>
      <c r="D225" t="s">
        <v>351</v>
      </c>
      <c r="E225" t="s">
        <v>22</v>
      </c>
      <c r="F225" t="s">
        <v>608</v>
      </c>
    </row>
    <row r="226" spans="1:63" x14ac:dyDescent="0.2">
      <c r="A226" t="s">
        <v>502</v>
      </c>
      <c r="B226" t="s">
        <v>151</v>
      </c>
      <c r="C226" t="s">
        <v>308</v>
      </c>
      <c r="D226" t="s">
        <v>351</v>
      </c>
      <c r="E226" t="s">
        <v>22</v>
      </c>
      <c r="F226" t="s">
        <v>608</v>
      </c>
      <c r="G226">
        <v>1100000</v>
      </c>
      <c r="H226">
        <v>1000000</v>
      </c>
      <c r="I226">
        <v>490000</v>
      </c>
      <c r="J226">
        <v>640000</v>
      </c>
      <c r="K226">
        <v>940000</v>
      </c>
      <c r="L226">
        <v>1550000</v>
      </c>
      <c r="M226">
        <v>930000</v>
      </c>
      <c r="N226">
        <v>2240000</v>
      </c>
      <c r="O226">
        <v>2460000</v>
      </c>
      <c r="P226">
        <v>1290000</v>
      </c>
      <c r="Q226">
        <v>4020000</v>
      </c>
      <c r="R226">
        <v>7740000</v>
      </c>
      <c r="S226">
        <v>8720000</v>
      </c>
      <c r="T226">
        <v>7990000</v>
      </c>
      <c r="U226">
        <v>8530000</v>
      </c>
      <c r="V226">
        <v>7480000</v>
      </c>
      <c r="W226">
        <v>7400000</v>
      </c>
      <c r="X226">
        <v>10890000</v>
      </c>
      <c r="Y226">
        <v>16370000.000000002</v>
      </c>
      <c r="Z226">
        <v>25130000</v>
      </c>
      <c r="AA226">
        <v>21500000</v>
      </c>
      <c r="AB226">
        <v>16830000</v>
      </c>
      <c r="AC226">
        <v>18100000</v>
      </c>
      <c r="AD226">
        <v>15330000</v>
      </c>
      <c r="AE226">
        <v>15030000</v>
      </c>
      <c r="AF226">
        <v>22040000</v>
      </c>
      <c r="AG226">
        <v>28540000</v>
      </c>
      <c r="AH226">
        <v>24150000</v>
      </c>
      <c r="AI226">
        <v>20610000</v>
      </c>
      <c r="AJ226">
        <v>19560000</v>
      </c>
      <c r="AK226">
        <v>35560000</v>
      </c>
      <c r="AL226">
        <v>22740000</v>
      </c>
      <c r="AM226">
        <v>19450000</v>
      </c>
      <c r="AN226">
        <v>19740000</v>
      </c>
      <c r="AO226">
        <v>13070000</v>
      </c>
      <c r="AP226">
        <v>13190000</v>
      </c>
      <c r="AQ226">
        <v>19260000</v>
      </c>
      <c r="AR226">
        <v>17200000</v>
      </c>
      <c r="AS226">
        <v>24350000</v>
      </c>
      <c r="AT226">
        <v>13320000</v>
      </c>
      <c r="AU226">
        <v>23600000</v>
      </c>
      <c r="AV226">
        <v>13410000</v>
      </c>
      <c r="AW226">
        <v>57930000</v>
      </c>
      <c r="AX226">
        <v>9390000</v>
      </c>
      <c r="AY226">
        <v>10630000</v>
      </c>
      <c r="AZ226">
        <v>17200000</v>
      </c>
      <c r="BA226">
        <v>13710000</v>
      </c>
      <c r="BB226">
        <v>6080000</v>
      </c>
      <c r="BC226">
        <v>7490000</v>
      </c>
      <c r="BD226">
        <v>23160000</v>
      </c>
      <c r="BE226">
        <v>53930000</v>
      </c>
      <c r="BF226">
        <v>22720000</v>
      </c>
      <c r="BG226">
        <v>34750000</v>
      </c>
      <c r="BH226">
        <v>27420000</v>
      </c>
      <c r="BI226">
        <v>12000000</v>
      </c>
      <c r="BJ226">
        <v>6780000</v>
      </c>
      <c r="BK226">
        <v>5710000</v>
      </c>
    </row>
    <row r="227" spans="1:63" x14ac:dyDescent="0.2">
      <c r="A227" t="s">
        <v>174</v>
      </c>
      <c r="B227" t="s">
        <v>220</v>
      </c>
      <c r="C227" t="s">
        <v>131</v>
      </c>
      <c r="D227" t="s">
        <v>655</v>
      </c>
      <c r="E227" t="s">
        <v>22</v>
      </c>
      <c r="F227" t="s">
        <v>608</v>
      </c>
      <c r="G227">
        <v>18390000</v>
      </c>
      <c r="H227">
        <v>16200000</v>
      </c>
      <c r="I227">
        <v>24980000</v>
      </c>
      <c r="J227">
        <v>2710000</v>
      </c>
      <c r="K227">
        <v>4700000</v>
      </c>
      <c r="L227">
        <v>3270000</v>
      </c>
      <c r="M227">
        <v>20290000</v>
      </c>
      <c r="N227">
        <v>5810000</v>
      </c>
      <c r="O227">
        <v>5220000</v>
      </c>
      <c r="P227">
        <v>10990000</v>
      </c>
      <c r="Q227">
        <v>21840000</v>
      </c>
      <c r="R227">
        <v>21680000</v>
      </c>
      <c r="S227">
        <v>54550000</v>
      </c>
      <c r="T227">
        <v>425780000</v>
      </c>
      <c r="U227">
        <v>771500000</v>
      </c>
      <c r="V227">
        <v>827480000</v>
      </c>
      <c r="W227">
        <v>795520000</v>
      </c>
      <c r="X227">
        <v>1033319999.9999999</v>
      </c>
      <c r="Y227">
        <v>919900000</v>
      </c>
      <c r="Z227">
        <v>2054880000</v>
      </c>
      <c r="AA227">
        <v>1912840000</v>
      </c>
      <c r="AB227">
        <v>1810650000</v>
      </c>
      <c r="AC227">
        <v>1155910000</v>
      </c>
      <c r="AD227">
        <v>890970000</v>
      </c>
      <c r="AE227">
        <v>643980000</v>
      </c>
      <c r="AF227">
        <v>609980000</v>
      </c>
      <c r="AG227">
        <v>727090000</v>
      </c>
      <c r="AH227">
        <v>792140000</v>
      </c>
      <c r="AI227">
        <v>190030000</v>
      </c>
      <c r="AJ227">
        <v>124620000</v>
      </c>
      <c r="AK227">
        <v>882820000</v>
      </c>
      <c r="AL227">
        <v>535490000</v>
      </c>
      <c r="AM227">
        <v>196740000</v>
      </c>
      <c r="AN227">
        <v>258579999.99999997</v>
      </c>
      <c r="AO227">
        <v>744020000</v>
      </c>
      <c r="AP227">
        <v>355970000</v>
      </c>
      <c r="AQ227">
        <v>215990000</v>
      </c>
      <c r="AR227">
        <v>198110000</v>
      </c>
      <c r="AS227">
        <v>156020000</v>
      </c>
      <c r="AT227">
        <v>229370000</v>
      </c>
      <c r="AU227">
        <v>159760000</v>
      </c>
      <c r="AV227">
        <v>153680000</v>
      </c>
      <c r="AW227">
        <v>62820000</v>
      </c>
      <c r="AX227">
        <v>118390000</v>
      </c>
      <c r="AY227">
        <v>106510000</v>
      </c>
      <c r="AZ227">
        <v>71100000</v>
      </c>
      <c r="BA227">
        <v>19920000</v>
      </c>
      <c r="BB227">
        <v>84200000</v>
      </c>
      <c r="BC227">
        <v>157740000</v>
      </c>
      <c r="BD227">
        <v>203620000</v>
      </c>
      <c r="BE227">
        <v>131060000</v>
      </c>
      <c r="BF227">
        <v>335520000</v>
      </c>
      <c r="BG227">
        <v>1671600000</v>
      </c>
      <c r="BH227">
        <v>3637930000</v>
      </c>
      <c r="BI227">
        <v>4174310000.0000005</v>
      </c>
      <c r="BJ227">
        <v>4889740000</v>
      </c>
      <c r="BK227">
        <v>8869640000</v>
      </c>
    </row>
    <row r="228" spans="1:63" x14ac:dyDescent="0.2">
      <c r="A228" t="s">
        <v>122</v>
      </c>
      <c r="B228" t="s">
        <v>230</v>
      </c>
      <c r="C228" t="s">
        <v>606</v>
      </c>
      <c r="D228" t="s">
        <v>351</v>
      </c>
      <c r="E228" t="s">
        <v>22</v>
      </c>
      <c r="F228" t="s">
        <v>608</v>
      </c>
      <c r="U228">
        <v>2410000</v>
      </c>
      <c r="V228">
        <v>3250000</v>
      </c>
      <c r="W228">
        <v>3760000</v>
      </c>
      <c r="X228">
        <v>3450000</v>
      </c>
      <c r="Y228">
        <v>2780000</v>
      </c>
      <c r="Z228">
        <v>2320000</v>
      </c>
      <c r="AA228">
        <v>3390000</v>
      </c>
      <c r="AB228">
        <v>7070000</v>
      </c>
      <c r="AC228">
        <v>10320000</v>
      </c>
      <c r="AD228">
        <v>6740000</v>
      </c>
      <c r="AE228">
        <v>6870000</v>
      </c>
      <c r="AF228">
        <v>5550000</v>
      </c>
      <c r="AG228">
        <v>8890000</v>
      </c>
      <c r="AH228">
        <v>9550000</v>
      </c>
      <c r="AI228">
        <v>7890000</v>
      </c>
      <c r="AJ228">
        <v>8780000</v>
      </c>
      <c r="AK228">
        <v>11600000</v>
      </c>
      <c r="AL228">
        <v>17500000</v>
      </c>
      <c r="AM228">
        <v>14800000</v>
      </c>
      <c r="AN228">
        <v>10900000</v>
      </c>
      <c r="AO228">
        <v>15790000</v>
      </c>
      <c r="AP228">
        <v>5550000</v>
      </c>
      <c r="AQ228">
        <v>4180000</v>
      </c>
      <c r="AR228">
        <v>4200000</v>
      </c>
      <c r="AS228">
        <v>6020000</v>
      </c>
      <c r="AT228">
        <v>7380000</v>
      </c>
      <c r="AU228">
        <v>6650000</v>
      </c>
      <c r="AV228">
        <v>6670000</v>
      </c>
      <c r="AW228">
        <v>4100000</v>
      </c>
      <c r="AX228">
        <v>2200000</v>
      </c>
      <c r="AY228">
        <v>3150000</v>
      </c>
      <c r="AZ228">
        <v>5200000</v>
      </c>
      <c r="BA228">
        <v>-420000</v>
      </c>
      <c r="BB228">
        <v>15390000</v>
      </c>
    </row>
    <row r="229" spans="1:63" x14ac:dyDescent="0.2">
      <c r="A229" t="s">
        <v>612</v>
      </c>
      <c r="B229" t="s">
        <v>583</v>
      </c>
      <c r="C229" t="s">
        <v>308</v>
      </c>
      <c r="D229" t="s">
        <v>655</v>
      </c>
      <c r="E229" t="s">
        <v>22</v>
      </c>
      <c r="F229" t="s">
        <v>608</v>
      </c>
      <c r="G229">
        <v>30000</v>
      </c>
      <c r="H229">
        <v>3260000</v>
      </c>
      <c r="I229">
        <v>5520000</v>
      </c>
      <c r="J229">
        <v>5560000</v>
      </c>
      <c r="K229">
        <v>16550000</v>
      </c>
      <c r="L229">
        <v>18270000</v>
      </c>
      <c r="M229">
        <v>19010000</v>
      </c>
      <c r="N229">
        <v>19830000</v>
      </c>
      <c r="O229">
        <v>21720000</v>
      </c>
      <c r="P229">
        <v>23750000</v>
      </c>
      <c r="Q229">
        <v>22350000</v>
      </c>
      <c r="R229">
        <v>30410000</v>
      </c>
      <c r="S229">
        <v>30790000</v>
      </c>
      <c r="T229">
        <v>45280000</v>
      </c>
      <c r="U229">
        <v>78480000</v>
      </c>
      <c r="V229">
        <v>66730000.000000007</v>
      </c>
      <c r="W229">
        <v>60880000</v>
      </c>
      <c r="X229">
        <v>81600000</v>
      </c>
      <c r="Y229">
        <v>123150000</v>
      </c>
      <c r="Z229">
        <v>84740000</v>
      </c>
      <c r="AA229">
        <v>34990000</v>
      </c>
      <c r="AB229">
        <v>59560000</v>
      </c>
      <c r="AC229">
        <v>64150000.000000007</v>
      </c>
      <c r="AD229">
        <v>87430000</v>
      </c>
      <c r="AE229">
        <v>111410000</v>
      </c>
      <c r="AF229">
        <v>179050000</v>
      </c>
      <c r="AG229">
        <v>160310000</v>
      </c>
      <c r="AH229">
        <v>201790000</v>
      </c>
      <c r="AI229">
        <v>260690000</v>
      </c>
      <c r="AJ229">
        <v>250570000</v>
      </c>
      <c r="AK229">
        <v>310580000</v>
      </c>
      <c r="AL229">
        <v>262310000</v>
      </c>
      <c r="AM229">
        <v>236700000</v>
      </c>
      <c r="AN229">
        <v>223470000</v>
      </c>
      <c r="AO229">
        <v>212290000</v>
      </c>
      <c r="AP229">
        <v>235020000</v>
      </c>
      <c r="AQ229">
        <v>295780000</v>
      </c>
      <c r="AR229">
        <v>227960000</v>
      </c>
      <c r="AS229">
        <v>174440000</v>
      </c>
      <c r="AT229">
        <v>187930000</v>
      </c>
      <c r="AU229">
        <v>131330000.00000001</v>
      </c>
      <c r="AV229">
        <v>188600000</v>
      </c>
      <c r="AW229">
        <v>229250000</v>
      </c>
      <c r="AX229">
        <v>251990000</v>
      </c>
      <c r="AY229">
        <v>332080000</v>
      </c>
      <c r="AZ229">
        <v>386440000</v>
      </c>
      <c r="BA229">
        <v>290730000</v>
      </c>
      <c r="BB229">
        <v>367980000</v>
      </c>
      <c r="BC229">
        <v>441810000</v>
      </c>
      <c r="BD229">
        <v>558330000</v>
      </c>
      <c r="BE229">
        <v>490160000</v>
      </c>
      <c r="BF229">
        <v>457660000</v>
      </c>
      <c r="BG229">
        <v>475130000</v>
      </c>
      <c r="BH229">
        <v>459340000</v>
      </c>
      <c r="BI229">
        <v>391930000</v>
      </c>
      <c r="BJ229">
        <v>606650000</v>
      </c>
      <c r="BK229">
        <v>624460000</v>
      </c>
    </row>
    <row r="230" spans="1:63" x14ac:dyDescent="0.2">
      <c r="A230" t="s">
        <v>712</v>
      </c>
      <c r="B230" t="s">
        <v>379</v>
      </c>
      <c r="C230">
        <v>0</v>
      </c>
      <c r="D230">
        <v>0</v>
      </c>
      <c r="E230" t="s">
        <v>22</v>
      </c>
      <c r="F230" t="s">
        <v>608</v>
      </c>
      <c r="G230">
        <v>483150000</v>
      </c>
      <c r="H230">
        <v>451650000</v>
      </c>
      <c r="I230">
        <v>519960000</v>
      </c>
      <c r="J230">
        <v>516620000</v>
      </c>
      <c r="K230">
        <v>521510000</v>
      </c>
      <c r="L230">
        <v>708620000</v>
      </c>
      <c r="M230">
        <v>906910000</v>
      </c>
      <c r="N230">
        <v>1064840000</v>
      </c>
      <c r="O230">
        <v>1158920000</v>
      </c>
      <c r="P230">
        <v>1221630000</v>
      </c>
      <c r="Q230">
        <v>1329470000</v>
      </c>
      <c r="R230">
        <v>1552800000</v>
      </c>
      <c r="S230">
        <v>1750640000</v>
      </c>
      <c r="T230">
        <v>1950690000</v>
      </c>
      <c r="U230">
        <v>2418510000</v>
      </c>
      <c r="V230">
        <v>1996040000</v>
      </c>
      <c r="W230">
        <v>1756620000</v>
      </c>
      <c r="X230">
        <v>1673810000</v>
      </c>
      <c r="Y230">
        <v>2392750000</v>
      </c>
      <c r="Z230">
        <v>2874740000</v>
      </c>
      <c r="AA230">
        <v>3274970000</v>
      </c>
      <c r="AB230">
        <v>3580000000</v>
      </c>
      <c r="AC230">
        <v>3382460000</v>
      </c>
      <c r="AD230">
        <v>3441950000</v>
      </c>
      <c r="AE230">
        <v>3558030000</v>
      </c>
      <c r="AF230">
        <v>3614980000</v>
      </c>
      <c r="AG230">
        <v>4444840000</v>
      </c>
      <c r="AH230">
        <v>5296120000</v>
      </c>
      <c r="AI230">
        <v>6302390000</v>
      </c>
      <c r="AJ230">
        <v>6571720000</v>
      </c>
      <c r="AK230">
        <v>7487680000</v>
      </c>
      <c r="AL230">
        <v>7149700000</v>
      </c>
      <c r="AM230">
        <v>9526200000</v>
      </c>
      <c r="AN230">
        <v>8958590000</v>
      </c>
      <c r="AO230">
        <v>9117130000</v>
      </c>
      <c r="AP230">
        <v>9571200000</v>
      </c>
      <c r="AQ230">
        <v>7785230000</v>
      </c>
      <c r="AR230">
        <v>6643050000</v>
      </c>
      <c r="AS230">
        <v>8091310000</v>
      </c>
      <c r="AT230">
        <v>9451870000</v>
      </c>
      <c r="AU230">
        <v>8339660000</v>
      </c>
      <c r="AV230">
        <v>7134030000</v>
      </c>
      <c r="AW230">
        <v>6942160000</v>
      </c>
      <c r="AX230">
        <v>6824830000</v>
      </c>
      <c r="AY230">
        <v>6519200000</v>
      </c>
      <c r="AZ230">
        <v>8943010000</v>
      </c>
      <c r="BA230">
        <v>7412150000</v>
      </c>
      <c r="BB230">
        <v>8122510000</v>
      </c>
      <c r="BC230">
        <v>7913940000</v>
      </c>
      <c r="BD230">
        <v>9550790000</v>
      </c>
      <c r="BE230">
        <v>9066690000</v>
      </c>
      <c r="BF230">
        <v>7038270000</v>
      </c>
      <c r="BG230">
        <v>8085950000</v>
      </c>
      <c r="BH230">
        <v>11180440000</v>
      </c>
      <c r="BI230">
        <v>8651560000</v>
      </c>
      <c r="BJ230">
        <v>7663140000</v>
      </c>
      <c r="BK230">
        <v>6982950000</v>
      </c>
    </row>
    <row r="231" spans="1:63" x14ac:dyDescent="0.2">
      <c r="A231" t="s">
        <v>487</v>
      </c>
      <c r="B231" t="s">
        <v>509</v>
      </c>
      <c r="C231">
        <v>0</v>
      </c>
      <c r="D231">
        <v>0</v>
      </c>
      <c r="E231" t="s">
        <v>22</v>
      </c>
      <c r="F231" t="s">
        <v>608</v>
      </c>
      <c r="G231">
        <v>137310000</v>
      </c>
      <c r="H231">
        <v>188280000</v>
      </c>
      <c r="I231">
        <v>229590000</v>
      </c>
      <c r="J231">
        <v>222670000</v>
      </c>
      <c r="K231">
        <v>162080000</v>
      </c>
      <c r="L231">
        <v>189410000</v>
      </c>
      <c r="M231">
        <v>202970000</v>
      </c>
      <c r="N231">
        <v>197730000</v>
      </c>
      <c r="O231">
        <v>174630000</v>
      </c>
      <c r="P231">
        <v>172150000</v>
      </c>
      <c r="Q231">
        <v>175800000</v>
      </c>
      <c r="R231">
        <v>203590000</v>
      </c>
      <c r="S231">
        <v>232510000</v>
      </c>
      <c r="T231">
        <v>82920000</v>
      </c>
      <c r="U231">
        <v>50190000</v>
      </c>
      <c r="V231">
        <v>58490000</v>
      </c>
      <c r="W231">
        <v>126030000</v>
      </c>
      <c r="X231">
        <v>93010000</v>
      </c>
      <c r="Y231">
        <v>175610000</v>
      </c>
      <c r="Z231">
        <v>583420000</v>
      </c>
      <c r="AA231">
        <v>952930000</v>
      </c>
      <c r="AB231">
        <v>727100000</v>
      </c>
      <c r="AC231">
        <v>647500000</v>
      </c>
      <c r="AD231">
        <v>355860000</v>
      </c>
      <c r="AE231">
        <v>240480000</v>
      </c>
      <c r="AF231">
        <v>180100000</v>
      </c>
      <c r="AG231">
        <v>339960000</v>
      </c>
      <c r="AH231">
        <v>378870000</v>
      </c>
      <c r="AI231">
        <v>287340000</v>
      </c>
      <c r="AJ231">
        <v>155260000</v>
      </c>
      <c r="AK231">
        <v>3435230000</v>
      </c>
      <c r="AL231">
        <v>6319450000</v>
      </c>
      <c r="AM231">
        <v>5501400000</v>
      </c>
      <c r="AN231">
        <v>5521020000</v>
      </c>
      <c r="AO231">
        <v>6330670000</v>
      </c>
      <c r="AP231">
        <v>9487150000</v>
      </c>
      <c r="AQ231">
        <v>6389610000</v>
      </c>
      <c r="AR231">
        <v>5088600000</v>
      </c>
      <c r="AS231">
        <v>6009020000</v>
      </c>
      <c r="AT231">
        <v>8698660000</v>
      </c>
      <c r="AU231">
        <v>8500360000</v>
      </c>
      <c r="AV231">
        <v>7892230000</v>
      </c>
      <c r="AW231">
        <v>8932590000</v>
      </c>
      <c r="AX231">
        <v>8348310000</v>
      </c>
      <c r="AY231">
        <v>9583490000</v>
      </c>
      <c r="AZ231">
        <v>4929520000</v>
      </c>
      <c r="BA231">
        <v>5989050000</v>
      </c>
      <c r="BB231">
        <v>5677670000</v>
      </c>
      <c r="BC231">
        <v>7109820000</v>
      </c>
      <c r="BD231">
        <v>7884690000</v>
      </c>
      <c r="BE231">
        <v>7225050000</v>
      </c>
      <c r="BF231">
        <v>10523080000</v>
      </c>
      <c r="BG231">
        <v>9791780000</v>
      </c>
      <c r="BH231">
        <v>8756000000</v>
      </c>
      <c r="BI231">
        <v>10142060000</v>
      </c>
      <c r="BJ231">
        <v>8381210000</v>
      </c>
      <c r="BK231">
        <v>9580820000</v>
      </c>
    </row>
    <row r="232" spans="1:63" x14ac:dyDescent="0.2">
      <c r="A232" t="s">
        <v>256</v>
      </c>
      <c r="B232" t="s">
        <v>386</v>
      </c>
      <c r="C232" t="s">
        <v>308</v>
      </c>
      <c r="D232" t="s">
        <v>655</v>
      </c>
      <c r="E232" t="s">
        <v>22</v>
      </c>
      <c r="F232" t="s">
        <v>608</v>
      </c>
      <c r="G232">
        <v>110000</v>
      </c>
      <c r="H232">
        <v>2930000</v>
      </c>
      <c r="I232">
        <v>4530000</v>
      </c>
      <c r="J232">
        <v>6650000</v>
      </c>
      <c r="K232">
        <v>14940000</v>
      </c>
      <c r="L232">
        <v>13360000</v>
      </c>
      <c r="M232">
        <v>12130000</v>
      </c>
      <c r="N232">
        <v>14120000</v>
      </c>
      <c r="O232">
        <v>18920000</v>
      </c>
      <c r="P232">
        <v>17470000</v>
      </c>
      <c r="Q232">
        <v>16950000</v>
      </c>
      <c r="R232">
        <v>19260000</v>
      </c>
      <c r="S232">
        <v>21600000</v>
      </c>
      <c r="T232">
        <v>25820000</v>
      </c>
      <c r="U232">
        <v>38620000</v>
      </c>
      <c r="V232">
        <v>41700000</v>
      </c>
      <c r="W232">
        <v>42800000</v>
      </c>
      <c r="X232">
        <v>63910000</v>
      </c>
      <c r="Y232">
        <v>101890000</v>
      </c>
      <c r="Z232">
        <v>109470000</v>
      </c>
      <c r="AA232">
        <v>90450000</v>
      </c>
      <c r="AB232">
        <v>62520000</v>
      </c>
      <c r="AC232">
        <v>76400000</v>
      </c>
      <c r="AD232">
        <v>111020000</v>
      </c>
      <c r="AE232">
        <v>108260000</v>
      </c>
      <c r="AF232">
        <v>110880000</v>
      </c>
      <c r="AG232">
        <v>170340000</v>
      </c>
      <c r="AH232">
        <v>121280000</v>
      </c>
      <c r="AI232">
        <v>205410000</v>
      </c>
      <c r="AJ232">
        <v>199100000</v>
      </c>
      <c r="AK232">
        <v>258240000</v>
      </c>
      <c r="AL232">
        <v>199270000</v>
      </c>
      <c r="AM232">
        <v>222430000</v>
      </c>
      <c r="AN232">
        <v>95820000</v>
      </c>
      <c r="AO232">
        <v>124650000</v>
      </c>
      <c r="AP232">
        <v>191340000</v>
      </c>
      <c r="AQ232">
        <v>155400000</v>
      </c>
      <c r="AR232">
        <v>125130000</v>
      </c>
      <c r="AS232">
        <v>128460000.00000001</v>
      </c>
      <c r="AT232">
        <v>71530000</v>
      </c>
      <c r="AU232">
        <v>69630000</v>
      </c>
      <c r="AV232">
        <v>46090000</v>
      </c>
      <c r="AW232">
        <v>51130000</v>
      </c>
      <c r="AX232">
        <v>50090000</v>
      </c>
      <c r="AY232">
        <v>65129999.999999993</v>
      </c>
      <c r="AZ232">
        <v>82610000</v>
      </c>
      <c r="BA232">
        <v>79830000</v>
      </c>
      <c r="BB232">
        <v>122490000</v>
      </c>
      <c r="BC232">
        <v>330140000</v>
      </c>
      <c r="BD232">
        <v>494510000</v>
      </c>
      <c r="BE232">
        <v>403380000</v>
      </c>
      <c r="BF232">
        <v>542380000</v>
      </c>
      <c r="BG232">
        <v>245080000</v>
      </c>
      <c r="BH232">
        <v>226320000</v>
      </c>
      <c r="BI232">
        <v>210940000</v>
      </c>
      <c r="BJ232">
        <v>199590000</v>
      </c>
      <c r="BK232">
        <v>164970000</v>
      </c>
    </row>
    <row r="233" spans="1:63" x14ac:dyDescent="0.2">
      <c r="A233" t="s">
        <v>552</v>
      </c>
      <c r="B233" t="s">
        <v>450</v>
      </c>
      <c r="C233" t="s">
        <v>488</v>
      </c>
      <c r="D233" t="s">
        <v>162</v>
      </c>
      <c r="E233" t="s">
        <v>22</v>
      </c>
      <c r="F233" t="s">
        <v>608</v>
      </c>
      <c r="G233">
        <v>43780000</v>
      </c>
      <c r="H233">
        <v>29340000</v>
      </c>
      <c r="I233">
        <v>37890000</v>
      </c>
      <c r="J233">
        <v>36330000</v>
      </c>
      <c r="K233">
        <v>31850000</v>
      </c>
      <c r="L233">
        <v>49090000</v>
      </c>
      <c r="M233">
        <v>42300000</v>
      </c>
      <c r="N233">
        <v>58210000</v>
      </c>
      <c r="O233">
        <v>70070000</v>
      </c>
      <c r="P233">
        <v>68250000</v>
      </c>
      <c r="Q233">
        <v>73990000</v>
      </c>
      <c r="R233">
        <v>62700000</v>
      </c>
      <c r="S233">
        <v>53650000</v>
      </c>
      <c r="T233">
        <v>60790000</v>
      </c>
      <c r="U233">
        <v>70860000</v>
      </c>
      <c r="V233">
        <v>84580000</v>
      </c>
      <c r="W233">
        <v>168290000</v>
      </c>
      <c r="X233">
        <v>131850000</v>
      </c>
      <c r="Y233">
        <v>258779999.99999997</v>
      </c>
      <c r="Z233">
        <v>391080000</v>
      </c>
      <c r="AA233">
        <v>417750000</v>
      </c>
      <c r="AB233">
        <v>405210000</v>
      </c>
      <c r="AC233">
        <v>387230000</v>
      </c>
      <c r="AD233">
        <v>426340000</v>
      </c>
      <c r="AE233">
        <v>460900000</v>
      </c>
      <c r="AF233">
        <v>457390000</v>
      </c>
      <c r="AG233">
        <v>464280000</v>
      </c>
      <c r="AH233">
        <v>468270000</v>
      </c>
      <c r="AI233">
        <v>531710000.00000006</v>
      </c>
      <c r="AJ233">
        <v>686730000</v>
      </c>
      <c r="AK233">
        <v>795580000</v>
      </c>
      <c r="AL233">
        <v>713560000</v>
      </c>
      <c r="AM233">
        <v>740320000</v>
      </c>
      <c r="AN233">
        <v>582590000</v>
      </c>
      <c r="AO233">
        <v>578500000</v>
      </c>
      <c r="AP233">
        <v>838950000</v>
      </c>
      <c r="AQ233">
        <v>830040000</v>
      </c>
      <c r="AR233">
        <v>623230000</v>
      </c>
      <c r="AS233">
        <v>698210000</v>
      </c>
      <c r="AT233">
        <v>1014140000</v>
      </c>
      <c r="AU233">
        <v>698580000</v>
      </c>
      <c r="AV233">
        <v>282150000</v>
      </c>
      <c r="AW233">
        <v>295210000</v>
      </c>
      <c r="AX233">
        <v>-941590000</v>
      </c>
      <c r="AY233">
        <v>48860000</v>
      </c>
      <c r="AZ233">
        <v>-167490000</v>
      </c>
      <c r="BA233">
        <v>-217040000</v>
      </c>
      <c r="BB233">
        <v>-310990000</v>
      </c>
      <c r="BC233">
        <v>-618720000</v>
      </c>
      <c r="BD233">
        <v>-75780000</v>
      </c>
      <c r="BE233">
        <v>-20360000</v>
      </c>
      <c r="BF233">
        <v>-134120000</v>
      </c>
      <c r="BG233">
        <v>-131370000</v>
      </c>
      <c r="BH233">
        <v>28790000</v>
      </c>
      <c r="BI233">
        <v>354510000</v>
      </c>
      <c r="BJ233">
        <v>58670000</v>
      </c>
      <c r="BK233">
        <v>227760000</v>
      </c>
    </row>
    <row r="234" spans="1:63" x14ac:dyDescent="0.2">
      <c r="A234" t="s">
        <v>47</v>
      </c>
      <c r="B234" t="s">
        <v>49</v>
      </c>
      <c r="C234" t="s">
        <v>397</v>
      </c>
      <c r="D234" t="s">
        <v>655</v>
      </c>
      <c r="E234" t="s">
        <v>22</v>
      </c>
      <c r="F234" t="s">
        <v>608</v>
      </c>
      <c r="AM234">
        <v>11840000</v>
      </c>
      <c r="AN234">
        <v>25960000</v>
      </c>
      <c r="AO234">
        <v>66500000</v>
      </c>
      <c r="AP234">
        <v>65080000</v>
      </c>
      <c r="AQ234">
        <v>103140000</v>
      </c>
      <c r="AR234">
        <v>85940000</v>
      </c>
      <c r="AS234">
        <v>160590000</v>
      </c>
      <c r="AT234">
        <v>122500000</v>
      </c>
      <c r="AU234">
        <v>124090000</v>
      </c>
      <c r="AV234">
        <v>165560000</v>
      </c>
      <c r="AW234">
        <v>168800000</v>
      </c>
      <c r="AX234">
        <v>147980000</v>
      </c>
      <c r="AY234">
        <v>248540000</v>
      </c>
      <c r="AZ234">
        <v>252440000</v>
      </c>
      <c r="BA234">
        <v>241980000</v>
      </c>
      <c r="BB234">
        <v>234770000</v>
      </c>
      <c r="BC234">
        <v>287430000</v>
      </c>
      <c r="BD234">
        <v>405800000</v>
      </c>
      <c r="BE234">
        <v>433130000</v>
      </c>
      <c r="BF234">
        <v>349120000</v>
      </c>
      <c r="BG234">
        <v>394230000</v>
      </c>
      <c r="BH234">
        <v>390550000</v>
      </c>
      <c r="BI234">
        <v>356460000</v>
      </c>
      <c r="BJ234">
        <v>426350000</v>
      </c>
      <c r="BK234">
        <v>333700000</v>
      </c>
    </row>
    <row r="235" spans="1:63" x14ac:dyDescent="0.2">
      <c r="A235" t="s">
        <v>519</v>
      </c>
      <c r="B235" t="s">
        <v>262</v>
      </c>
      <c r="C235" t="s">
        <v>397</v>
      </c>
      <c r="D235" t="s">
        <v>162</v>
      </c>
      <c r="E235" t="s">
        <v>22</v>
      </c>
      <c r="F235" t="s">
        <v>608</v>
      </c>
      <c r="AM235">
        <v>6590000</v>
      </c>
      <c r="AN235">
        <v>31090000</v>
      </c>
      <c r="AO235">
        <v>26580000</v>
      </c>
      <c r="AP235">
        <v>30700000</v>
      </c>
      <c r="AQ235">
        <v>23640000</v>
      </c>
      <c r="AR235">
        <v>20820000</v>
      </c>
      <c r="AS235">
        <v>27530000</v>
      </c>
      <c r="AT235">
        <v>25350000</v>
      </c>
      <c r="AU235">
        <v>35530000</v>
      </c>
      <c r="AV235">
        <v>74930000</v>
      </c>
      <c r="AW235">
        <v>44110000</v>
      </c>
      <c r="AX235">
        <v>28840000</v>
      </c>
      <c r="AY235">
        <v>54040000</v>
      </c>
      <c r="AZ235">
        <v>29050000</v>
      </c>
      <c r="BA235">
        <v>41110000</v>
      </c>
      <c r="BB235">
        <v>28770000</v>
      </c>
      <c r="BC235">
        <v>18150000</v>
      </c>
      <c r="BD235">
        <v>40680000</v>
      </c>
      <c r="BE235">
        <v>43800000</v>
      </c>
      <c r="BF235">
        <v>40820000</v>
      </c>
      <c r="BG235">
        <v>37660000</v>
      </c>
      <c r="BH235">
        <v>35910000</v>
      </c>
      <c r="BI235">
        <v>34480000</v>
      </c>
      <c r="BJ235">
        <v>23620000</v>
      </c>
      <c r="BK235">
        <v>32990000.000000004</v>
      </c>
    </row>
    <row r="236" spans="1:63" x14ac:dyDescent="0.2">
      <c r="A236" t="s">
        <v>145</v>
      </c>
      <c r="B236" t="s">
        <v>615</v>
      </c>
      <c r="C236">
        <v>0</v>
      </c>
      <c r="D236">
        <v>0</v>
      </c>
      <c r="E236" t="s">
        <v>22</v>
      </c>
      <c r="F236" t="s">
        <v>608</v>
      </c>
      <c r="G236">
        <v>150750000</v>
      </c>
      <c r="H236">
        <v>641080000</v>
      </c>
      <c r="I236">
        <v>654760000</v>
      </c>
      <c r="J236">
        <v>782530000</v>
      </c>
      <c r="K236">
        <v>623950000</v>
      </c>
      <c r="L236">
        <v>725780000</v>
      </c>
      <c r="M236">
        <v>940750000</v>
      </c>
      <c r="N236">
        <v>853490000</v>
      </c>
      <c r="O236">
        <v>1127470000</v>
      </c>
      <c r="P236">
        <v>852810000</v>
      </c>
      <c r="Q236">
        <v>897920000</v>
      </c>
      <c r="R236">
        <v>793440000</v>
      </c>
      <c r="S236">
        <v>834780000</v>
      </c>
      <c r="T236">
        <v>883150000</v>
      </c>
      <c r="U236">
        <v>959890000</v>
      </c>
      <c r="V236">
        <v>1174500000</v>
      </c>
      <c r="W236">
        <v>1097020000</v>
      </c>
      <c r="X236">
        <v>1079860000</v>
      </c>
      <c r="Y236">
        <v>1346280000</v>
      </c>
      <c r="Z236">
        <v>1618970000</v>
      </c>
      <c r="AA236">
        <v>1857680000</v>
      </c>
      <c r="AB236">
        <v>2183050000</v>
      </c>
      <c r="AC236">
        <v>2274510000</v>
      </c>
      <c r="AD236">
        <v>2428360000</v>
      </c>
      <c r="AE236">
        <v>2669700000</v>
      </c>
      <c r="AF236">
        <v>2931020000</v>
      </c>
      <c r="AG236">
        <v>3190120000</v>
      </c>
      <c r="AH236">
        <v>3601660000</v>
      </c>
      <c r="AI236">
        <v>3674350000</v>
      </c>
      <c r="AJ236">
        <v>4059170000</v>
      </c>
      <c r="AK236">
        <v>4500050000</v>
      </c>
      <c r="AL236">
        <v>5107380000</v>
      </c>
      <c r="AM236">
        <v>4708790000</v>
      </c>
      <c r="AN236">
        <v>4704760000</v>
      </c>
      <c r="AO236">
        <v>4955010000</v>
      </c>
      <c r="AP236">
        <v>5621560000</v>
      </c>
      <c r="AQ236">
        <v>5421640000</v>
      </c>
      <c r="AR236">
        <v>4401850000</v>
      </c>
      <c r="AS236">
        <v>4294100000</v>
      </c>
      <c r="AT236">
        <v>4628780000</v>
      </c>
      <c r="AU236">
        <v>3697330000</v>
      </c>
      <c r="AV236">
        <v>5084590000</v>
      </c>
      <c r="AW236">
        <v>4412650000</v>
      </c>
      <c r="AX236">
        <v>5271970000</v>
      </c>
      <c r="AY236">
        <v>5525550000</v>
      </c>
      <c r="AZ236">
        <v>5538110000</v>
      </c>
      <c r="BA236">
        <v>6222720000</v>
      </c>
      <c r="BB236">
        <v>5662390000</v>
      </c>
      <c r="BC236">
        <v>7148540000</v>
      </c>
      <c r="BD236">
        <v>7369850000</v>
      </c>
      <c r="BE236">
        <v>8729180000</v>
      </c>
      <c r="BF236">
        <v>9176310000</v>
      </c>
      <c r="BG236">
        <v>7673030000</v>
      </c>
      <c r="BH236">
        <v>7593970000</v>
      </c>
      <c r="BI236">
        <v>7534190000</v>
      </c>
      <c r="BJ236">
        <v>7426610000</v>
      </c>
      <c r="BK236">
        <v>6983480000</v>
      </c>
    </row>
    <row r="237" spans="1:63" x14ac:dyDescent="0.2">
      <c r="A237" t="s">
        <v>679</v>
      </c>
      <c r="B237" t="s">
        <v>282</v>
      </c>
      <c r="C237" t="s">
        <v>488</v>
      </c>
      <c r="D237" t="s">
        <v>372</v>
      </c>
      <c r="E237" t="s">
        <v>22</v>
      </c>
      <c r="F237" t="s">
        <v>608</v>
      </c>
      <c r="H237">
        <v>1640000</v>
      </c>
      <c r="N237">
        <v>320000</v>
      </c>
      <c r="U237">
        <v>10000</v>
      </c>
      <c r="V237">
        <v>250000</v>
      </c>
      <c r="W237">
        <v>450000</v>
      </c>
      <c r="Y237">
        <v>10000</v>
      </c>
      <c r="Z237">
        <v>460000</v>
      </c>
      <c r="AA237">
        <v>500000</v>
      </c>
      <c r="AB237">
        <v>250000</v>
      </c>
      <c r="AC237">
        <v>230000</v>
      </c>
      <c r="AD237">
        <v>450000</v>
      </c>
      <c r="AG237">
        <v>300000</v>
      </c>
      <c r="AI237">
        <v>20000</v>
      </c>
      <c r="AK237">
        <v>100000</v>
      </c>
      <c r="AL237">
        <v>940000</v>
      </c>
      <c r="AM237">
        <v>130000</v>
      </c>
      <c r="AN237">
        <v>420000</v>
      </c>
      <c r="AO237">
        <v>230000</v>
      </c>
      <c r="AP237">
        <v>20000</v>
      </c>
      <c r="AQ237">
        <v>80000</v>
      </c>
      <c r="AR237">
        <v>430000</v>
      </c>
      <c r="AS237">
        <v>1670000</v>
      </c>
      <c r="AT237">
        <v>152820000</v>
      </c>
      <c r="AU237">
        <v>231270000</v>
      </c>
      <c r="AV237">
        <v>194170000</v>
      </c>
      <c r="AW237">
        <v>219050000</v>
      </c>
      <c r="AX237">
        <v>175030000</v>
      </c>
      <c r="AY237">
        <v>161240000</v>
      </c>
      <c r="AZ237">
        <v>184620000</v>
      </c>
      <c r="BA237">
        <v>209140000</v>
      </c>
      <c r="BB237">
        <v>279960000</v>
      </c>
      <c r="BC237">
        <v>277700000</v>
      </c>
      <c r="BD237">
        <v>216600000</v>
      </c>
      <c r="BE237">
        <v>291460000</v>
      </c>
      <c r="BF237">
        <v>278710000</v>
      </c>
      <c r="BG237">
        <v>283640000</v>
      </c>
      <c r="BH237">
        <v>258570000</v>
      </c>
      <c r="BI237">
        <v>249540000</v>
      </c>
      <c r="BJ237">
        <v>212290000</v>
      </c>
      <c r="BK237">
        <v>227700000</v>
      </c>
    </row>
    <row r="238" spans="1:63" x14ac:dyDescent="0.2">
      <c r="A238" t="s">
        <v>127</v>
      </c>
      <c r="B238" t="s">
        <v>470</v>
      </c>
      <c r="C238">
        <v>0</v>
      </c>
      <c r="D238">
        <v>0</v>
      </c>
      <c r="E238" t="s">
        <v>22</v>
      </c>
      <c r="F238" t="s">
        <v>608</v>
      </c>
      <c r="G238">
        <v>851310000</v>
      </c>
      <c r="H238">
        <v>1063670000</v>
      </c>
      <c r="I238">
        <v>960210000</v>
      </c>
      <c r="J238">
        <v>840840000</v>
      </c>
      <c r="K238">
        <v>777880000</v>
      </c>
      <c r="L238">
        <v>618250000</v>
      </c>
      <c r="M238">
        <v>573320000</v>
      </c>
      <c r="N238">
        <v>433450000</v>
      </c>
      <c r="O238">
        <v>413320000</v>
      </c>
      <c r="P238">
        <v>447130000</v>
      </c>
      <c r="Q238">
        <v>675460000</v>
      </c>
      <c r="R238">
        <v>660490000</v>
      </c>
      <c r="S238">
        <v>747030000</v>
      </c>
      <c r="T238">
        <v>1987950000</v>
      </c>
      <c r="U238">
        <v>3251070000</v>
      </c>
      <c r="V238">
        <v>4965720000</v>
      </c>
      <c r="W238">
        <v>4986190000</v>
      </c>
      <c r="X238">
        <v>5851080000</v>
      </c>
      <c r="Y238">
        <v>6076030000</v>
      </c>
      <c r="Z238">
        <v>6492390000</v>
      </c>
      <c r="AA238">
        <v>7476510000</v>
      </c>
      <c r="AB238">
        <v>7112950000</v>
      </c>
      <c r="AC238">
        <v>5679300000</v>
      </c>
      <c r="AD238">
        <v>4627520000</v>
      </c>
      <c r="AE238">
        <v>4500070000</v>
      </c>
      <c r="AF238">
        <v>4821520000</v>
      </c>
      <c r="AG238">
        <v>4433230000</v>
      </c>
      <c r="AH238">
        <v>4933810000</v>
      </c>
      <c r="AI238">
        <v>3768040000</v>
      </c>
      <c r="AJ238">
        <v>3723560000</v>
      </c>
      <c r="AK238">
        <v>10985360000</v>
      </c>
      <c r="AL238">
        <v>10264060000</v>
      </c>
      <c r="AM238">
        <v>6799300000</v>
      </c>
      <c r="AN238">
        <v>5304750000</v>
      </c>
      <c r="AO238">
        <v>5810620000</v>
      </c>
      <c r="AP238">
        <v>4790410000</v>
      </c>
      <c r="AQ238">
        <v>5104920000</v>
      </c>
      <c r="AR238">
        <v>4726770000</v>
      </c>
      <c r="AS238">
        <v>4750030000</v>
      </c>
      <c r="AT238">
        <v>4331640000</v>
      </c>
      <c r="AU238">
        <v>3786630000</v>
      </c>
      <c r="AV238">
        <v>3837720000</v>
      </c>
      <c r="AW238">
        <v>3431640000</v>
      </c>
      <c r="AX238">
        <v>6866660000</v>
      </c>
      <c r="AY238">
        <v>9094550000</v>
      </c>
      <c r="AZ238">
        <v>26058120000</v>
      </c>
      <c r="BA238">
        <v>13547880000</v>
      </c>
      <c r="BB238">
        <v>14457190000</v>
      </c>
      <c r="BC238">
        <v>16434810000</v>
      </c>
      <c r="BD238">
        <v>7997870000</v>
      </c>
      <c r="BE238">
        <v>6964450000</v>
      </c>
      <c r="BF238">
        <v>8048190000</v>
      </c>
      <c r="BG238">
        <v>10394760000</v>
      </c>
      <c r="BH238">
        <v>17089960000</v>
      </c>
      <c r="BI238">
        <v>17543760000</v>
      </c>
      <c r="BJ238">
        <v>16011550000</v>
      </c>
      <c r="BK238">
        <v>22346320000</v>
      </c>
    </row>
    <row r="239" spans="1:63" x14ac:dyDescent="0.2">
      <c r="A239" t="s">
        <v>651</v>
      </c>
      <c r="B239" t="s">
        <v>630</v>
      </c>
      <c r="C239" t="s">
        <v>488</v>
      </c>
      <c r="D239" t="s">
        <v>162</v>
      </c>
      <c r="E239" t="s">
        <v>22</v>
      </c>
      <c r="F239" t="s">
        <v>608</v>
      </c>
      <c r="G239">
        <v>10000</v>
      </c>
      <c r="H239">
        <v>20000</v>
      </c>
      <c r="I239">
        <v>70000</v>
      </c>
      <c r="J239">
        <v>50000</v>
      </c>
      <c r="K239">
        <v>60000</v>
      </c>
      <c r="L239">
        <v>500000</v>
      </c>
      <c r="M239">
        <v>610000</v>
      </c>
      <c r="N239">
        <v>1320000</v>
      </c>
      <c r="O239">
        <v>1580000</v>
      </c>
      <c r="P239">
        <v>590000</v>
      </c>
      <c r="Q239">
        <v>1350000</v>
      </c>
      <c r="R239">
        <v>710000</v>
      </c>
      <c r="S239">
        <v>1170000</v>
      </c>
      <c r="T239">
        <v>1340000</v>
      </c>
      <c r="U239">
        <v>3000000</v>
      </c>
      <c r="V239">
        <v>3270000</v>
      </c>
      <c r="W239">
        <v>4430000</v>
      </c>
      <c r="X239">
        <v>6670000</v>
      </c>
      <c r="Y239">
        <v>9470000</v>
      </c>
      <c r="Z239">
        <v>23790000</v>
      </c>
      <c r="AA239">
        <v>16379999.999999998</v>
      </c>
      <c r="AB239">
        <v>18030000</v>
      </c>
      <c r="AC239">
        <v>17360000</v>
      </c>
      <c r="AD239">
        <v>17910000</v>
      </c>
      <c r="AE239">
        <v>15630000</v>
      </c>
      <c r="AF239">
        <v>13360000</v>
      </c>
      <c r="AG239">
        <v>14900000</v>
      </c>
      <c r="AH239">
        <v>21190000</v>
      </c>
      <c r="AI239">
        <v>18670000</v>
      </c>
      <c r="AJ239">
        <v>24510000</v>
      </c>
      <c r="AK239">
        <v>29750000</v>
      </c>
      <c r="AL239">
        <v>19290000</v>
      </c>
      <c r="AM239">
        <v>23700000</v>
      </c>
      <c r="AN239">
        <v>31230000</v>
      </c>
      <c r="AO239">
        <v>35160000</v>
      </c>
      <c r="AP239">
        <v>38840000</v>
      </c>
      <c r="AQ239">
        <v>32000000</v>
      </c>
      <c r="AR239">
        <v>27520000</v>
      </c>
      <c r="AS239">
        <v>24680000</v>
      </c>
      <c r="AT239">
        <v>21190000</v>
      </c>
      <c r="AU239">
        <v>18930000</v>
      </c>
      <c r="AV239">
        <v>20380000</v>
      </c>
      <c r="AW239">
        <v>22480000</v>
      </c>
      <c r="AX239">
        <v>27730000</v>
      </c>
      <c r="AY239">
        <v>19530000</v>
      </c>
      <c r="AZ239">
        <v>32000000</v>
      </c>
      <c r="BA239">
        <v>21560000</v>
      </c>
      <c r="BB239">
        <v>30930000</v>
      </c>
      <c r="BC239">
        <v>25710000</v>
      </c>
      <c r="BD239">
        <v>37350000</v>
      </c>
      <c r="BE239">
        <v>70420000</v>
      </c>
      <c r="BF239">
        <v>93480000</v>
      </c>
      <c r="BG239">
        <v>78180000</v>
      </c>
      <c r="BH239">
        <v>81090000</v>
      </c>
      <c r="BI239">
        <v>80330000</v>
      </c>
      <c r="BJ239">
        <v>68400000</v>
      </c>
      <c r="BK239">
        <v>79720000</v>
      </c>
    </row>
    <row r="240" spans="1:63" x14ac:dyDescent="0.2">
      <c r="A240" t="s">
        <v>9</v>
      </c>
      <c r="B240" t="s">
        <v>93</v>
      </c>
      <c r="C240">
        <v>0</v>
      </c>
      <c r="D240">
        <v>0</v>
      </c>
      <c r="E240" t="s">
        <v>22</v>
      </c>
      <c r="F240" t="s">
        <v>608</v>
      </c>
      <c r="G240">
        <v>1020110000</v>
      </c>
      <c r="H240">
        <v>926220000</v>
      </c>
      <c r="I240">
        <v>1096590000</v>
      </c>
      <c r="J240">
        <v>1527210000</v>
      </c>
      <c r="K240">
        <v>1801160000</v>
      </c>
      <c r="L240">
        <v>1870100000</v>
      </c>
      <c r="M240">
        <v>1709670000</v>
      </c>
      <c r="N240">
        <v>1955400000</v>
      </c>
      <c r="O240">
        <v>1419660000</v>
      </c>
      <c r="P240">
        <v>1321390000</v>
      </c>
      <c r="Q240">
        <v>1346120000</v>
      </c>
      <c r="R240">
        <v>1568790000</v>
      </c>
      <c r="S240">
        <v>1286350000</v>
      </c>
      <c r="T240">
        <v>1632330000</v>
      </c>
      <c r="U240">
        <v>2395120000</v>
      </c>
      <c r="V240">
        <v>3690100000</v>
      </c>
      <c r="W240">
        <v>3549370000</v>
      </c>
      <c r="X240">
        <v>2742890000</v>
      </c>
      <c r="Y240">
        <v>3258030000</v>
      </c>
      <c r="Z240">
        <v>3812030000</v>
      </c>
      <c r="AA240">
        <v>5262450000</v>
      </c>
      <c r="AB240">
        <v>4491610000</v>
      </c>
      <c r="AC240">
        <v>4523560000</v>
      </c>
      <c r="AD240">
        <v>4302770000</v>
      </c>
      <c r="AE240">
        <v>4257920000</v>
      </c>
      <c r="AF240">
        <v>4228410000</v>
      </c>
      <c r="AG240">
        <v>5229460000</v>
      </c>
      <c r="AH240">
        <v>5232930000</v>
      </c>
      <c r="AI240">
        <v>6097360000</v>
      </c>
      <c r="AJ240">
        <v>6311930000</v>
      </c>
      <c r="AK240">
        <v>5958340000</v>
      </c>
      <c r="AL240">
        <v>7975270000</v>
      </c>
      <c r="AM240">
        <v>6639330000</v>
      </c>
      <c r="AN240">
        <v>5263080000</v>
      </c>
      <c r="AO240">
        <v>7055730000</v>
      </c>
      <c r="AP240">
        <v>5170280000</v>
      </c>
      <c r="AQ240">
        <v>5309700000</v>
      </c>
      <c r="AR240">
        <v>4618550000</v>
      </c>
      <c r="AS240">
        <v>4907280000</v>
      </c>
      <c r="AT240">
        <v>4311860000</v>
      </c>
      <c r="AU240">
        <v>4137720000</v>
      </c>
      <c r="AV240">
        <v>5942570000</v>
      </c>
      <c r="AW240">
        <v>6865360000</v>
      </c>
      <c r="AX240">
        <v>6023540000</v>
      </c>
      <c r="AY240">
        <v>6982220000</v>
      </c>
      <c r="AZ240">
        <v>9405770000</v>
      </c>
      <c r="BA240">
        <v>9196990000</v>
      </c>
      <c r="BB240">
        <v>11580920000</v>
      </c>
      <c r="BC240">
        <v>12020860000</v>
      </c>
      <c r="BD240">
        <v>14434160000</v>
      </c>
      <c r="BE240">
        <v>15364070000</v>
      </c>
      <c r="BF240">
        <v>16824330000</v>
      </c>
      <c r="BG240">
        <v>13999030000</v>
      </c>
      <c r="BH240">
        <v>13871940000</v>
      </c>
      <c r="BI240">
        <v>15501880000</v>
      </c>
      <c r="BJ240">
        <v>15505420000</v>
      </c>
      <c r="BK240">
        <v>13708900000</v>
      </c>
    </row>
    <row r="241" spans="1:63" x14ac:dyDescent="0.2">
      <c r="A241" t="s">
        <v>236</v>
      </c>
      <c r="B241" t="s">
        <v>503</v>
      </c>
      <c r="C241">
        <v>0</v>
      </c>
      <c r="D241">
        <v>0</v>
      </c>
      <c r="E241" t="s">
        <v>22</v>
      </c>
      <c r="F241" t="s">
        <v>608</v>
      </c>
      <c r="G241">
        <v>290700000</v>
      </c>
      <c r="H241">
        <v>463110000</v>
      </c>
      <c r="I241">
        <v>582370000</v>
      </c>
      <c r="J241">
        <v>551590000</v>
      </c>
      <c r="K241">
        <v>851500000</v>
      </c>
      <c r="L241">
        <v>982720000</v>
      </c>
      <c r="M241">
        <v>1029170000</v>
      </c>
      <c r="N241">
        <v>962650000</v>
      </c>
      <c r="O241">
        <v>1041530000</v>
      </c>
      <c r="P241">
        <v>1005210000</v>
      </c>
      <c r="Q241">
        <v>1034310000</v>
      </c>
      <c r="R241">
        <v>1165980000</v>
      </c>
      <c r="S241">
        <v>1299390000</v>
      </c>
      <c r="T241">
        <v>1586010000</v>
      </c>
      <c r="U241">
        <v>2425130000</v>
      </c>
      <c r="V241">
        <v>3312700000</v>
      </c>
      <c r="W241">
        <v>3071920000</v>
      </c>
      <c r="X241">
        <v>3626830000</v>
      </c>
      <c r="Y241">
        <v>4885970000</v>
      </c>
      <c r="Z241">
        <v>6313290000</v>
      </c>
      <c r="AA241">
        <v>7375920000</v>
      </c>
      <c r="AB241">
        <v>7199700000</v>
      </c>
      <c r="AC241">
        <v>7445280000</v>
      </c>
      <c r="AD241">
        <v>7187870000</v>
      </c>
      <c r="AE241">
        <v>7423400000</v>
      </c>
      <c r="AF241">
        <v>8388530000</v>
      </c>
      <c r="AG241">
        <v>10296730000</v>
      </c>
      <c r="AH241">
        <v>11895570000</v>
      </c>
      <c r="AI241">
        <v>13547470000</v>
      </c>
      <c r="AJ241">
        <v>14329700000</v>
      </c>
      <c r="AK241">
        <v>16954240000</v>
      </c>
      <c r="AL241">
        <v>16753150000</v>
      </c>
      <c r="AM241">
        <v>18019200000</v>
      </c>
      <c r="AN241">
        <v>16612180000</v>
      </c>
      <c r="AO241">
        <v>17917210000</v>
      </c>
      <c r="AP241">
        <v>17712790000</v>
      </c>
      <c r="AQ241">
        <v>14926530000</v>
      </c>
      <c r="AR241">
        <v>13311690000</v>
      </c>
      <c r="AS241">
        <v>13323630000</v>
      </c>
      <c r="AT241">
        <v>12253510000</v>
      </c>
      <c r="AU241">
        <v>12044180000</v>
      </c>
      <c r="AV241">
        <v>13215850000</v>
      </c>
      <c r="AW241">
        <v>17654770000</v>
      </c>
      <c r="AX241">
        <v>23036910000</v>
      </c>
      <c r="AY241">
        <v>24462640000</v>
      </c>
      <c r="AZ241">
        <v>30776150000</v>
      </c>
      <c r="BA241">
        <v>38818840000</v>
      </c>
      <c r="BB241">
        <v>33138530000</v>
      </c>
      <c r="BC241">
        <v>36211530000</v>
      </c>
      <c r="BD241">
        <v>39359080000</v>
      </c>
      <c r="BE241">
        <v>40322720000</v>
      </c>
      <c r="BF241">
        <v>42720540000</v>
      </c>
      <c r="BG241">
        <v>41756770000</v>
      </c>
      <c r="BH241">
        <v>43313180000</v>
      </c>
      <c r="BI241">
        <v>40629400000</v>
      </c>
      <c r="BJ241">
        <v>40026930000</v>
      </c>
      <c r="BK241">
        <v>38878760000</v>
      </c>
    </row>
    <row r="242" spans="1:63" x14ac:dyDescent="0.2">
      <c r="A242" t="s">
        <v>671</v>
      </c>
      <c r="B242" t="s">
        <v>171</v>
      </c>
      <c r="C242" t="s">
        <v>606</v>
      </c>
      <c r="D242" t="s">
        <v>351</v>
      </c>
      <c r="E242" t="s">
        <v>22</v>
      </c>
      <c r="F242" t="s">
        <v>608</v>
      </c>
      <c r="H242">
        <v>80000</v>
      </c>
      <c r="I242">
        <v>550000</v>
      </c>
      <c r="J242">
        <v>11520000</v>
      </c>
      <c r="K242">
        <v>12030000</v>
      </c>
      <c r="L242">
        <v>16239999.999999998</v>
      </c>
      <c r="M242">
        <v>9040000</v>
      </c>
      <c r="N242">
        <v>2140000</v>
      </c>
      <c r="O242">
        <v>8620000</v>
      </c>
      <c r="P242">
        <v>6700000</v>
      </c>
      <c r="Q242">
        <v>5780000</v>
      </c>
      <c r="R242">
        <v>6250000</v>
      </c>
      <c r="S242">
        <v>4390000</v>
      </c>
      <c r="T242">
        <v>4200000</v>
      </c>
      <c r="U242">
        <v>5720000</v>
      </c>
      <c r="V242">
        <v>5390000</v>
      </c>
      <c r="W242">
        <v>4710000</v>
      </c>
      <c r="X242">
        <v>5500000</v>
      </c>
      <c r="Y242">
        <v>4460000</v>
      </c>
      <c r="Z242">
        <v>4060000</v>
      </c>
      <c r="AA242">
        <v>3930000</v>
      </c>
      <c r="AB242">
        <v>-2060000</v>
      </c>
      <c r="AC242">
        <v>5320000</v>
      </c>
      <c r="AD242">
        <v>5210000</v>
      </c>
      <c r="AE242">
        <v>4380000</v>
      </c>
      <c r="AF242">
        <v>6500000</v>
      </c>
      <c r="AG242">
        <v>18930000</v>
      </c>
      <c r="AH242">
        <v>34240000</v>
      </c>
      <c r="AI242">
        <v>8430000</v>
      </c>
      <c r="AJ242">
        <v>5770000</v>
      </c>
      <c r="AK242">
        <v>17780000</v>
      </c>
      <c r="AL242">
        <v>-2210000</v>
      </c>
      <c r="AM242">
        <v>7460000</v>
      </c>
      <c r="AN242">
        <v>1430000</v>
      </c>
      <c r="AO242">
        <v>21140000</v>
      </c>
      <c r="AP242">
        <v>24860000</v>
      </c>
      <c r="AQ242">
        <v>16500000</v>
      </c>
      <c r="AR242">
        <v>33030000</v>
      </c>
      <c r="AS242">
        <v>13780000</v>
      </c>
      <c r="AT242">
        <v>26200000</v>
      </c>
      <c r="AU242">
        <v>-1530000</v>
      </c>
      <c r="AV242">
        <v>-1730000</v>
      </c>
      <c r="AW242">
        <v>-8580000</v>
      </c>
      <c r="AX242">
        <v>-3000000</v>
      </c>
      <c r="AY242">
        <v>-2020000</v>
      </c>
      <c r="AZ242">
        <v>-1980000</v>
      </c>
      <c r="BA242">
        <v>13390000</v>
      </c>
      <c r="BB242">
        <v>20800000</v>
      </c>
      <c r="BC242">
        <v>9290000</v>
      </c>
      <c r="BD242">
        <v>6840000</v>
      </c>
      <c r="BE242">
        <v>4330000</v>
      </c>
    </row>
    <row r="243" spans="1:63" x14ac:dyDescent="0.2">
      <c r="A243" t="s">
        <v>210</v>
      </c>
      <c r="B243" t="s">
        <v>24</v>
      </c>
      <c r="C243" t="s">
        <v>131</v>
      </c>
      <c r="D243" t="s">
        <v>372</v>
      </c>
      <c r="E243" t="s">
        <v>22</v>
      </c>
      <c r="F243" t="s">
        <v>608</v>
      </c>
      <c r="G243">
        <v>51830000</v>
      </c>
      <c r="H243">
        <v>93820000</v>
      </c>
      <c r="I243">
        <v>70110000</v>
      </c>
      <c r="J243">
        <v>83560000</v>
      </c>
      <c r="K243">
        <v>71070000</v>
      </c>
      <c r="L243">
        <v>90920000</v>
      </c>
      <c r="M243">
        <v>82840000</v>
      </c>
      <c r="N243">
        <v>89520000</v>
      </c>
      <c r="O243">
        <v>71860000</v>
      </c>
      <c r="P243">
        <v>115730000</v>
      </c>
      <c r="Q243">
        <v>112850000</v>
      </c>
      <c r="R243">
        <v>106430000</v>
      </c>
      <c r="S243">
        <v>113350000</v>
      </c>
      <c r="T243">
        <v>134039999.99999999</v>
      </c>
      <c r="U243">
        <v>174210000</v>
      </c>
      <c r="V243">
        <v>214270000</v>
      </c>
      <c r="W243">
        <v>217860000</v>
      </c>
      <c r="X243">
        <v>247080000</v>
      </c>
      <c r="Y243">
        <v>310500000</v>
      </c>
      <c r="Z243">
        <v>209850000</v>
      </c>
      <c r="AA243">
        <v>240480000</v>
      </c>
      <c r="AB243">
        <v>242860000</v>
      </c>
      <c r="AC243">
        <v>207330000</v>
      </c>
      <c r="AD243">
        <v>202760000</v>
      </c>
      <c r="AE243">
        <v>176100000</v>
      </c>
      <c r="AF243">
        <v>160420000</v>
      </c>
      <c r="AG243">
        <v>220260000</v>
      </c>
      <c r="AH243">
        <v>274260000</v>
      </c>
      <c r="AI243">
        <v>314830000</v>
      </c>
      <c r="AJ243">
        <v>279890000</v>
      </c>
      <c r="AK243">
        <v>392540000</v>
      </c>
      <c r="AL243">
        <v>354460000</v>
      </c>
      <c r="AM243">
        <v>387990000</v>
      </c>
      <c r="AN243">
        <v>243200000</v>
      </c>
      <c r="AO243">
        <v>105790000</v>
      </c>
      <c r="AP243">
        <v>75390000</v>
      </c>
      <c r="AQ243">
        <v>126860000</v>
      </c>
      <c r="AR243">
        <v>195220000</v>
      </c>
      <c r="AS243">
        <v>150960000</v>
      </c>
      <c r="AT243">
        <v>253430000</v>
      </c>
      <c r="AU243">
        <v>222840000</v>
      </c>
      <c r="AV243">
        <v>366220000</v>
      </c>
      <c r="AW243">
        <v>217350000</v>
      </c>
      <c r="AX243">
        <v>301670000</v>
      </c>
      <c r="AY243">
        <v>333690000</v>
      </c>
      <c r="AZ243">
        <v>368350000</v>
      </c>
      <c r="BA243">
        <v>436850000</v>
      </c>
      <c r="BB243">
        <v>326490000</v>
      </c>
      <c r="BC243">
        <v>378760000</v>
      </c>
      <c r="BD243">
        <v>493690000</v>
      </c>
      <c r="BE243">
        <v>550150000</v>
      </c>
      <c r="BF243">
        <v>925230000</v>
      </c>
      <c r="BG243">
        <v>1022130000</v>
      </c>
      <c r="BH243">
        <v>714660000</v>
      </c>
      <c r="BI243">
        <v>922700000</v>
      </c>
      <c r="BJ243">
        <v>474540000</v>
      </c>
      <c r="BK243">
        <v>627430000</v>
      </c>
    </row>
    <row r="244" spans="1:63" x14ac:dyDescent="0.2">
      <c r="A244" t="s">
        <v>370</v>
      </c>
      <c r="B244" t="s">
        <v>430</v>
      </c>
      <c r="C244" t="s">
        <v>397</v>
      </c>
      <c r="D244" t="s">
        <v>162</v>
      </c>
      <c r="E244" t="s">
        <v>22</v>
      </c>
      <c r="F244" t="s">
        <v>608</v>
      </c>
      <c r="G244">
        <v>137310000</v>
      </c>
      <c r="H244">
        <v>188280000</v>
      </c>
      <c r="I244">
        <v>229590000</v>
      </c>
      <c r="J244">
        <v>222670000</v>
      </c>
      <c r="K244">
        <v>162080000</v>
      </c>
      <c r="L244">
        <v>189410000</v>
      </c>
      <c r="M244">
        <v>202970000</v>
      </c>
      <c r="N244">
        <v>197730000</v>
      </c>
      <c r="O244">
        <v>174630000</v>
      </c>
      <c r="P244">
        <v>172150000</v>
      </c>
      <c r="Q244">
        <v>175800000</v>
      </c>
      <c r="R244">
        <v>203590000</v>
      </c>
      <c r="S244">
        <v>232510000</v>
      </c>
      <c r="T244">
        <v>82920000</v>
      </c>
      <c r="U244">
        <v>50190000</v>
      </c>
      <c r="V244">
        <v>58490000</v>
      </c>
      <c r="W244">
        <v>126030000</v>
      </c>
      <c r="X244">
        <v>93010000</v>
      </c>
      <c r="Y244">
        <v>175610000</v>
      </c>
      <c r="Z244">
        <v>583420000</v>
      </c>
      <c r="AA244">
        <v>952930000</v>
      </c>
      <c r="AB244">
        <v>727100000</v>
      </c>
      <c r="AC244">
        <v>647500000</v>
      </c>
      <c r="AD244">
        <v>355860000</v>
      </c>
      <c r="AE244">
        <v>240480000</v>
      </c>
      <c r="AF244">
        <v>180100000</v>
      </c>
      <c r="AG244">
        <v>339960000</v>
      </c>
      <c r="AH244">
        <v>378870000</v>
      </c>
      <c r="AI244">
        <v>281780000</v>
      </c>
      <c r="AJ244">
        <v>144910000</v>
      </c>
      <c r="AK244">
        <v>1303850000</v>
      </c>
      <c r="AL244">
        <v>1610030000</v>
      </c>
      <c r="AM244">
        <v>356270000</v>
      </c>
      <c r="AN244">
        <v>447730000</v>
      </c>
      <c r="AO244">
        <v>198350000</v>
      </c>
      <c r="AP244">
        <v>313560000</v>
      </c>
      <c r="AQ244">
        <v>246080000</v>
      </c>
      <c r="AR244">
        <v>6760000</v>
      </c>
      <c r="AS244">
        <v>28090000</v>
      </c>
      <c r="AT244">
        <v>12450000</v>
      </c>
      <c r="AU244">
        <v>328570000</v>
      </c>
      <c r="AV244">
        <v>133259999.99999999</v>
      </c>
      <c r="AW244">
        <v>273440000</v>
      </c>
      <c r="AX244">
        <v>167640000</v>
      </c>
      <c r="AY244">
        <v>288880000</v>
      </c>
      <c r="AZ244">
        <v>399330000</v>
      </c>
      <c r="BA244">
        <v>569260000</v>
      </c>
      <c r="BB244">
        <v>795660000</v>
      </c>
      <c r="BC244">
        <v>1117480000</v>
      </c>
      <c r="BD244">
        <v>1356240000</v>
      </c>
      <c r="BE244">
        <v>1049589999.9999999</v>
      </c>
      <c r="BF244">
        <v>3288270000</v>
      </c>
      <c r="BG244">
        <v>3112170000</v>
      </c>
      <c r="BH244">
        <v>2847840000</v>
      </c>
      <c r="BI244">
        <v>3446770000</v>
      </c>
      <c r="BJ244">
        <v>2145219999.9999998</v>
      </c>
      <c r="BK244">
        <v>3613000000</v>
      </c>
    </row>
    <row r="245" spans="1:63" x14ac:dyDescent="0.2">
      <c r="A245" t="s">
        <v>443</v>
      </c>
      <c r="B245" t="s">
        <v>100</v>
      </c>
      <c r="C245" t="s">
        <v>488</v>
      </c>
      <c r="D245" t="s">
        <v>162</v>
      </c>
      <c r="E245" t="s">
        <v>22</v>
      </c>
      <c r="F245" t="s">
        <v>608</v>
      </c>
      <c r="V245">
        <v>50000</v>
      </c>
      <c r="W245">
        <v>2940000</v>
      </c>
      <c r="X245">
        <v>2380000</v>
      </c>
      <c r="Y245">
        <v>2850000</v>
      </c>
      <c r="Z245">
        <v>4100000</v>
      </c>
      <c r="AA245">
        <v>4910000</v>
      </c>
      <c r="AB245">
        <v>5350000</v>
      </c>
      <c r="AC245">
        <v>6230000</v>
      </c>
      <c r="AD245">
        <v>4210000</v>
      </c>
      <c r="AE245">
        <v>5470000</v>
      </c>
      <c r="AF245">
        <v>3330000</v>
      </c>
      <c r="AG245">
        <v>4300000</v>
      </c>
      <c r="AH245">
        <v>25680000</v>
      </c>
      <c r="AI245">
        <v>13970000</v>
      </c>
      <c r="AJ245">
        <v>6920000</v>
      </c>
      <c r="AK245">
        <v>5060000</v>
      </c>
      <c r="AL245">
        <v>5010000</v>
      </c>
      <c r="AM245">
        <v>8060000.0000000009</v>
      </c>
      <c r="AN245">
        <v>4250000</v>
      </c>
      <c r="AO245">
        <v>7370000</v>
      </c>
      <c r="AP245">
        <v>7850000</v>
      </c>
      <c r="AQ245">
        <v>10340000</v>
      </c>
      <c r="AR245">
        <v>10130000</v>
      </c>
      <c r="AS245">
        <v>5190000</v>
      </c>
      <c r="AT245">
        <v>6780000</v>
      </c>
      <c r="AU245">
        <v>4030000</v>
      </c>
      <c r="AV245">
        <v>9510000</v>
      </c>
      <c r="AW245">
        <v>11710000</v>
      </c>
      <c r="AX245">
        <v>6310000</v>
      </c>
      <c r="AY245">
        <v>8070000</v>
      </c>
      <c r="AZ245">
        <v>9120000</v>
      </c>
      <c r="BA245">
        <v>15410000</v>
      </c>
      <c r="BB245">
        <v>11810000</v>
      </c>
      <c r="BC245">
        <v>16200000</v>
      </c>
      <c r="BD245">
        <v>17710000</v>
      </c>
      <c r="BE245">
        <v>14010000</v>
      </c>
      <c r="BF245">
        <v>38910000</v>
      </c>
      <c r="BG245">
        <v>25480000</v>
      </c>
      <c r="BH245">
        <v>27590000</v>
      </c>
      <c r="BI245">
        <v>34300000</v>
      </c>
      <c r="BJ245">
        <v>49650000</v>
      </c>
      <c r="BK245">
        <v>33670000</v>
      </c>
    </row>
    <row r="246" spans="1:63" x14ac:dyDescent="0.2">
      <c r="A246" t="s">
        <v>566</v>
      </c>
      <c r="B246" t="s">
        <v>466</v>
      </c>
      <c r="C246" t="s">
        <v>308</v>
      </c>
      <c r="D246" t="s">
        <v>655</v>
      </c>
      <c r="E246" t="s">
        <v>22</v>
      </c>
      <c r="F246" t="s">
        <v>608</v>
      </c>
      <c r="G246">
        <v>10360000</v>
      </c>
      <c r="H246">
        <v>39190000</v>
      </c>
      <c r="I246">
        <v>47010000</v>
      </c>
      <c r="J246">
        <v>31060000</v>
      </c>
      <c r="K246">
        <v>45650000</v>
      </c>
      <c r="L246">
        <v>38630000</v>
      </c>
      <c r="M246">
        <v>34430000</v>
      </c>
      <c r="N246">
        <v>40110000</v>
      </c>
      <c r="O246">
        <v>40490000</v>
      </c>
      <c r="P246">
        <v>38160000</v>
      </c>
      <c r="Q246">
        <v>50970000</v>
      </c>
      <c r="R246">
        <v>62150000</v>
      </c>
      <c r="S246">
        <v>61160000</v>
      </c>
      <c r="T246">
        <v>100150000</v>
      </c>
      <c r="U246">
        <v>162210000</v>
      </c>
      <c r="V246">
        <v>293270000</v>
      </c>
      <c r="W246">
        <v>266250000</v>
      </c>
      <c r="X246">
        <v>338670000</v>
      </c>
      <c r="Y246">
        <v>421900000</v>
      </c>
      <c r="Z246">
        <v>586140000</v>
      </c>
      <c r="AA246">
        <v>675630000</v>
      </c>
      <c r="AB246">
        <v>697780000</v>
      </c>
      <c r="AC246">
        <v>678940000</v>
      </c>
      <c r="AD246">
        <v>587850000</v>
      </c>
      <c r="AE246">
        <v>547490000</v>
      </c>
      <c r="AF246">
        <v>477180000</v>
      </c>
      <c r="AG246">
        <v>660620000</v>
      </c>
      <c r="AH246">
        <v>894920000</v>
      </c>
      <c r="AI246">
        <v>1007850000</v>
      </c>
      <c r="AJ246">
        <v>906890000</v>
      </c>
      <c r="AK246">
        <v>1163150000</v>
      </c>
      <c r="AL246">
        <v>1073000000</v>
      </c>
      <c r="AM246">
        <v>1334080000</v>
      </c>
      <c r="AN246">
        <v>944430000</v>
      </c>
      <c r="AO246">
        <v>963570000</v>
      </c>
      <c r="AP246">
        <v>871050000</v>
      </c>
      <c r="AQ246">
        <v>867210000</v>
      </c>
      <c r="AR246">
        <v>943850000</v>
      </c>
      <c r="AS246">
        <v>1001500000</v>
      </c>
      <c r="AT246">
        <v>991940000</v>
      </c>
      <c r="AU246">
        <v>1064250000</v>
      </c>
      <c r="AV246">
        <v>1274900000</v>
      </c>
      <c r="AW246">
        <v>1260430000</v>
      </c>
      <c r="AX246">
        <v>1725760000</v>
      </c>
      <c r="AY246">
        <v>1774200000</v>
      </c>
      <c r="AZ246">
        <v>1492450000</v>
      </c>
      <c r="BA246">
        <v>1887650000</v>
      </c>
      <c r="BB246">
        <v>2823810000</v>
      </c>
      <c r="BC246">
        <v>2331150000</v>
      </c>
      <c r="BD246">
        <v>3127200000</v>
      </c>
      <c r="BE246">
        <v>2960310000</v>
      </c>
      <c r="BF246">
        <v>2441830000</v>
      </c>
      <c r="BG246">
        <v>2822230000</v>
      </c>
      <c r="BH246">
        <v>3433240000</v>
      </c>
      <c r="BI246">
        <v>2650520000</v>
      </c>
      <c r="BJ246">
        <v>2582240000</v>
      </c>
      <c r="BK246">
        <v>2317860000</v>
      </c>
    </row>
    <row r="247" spans="1:63" x14ac:dyDescent="0.2">
      <c r="A247" t="s">
        <v>699</v>
      </c>
      <c r="B247" t="s">
        <v>158</v>
      </c>
      <c r="C247" t="s">
        <v>308</v>
      </c>
      <c r="D247" t="s">
        <v>655</v>
      </c>
      <c r="E247" t="s">
        <v>22</v>
      </c>
      <c r="F247" t="s">
        <v>608</v>
      </c>
      <c r="G247">
        <v>20600000</v>
      </c>
      <c r="H247">
        <v>21230000</v>
      </c>
      <c r="I247">
        <v>28770000</v>
      </c>
      <c r="J247">
        <v>19590000</v>
      </c>
      <c r="K247">
        <v>22490000</v>
      </c>
      <c r="L247">
        <v>20120000</v>
      </c>
      <c r="M247">
        <v>23580000</v>
      </c>
      <c r="N247">
        <v>21580000</v>
      </c>
      <c r="O247">
        <v>22220000</v>
      </c>
      <c r="P247">
        <v>27500000</v>
      </c>
      <c r="Q247">
        <v>32900000</v>
      </c>
      <c r="R247">
        <v>31760000</v>
      </c>
      <c r="S247">
        <v>40830000</v>
      </c>
      <c r="T247">
        <v>22150000</v>
      </c>
      <c r="U247">
        <v>17530000</v>
      </c>
      <c r="V247">
        <v>51840000</v>
      </c>
      <c r="W247">
        <v>20940000</v>
      </c>
      <c r="X247">
        <v>16719999.999999998</v>
      </c>
      <c r="Y247">
        <v>39490000</v>
      </c>
      <c r="Z247">
        <v>47260000</v>
      </c>
      <c r="AA247">
        <v>113350000</v>
      </c>
      <c r="AB247">
        <v>135660000</v>
      </c>
      <c r="AC247">
        <v>131350000</v>
      </c>
      <c r="AD247">
        <v>136710000</v>
      </c>
      <c r="AE247">
        <v>162070000</v>
      </c>
      <c r="AF247">
        <v>179480000</v>
      </c>
      <c r="AG247">
        <v>191560000</v>
      </c>
      <c r="AH247">
        <v>298950000</v>
      </c>
      <c r="AI247">
        <v>391590000</v>
      </c>
      <c r="AJ247">
        <v>516500000</v>
      </c>
      <c r="AK247">
        <v>663100000</v>
      </c>
      <c r="AL247">
        <v>663280000</v>
      </c>
      <c r="AM247">
        <v>724950000</v>
      </c>
      <c r="AN247">
        <v>609990000</v>
      </c>
      <c r="AO247">
        <v>751970000</v>
      </c>
      <c r="AP247">
        <v>833960000</v>
      </c>
      <c r="AQ247">
        <v>674880000</v>
      </c>
      <c r="AR247">
        <v>813440000</v>
      </c>
      <c r="AS247">
        <v>658100000</v>
      </c>
      <c r="AT247">
        <v>607680000</v>
      </c>
      <c r="AU247">
        <v>855930000</v>
      </c>
      <c r="AV247">
        <v>828940000</v>
      </c>
      <c r="AW247">
        <v>732980000</v>
      </c>
      <c r="AX247">
        <v>1003710000</v>
      </c>
      <c r="AY247">
        <v>1222240000</v>
      </c>
      <c r="AZ247">
        <v>1195330000</v>
      </c>
      <c r="BA247">
        <v>1589230000</v>
      </c>
      <c r="BB247">
        <v>1738150000</v>
      </c>
      <c r="BC247">
        <v>1643390000</v>
      </c>
      <c r="BD247">
        <v>1786350000</v>
      </c>
      <c r="BE247">
        <v>1690140000</v>
      </c>
      <c r="BF247">
        <v>1572920000</v>
      </c>
      <c r="BG247">
        <v>1642500000</v>
      </c>
      <c r="BH247">
        <v>1697090000</v>
      </c>
      <c r="BI247">
        <v>1633680000</v>
      </c>
      <c r="BJ247">
        <v>1628200000</v>
      </c>
      <c r="BK247">
        <v>1757130000</v>
      </c>
    </row>
    <row r="248" spans="1:63" x14ac:dyDescent="0.2">
      <c r="A248" t="s">
        <v>441</v>
      </c>
      <c r="B248" t="s">
        <v>507</v>
      </c>
      <c r="C248" t="s">
        <v>397</v>
      </c>
      <c r="D248" t="s">
        <v>372</v>
      </c>
      <c r="E248" t="s">
        <v>22</v>
      </c>
      <c r="F248" t="s">
        <v>608</v>
      </c>
      <c r="AK248">
        <v>289000000</v>
      </c>
      <c r="AL248">
        <v>368300000</v>
      </c>
      <c r="AM248">
        <v>557700000</v>
      </c>
      <c r="AN248">
        <v>328440000</v>
      </c>
      <c r="AO248">
        <v>290350000</v>
      </c>
      <c r="AP248">
        <v>319620000</v>
      </c>
      <c r="AQ248">
        <v>398060000</v>
      </c>
      <c r="AR248">
        <v>272580000</v>
      </c>
      <c r="AS248">
        <v>468400000</v>
      </c>
      <c r="AT248">
        <v>573160000</v>
      </c>
      <c r="AU248">
        <v>543320000</v>
      </c>
      <c r="AV248">
        <v>514830000.00000006</v>
      </c>
      <c r="AW248">
        <v>476210000</v>
      </c>
      <c r="AX248">
        <v>328360000</v>
      </c>
      <c r="AY248">
        <v>376390000</v>
      </c>
      <c r="AZ248">
        <v>404100000</v>
      </c>
      <c r="BA248">
        <v>484630000</v>
      </c>
      <c r="BB248">
        <v>420980000</v>
      </c>
      <c r="BC248">
        <v>617350000</v>
      </c>
      <c r="BD248">
        <v>654720000</v>
      </c>
      <c r="BE248">
        <v>656650000</v>
      </c>
      <c r="BF248">
        <v>777930000</v>
      </c>
      <c r="BG248">
        <v>772060000</v>
      </c>
      <c r="BH248">
        <v>790740000</v>
      </c>
      <c r="BI248">
        <v>1403820000</v>
      </c>
      <c r="BJ248">
        <v>1449350000</v>
      </c>
      <c r="BK248">
        <v>1523130000</v>
      </c>
    </row>
    <row r="249" spans="1:63" x14ac:dyDescent="0.2">
      <c r="A249" t="s">
        <v>162</v>
      </c>
      <c r="B249" t="s">
        <v>595</v>
      </c>
      <c r="C249">
        <v>0</v>
      </c>
      <c r="D249">
        <v>0</v>
      </c>
      <c r="E249" t="s">
        <v>22</v>
      </c>
      <c r="F249" t="s">
        <v>608</v>
      </c>
      <c r="G249">
        <v>701620000</v>
      </c>
      <c r="H249">
        <v>1309530000</v>
      </c>
      <c r="I249">
        <v>1252040000</v>
      </c>
      <c r="J249">
        <v>1151710000</v>
      </c>
      <c r="K249">
        <v>886990000</v>
      </c>
      <c r="L249">
        <v>984180000</v>
      </c>
      <c r="M249">
        <v>1158550000</v>
      </c>
      <c r="N249">
        <v>1114780000</v>
      </c>
      <c r="O249">
        <v>1330830000</v>
      </c>
      <c r="P249">
        <v>1092420000</v>
      </c>
      <c r="Q249">
        <v>1174360000</v>
      </c>
      <c r="R249">
        <v>1134690000</v>
      </c>
      <c r="S249">
        <v>1201250000</v>
      </c>
      <c r="T249">
        <v>1134860000</v>
      </c>
      <c r="U249">
        <v>1315670000</v>
      </c>
      <c r="V249">
        <v>1551350000</v>
      </c>
      <c r="W249">
        <v>1504480000</v>
      </c>
      <c r="X249">
        <v>1551920000</v>
      </c>
      <c r="Y249">
        <v>2341430000</v>
      </c>
      <c r="Z249">
        <v>2723000000</v>
      </c>
      <c r="AA249">
        <v>3526800000</v>
      </c>
      <c r="AB249">
        <v>4327710000</v>
      </c>
      <c r="AC249">
        <v>3871950000</v>
      </c>
      <c r="AD249">
        <v>3658150000</v>
      </c>
      <c r="AE249">
        <v>3976960000</v>
      </c>
      <c r="AF249">
        <v>4117640000.0000005</v>
      </c>
      <c r="AG249">
        <v>4503850000</v>
      </c>
      <c r="AH249">
        <v>5498320000</v>
      </c>
      <c r="AI249">
        <v>5596320000</v>
      </c>
      <c r="AJ249">
        <v>6071550000</v>
      </c>
      <c r="AK249">
        <v>8242100000</v>
      </c>
      <c r="AL249">
        <v>9573620000</v>
      </c>
      <c r="AM249">
        <v>8495289999.999999</v>
      </c>
      <c r="AN249">
        <v>9161520000</v>
      </c>
      <c r="AO249">
        <v>9328530000</v>
      </c>
      <c r="AP249">
        <v>11227320000</v>
      </c>
      <c r="AQ249">
        <v>9377500000</v>
      </c>
      <c r="AR249">
        <v>8145550000</v>
      </c>
      <c r="AS249">
        <v>9371410000</v>
      </c>
      <c r="AT249">
        <v>10362420000</v>
      </c>
      <c r="AU249">
        <v>8898580000</v>
      </c>
      <c r="AV249">
        <v>8675930000</v>
      </c>
      <c r="AW249">
        <v>10106670000</v>
      </c>
      <c r="AX249">
        <v>10805370000</v>
      </c>
      <c r="AY249">
        <v>14338580000</v>
      </c>
      <c r="AZ249">
        <v>31423260000</v>
      </c>
      <c r="BA249">
        <v>19500210000</v>
      </c>
      <c r="BB249">
        <v>19824430000</v>
      </c>
      <c r="BC249">
        <v>22549610000</v>
      </c>
      <c r="BD249">
        <v>14991950000</v>
      </c>
      <c r="BE249">
        <v>12323970000</v>
      </c>
      <c r="BF249">
        <v>16755570000</v>
      </c>
      <c r="BG249">
        <v>14615800000</v>
      </c>
      <c r="BH249">
        <v>13457190000</v>
      </c>
      <c r="BI249">
        <v>14055130000</v>
      </c>
      <c r="BJ249">
        <v>13380620000</v>
      </c>
      <c r="BK249">
        <v>17217180000</v>
      </c>
    </row>
    <row r="250" spans="1:63" x14ac:dyDescent="0.2">
      <c r="A250" t="s">
        <v>527</v>
      </c>
      <c r="B250" t="s">
        <v>726</v>
      </c>
      <c r="C250" t="s">
        <v>606</v>
      </c>
      <c r="D250" t="s">
        <v>351</v>
      </c>
      <c r="E250" t="s">
        <v>22</v>
      </c>
      <c r="F250" t="s">
        <v>608</v>
      </c>
      <c r="G250">
        <v>17330000</v>
      </c>
      <c r="H250">
        <v>-570000</v>
      </c>
      <c r="I250">
        <v>1950000</v>
      </c>
      <c r="J250">
        <v>12270000</v>
      </c>
      <c r="K250">
        <v>4420000</v>
      </c>
      <c r="L250">
        <v>320000</v>
      </c>
      <c r="M250">
        <v>5950000</v>
      </c>
      <c r="N250">
        <v>6090000</v>
      </c>
      <c r="O250">
        <v>51900000</v>
      </c>
      <c r="P250">
        <v>20020000</v>
      </c>
      <c r="Q250">
        <v>14640000</v>
      </c>
      <c r="R250">
        <v>11630000</v>
      </c>
      <c r="S250">
        <v>24040000</v>
      </c>
      <c r="T250">
        <v>18540000</v>
      </c>
      <c r="U250">
        <v>11170000</v>
      </c>
      <c r="V250">
        <v>12080000</v>
      </c>
      <c r="W250">
        <v>13130000</v>
      </c>
      <c r="X250">
        <v>17230000</v>
      </c>
      <c r="Y250">
        <v>10200000</v>
      </c>
      <c r="Z250">
        <v>13960000</v>
      </c>
      <c r="AA250">
        <v>9620000</v>
      </c>
      <c r="AB250">
        <v>7080000</v>
      </c>
      <c r="AC250">
        <v>3570000</v>
      </c>
      <c r="AD250">
        <v>2510000</v>
      </c>
      <c r="AE250">
        <v>3810000</v>
      </c>
      <c r="AF250">
        <v>4790000</v>
      </c>
      <c r="AG250">
        <v>26430000</v>
      </c>
      <c r="AH250">
        <v>17580000</v>
      </c>
      <c r="AI250">
        <v>40630000</v>
      </c>
      <c r="AJ250">
        <v>38320000</v>
      </c>
      <c r="AK250">
        <v>52430000</v>
      </c>
      <c r="AL250">
        <v>48820000</v>
      </c>
      <c r="AM250">
        <v>68780000</v>
      </c>
      <c r="AN250">
        <v>112540000</v>
      </c>
      <c r="AO250">
        <v>73360000</v>
      </c>
      <c r="AP250">
        <v>66260000.000000007</v>
      </c>
      <c r="AQ250">
        <v>35000000</v>
      </c>
      <c r="AR250">
        <v>34990000</v>
      </c>
      <c r="AS250">
        <v>24820000</v>
      </c>
      <c r="AT250">
        <v>22660000</v>
      </c>
      <c r="AU250">
        <v>18590000</v>
      </c>
      <c r="AV250">
        <v>16219999.999999998</v>
      </c>
      <c r="AW250">
        <v>14410000</v>
      </c>
      <c r="AX250">
        <v>16399999.999999998</v>
      </c>
      <c r="AY250">
        <v>23660000</v>
      </c>
      <c r="AZ250">
        <v>17620000</v>
      </c>
      <c r="BA250">
        <v>23840000</v>
      </c>
      <c r="BB250">
        <v>37150000</v>
      </c>
      <c r="BC250">
        <v>33070000</v>
      </c>
      <c r="BD250">
        <v>52160000</v>
      </c>
      <c r="BE250">
        <v>47520000</v>
      </c>
      <c r="BF250">
        <v>18930000</v>
      </c>
      <c r="BG250">
        <v>17360000</v>
      </c>
      <c r="BH250">
        <v>36520000</v>
      </c>
      <c r="BI250">
        <v>91570000</v>
      </c>
      <c r="BJ250">
        <v>23180000</v>
      </c>
      <c r="BK250">
        <v>18360000</v>
      </c>
    </row>
    <row r="251" spans="1:63" x14ac:dyDescent="0.2">
      <c r="A251" t="s">
        <v>403</v>
      </c>
      <c r="B251" t="s">
        <v>621</v>
      </c>
      <c r="C251" t="s">
        <v>224</v>
      </c>
      <c r="D251" t="s">
        <v>351</v>
      </c>
      <c r="E251" t="s">
        <v>22</v>
      </c>
      <c r="F251" t="s">
        <v>608</v>
      </c>
    </row>
    <row r="252" spans="1:63" x14ac:dyDescent="0.2">
      <c r="A252" t="s">
        <v>310</v>
      </c>
      <c r="B252" t="s">
        <v>155</v>
      </c>
      <c r="C252" t="s">
        <v>397</v>
      </c>
      <c r="D252" t="s">
        <v>372</v>
      </c>
      <c r="E252" t="s">
        <v>22</v>
      </c>
      <c r="F252" t="s">
        <v>608</v>
      </c>
      <c r="AM252">
        <v>1510000</v>
      </c>
      <c r="AN252">
        <v>7980000</v>
      </c>
      <c r="AO252">
        <v>28250000</v>
      </c>
      <c r="AP252">
        <v>83720000</v>
      </c>
      <c r="AQ252">
        <v>87690000</v>
      </c>
      <c r="AR252">
        <v>139880000</v>
      </c>
      <c r="AS252">
        <v>158500000</v>
      </c>
      <c r="AT252">
        <v>156340000</v>
      </c>
      <c r="AU252">
        <v>186440000</v>
      </c>
      <c r="AV252">
        <v>154090000</v>
      </c>
      <c r="AW252">
        <v>190180000</v>
      </c>
      <c r="AX252">
        <v>195450000</v>
      </c>
      <c r="AY252">
        <v>245760000</v>
      </c>
      <c r="AZ252">
        <v>169070000</v>
      </c>
      <c r="BA252">
        <v>149760000</v>
      </c>
      <c r="BB252">
        <v>167850000</v>
      </c>
      <c r="BC252">
        <v>183600000</v>
      </c>
      <c r="BD252">
        <v>190650000</v>
      </c>
      <c r="BE252">
        <v>234440000</v>
      </c>
      <c r="BF252">
        <v>204100000</v>
      </c>
      <c r="BG252">
        <v>255910000</v>
      </c>
      <c r="BH252">
        <v>295160000</v>
      </c>
      <c r="BI252">
        <v>324670000</v>
      </c>
      <c r="BJ252">
        <v>447810000</v>
      </c>
      <c r="BK252">
        <v>457360000</v>
      </c>
    </row>
    <row r="253" spans="1:63" x14ac:dyDescent="0.2">
      <c r="A253" t="s">
        <v>55</v>
      </c>
      <c r="B253" t="s">
        <v>106</v>
      </c>
      <c r="C253" t="s">
        <v>606</v>
      </c>
      <c r="D253" t="s">
        <v>162</v>
      </c>
      <c r="E253" t="s">
        <v>22</v>
      </c>
      <c r="F253" t="s">
        <v>608</v>
      </c>
      <c r="T253">
        <v>120000</v>
      </c>
      <c r="U253">
        <v>3660000</v>
      </c>
      <c r="V253">
        <v>5980000</v>
      </c>
      <c r="W253">
        <v>4420000</v>
      </c>
      <c r="X253">
        <v>3950000</v>
      </c>
      <c r="Y253">
        <v>4440000</v>
      </c>
      <c r="Z253">
        <v>5700000</v>
      </c>
      <c r="AA253">
        <v>9700000</v>
      </c>
      <c r="AB253">
        <v>9140000</v>
      </c>
      <c r="AC253">
        <v>7580000</v>
      </c>
      <c r="AD253">
        <v>5260000</v>
      </c>
      <c r="AE253">
        <v>3960000</v>
      </c>
      <c r="AF253">
        <v>5490000</v>
      </c>
      <c r="AG253">
        <v>12410000</v>
      </c>
      <c r="AH253">
        <v>13340000</v>
      </c>
      <c r="AI253">
        <v>16950000</v>
      </c>
      <c r="AJ253">
        <v>15300000</v>
      </c>
      <c r="AK253">
        <v>15370000</v>
      </c>
      <c r="AL253">
        <v>15930000</v>
      </c>
      <c r="AM253">
        <v>18130000</v>
      </c>
      <c r="AN253">
        <v>13690000</v>
      </c>
      <c r="AO253">
        <v>12620000</v>
      </c>
      <c r="AP253">
        <v>47640000</v>
      </c>
      <c r="AQ253">
        <v>26320000</v>
      </c>
      <c r="AR253">
        <v>5940000</v>
      </c>
      <c r="AS253">
        <v>20660000</v>
      </c>
      <c r="AT253">
        <v>16489999.999999998</v>
      </c>
      <c r="AU253">
        <v>6300000</v>
      </c>
      <c r="AV253">
        <v>8119999.9999999991</v>
      </c>
      <c r="AW253">
        <v>4570000</v>
      </c>
      <c r="AX253">
        <v>6270000</v>
      </c>
      <c r="AY253">
        <v>10580000</v>
      </c>
      <c r="AZ253">
        <v>7860000</v>
      </c>
      <c r="BA253">
        <v>4800000</v>
      </c>
      <c r="BB253">
        <v>65849999.999999993</v>
      </c>
      <c r="BC253">
        <v>26280000</v>
      </c>
      <c r="BD253">
        <v>28780000</v>
      </c>
      <c r="BE253">
        <v>16850000</v>
      </c>
      <c r="BF253">
        <v>17760000</v>
      </c>
      <c r="BG253">
        <v>8310000.0000000009</v>
      </c>
      <c r="BH253">
        <v>8520000</v>
      </c>
      <c r="BI253">
        <v>9890000</v>
      </c>
      <c r="BJ253">
        <v>13500000</v>
      </c>
      <c r="BK253">
        <v>9180000</v>
      </c>
    </row>
    <row r="254" spans="1:63" x14ac:dyDescent="0.2">
      <c r="A254" t="s">
        <v>83</v>
      </c>
      <c r="B254" t="s">
        <v>323</v>
      </c>
      <c r="C254" t="s">
        <v>606</v>
      </c>
      <c r="D254" t="s">
        <v>162</v>
      </c>
      <c r="E254" t="s">
        <v>22</v>
      </c>
      <c r="F254" t="s">
        <v>608</v>
      </c>
      <c r="G254">
        <v>-7490000</v>
      </c>
      <c r="H254">
        <v>-4880000</v>
      </c>
      <c r="I254">
        <v>68890000</v>
      </c>
      <c r="J254">
        <v>47720000</v>
      </c>
      <c r="K254">
        <v>-51700000</v>
      </c>
      <c r="L254">
        <v>3800000</v>
      </c>
      <c r="M254">
        <v>30470000</v>
      </c>
      <c r="N254">
        <v>20530000</v>
      </c>
      <c r="O254">
        <v>54010000</v>
      </c>
      <c r="P254">
        <v>13990000</v>
      </c>
      <c r="Q254">
        <v>9800000</v>
      </c>
      <c r="R254">
        <v>10210000</v>
      </c>
      <c r="S254">
        <v>21250000</v>
      </c>
      <c r="T254">
        <v>15880000</v>
      </c>
      <c r="U254">
        <v>7830000</v>
      </c>
      <c r="V254">
        <v>18160000</v>
      </c>
      <c r="W254">
        <v>-500000</v>
      </c>
      <c r="X254">
        <v>-230000</v>
      </c>
      <c r="Y254">
        <v>-14770000</v>
      </c>
      <c r="Z254">
        <v>6520000</v>
      </c>
      <c r="AA254">
        <v>15180000</v>
      </c>
      <c r="AB254">
        <v>13760000</v>
      </c>
      <c r="AC254">
        <v>12350000</v>
      </c>
      <c r="AD254">
        <v>9470000</v>
      </c>
      <c r="AE254">
        <v>14070000</v>
      </c>
      <c r="AF254">
        <v>11140000</v>
      </c>
      <c r="AG254">
        <v>15940000</v>
      </c>
      <c r="AH254">
        <v>18330000</v>
      </c>
      <c r="AI254">
        <v>22690000</v>
      </c>
      <c r="AJ254">
        <v>59800000</v>
      </c>
      <c r="AK254">
        <v>76360000</v>
      </c>
      <c r="AL254">
        <v>28110000</v>
      </c>
      <c r="AM254">
        <v>33390000</v>
      </c>
      <c r="AN254">
        <v>40750000</v>
      </c>
      <c r="AO254">
        <v>26200000</v>
      </c>
      <c r="AP254">
        <v>43320000</v>
      </c>
      <c r="AQ254">
        <v>37780000</v>
      </c>
      <c r="AR254">
        <v>9010000</v>
      </c>
      <c r="AS254">
        <v>42370000</v>
      </c>
      <c r="AT254">
        <v>44660000</v>
      </c>
      <c r="AU254">
        <v>78560000</v>
      </c>
      <c r="AV254">
        <v>46660000</v>
      </c>
      <c r="AW254">
        <v>58550000</v>
      </c>
      <c r="AX254">
        <v>82810000</v>
      </c>
      <c r="AY254">
        <v>46970000</v>
      </c>
      <c r="AZ254">
        <v>49170000</v>
      </c>
      <c r="BA254">
        <v>57690000</v>
      </c>
      <c r="BB254">
        <v>73520000</v>
      </c>
      <c r="BC254">
        <v>60690000</v>
      </c>
      <c r="BD254">
        <v>59430000</v>
      </c>
      <c r="BE254">
        <v>53340000</v>
      </c>
      <c r="BF254">
        <v>49780000</v>
      </c>
      <c r="BG254">
        <v>50790000</v>
      </c>
      <c r="BH254">
        <v>37830000</v>
      </c>
      <c r="BI254">
        <v>43130000</v>
      </c>
      <c r="BJ254">
        <v>36590000</v>
      </c>
      <c r="BK254">
        <v>43370000</v>
      </c>
    </row>
    <row r="255" spans="1:63" x14ac:dyDescent="0.2">
      <c r="A255" t="s">
        <v>331</v>
      </c>
      <c r="B255" t="s">
        <v>596</v>
      </c>
      <c r="C255" t="s">
        <v>606</v>
      </c>
      <c r="D255" t="s">
        <v>351</v>
      </c>
      <c r="E255" t="s">
        <v>22</v>
      </c>
      <c r="F255" t="s">
        <v>608</v>
      </c>
      <c r="G255">
        <v>80000</v>
      </c>
      <c r="H255">
        <v>420000</v>
      </c>
      <c r="I255">
        <v>390000</v>
      </c>
      <c r="J255">
        <v>160000</v>
      </c>
      <c r="K255">
        <v>200000</v>
      </c>
      <c r="M255">
        <v>420000</v>
      </c>
      <c r="N255">
        <v>16149999.999999998</v>
      </c>
      <c r="U255">
        <v>1680000</v>
      </c>
      <c r="V255">
        <v>2420000</v>
      </c>
      <c r="W255">
        <v>2590000</v>
      </c>
      <c r="X255">
        <v>2050000</v>
      </c>
      <c r="Y255">
        <v>1170000</v>
      </c>
      <c r="Z255">
        <v>1720000</v>
      </c>
      <c r="AA255">
        <v>4610000</v>
      </c>
      <c r="AB255">
        <v>3820000</v>
      </c>
      <c r="AC255">
        <v>3800000</v>
      </c>
      <c r="AD255">
        <v>3090000</v>
      </c>
      <c r="AE255">
        <v>1840000</v>
      </c>
      <c r="AF255">
        <v>2040000</v>
      </c>
      <c r="AG255">
        <v>1430000</v>
      </c>
      <c r="AH255">
        <v>2100000</v>
      </c>
      <c r="AI255">
        <v>1950000</v>
      </c>
      <c r="AJ255">
        <v>5770000</v>
      </c>
      <c r="AK255">
        <v>5570000</v>
      </c>
      <c r="AL255">
        <v>6020000</v>
      </c>
      <c r="AM255">
        <v>5440000</v>
      </c>
      <c r="AN255">
        <v>3310000</v>
      </c>
      <c r="AO255">
        <v>10980000</v>
      </c>
      <c r="AP255">
        <v>1430000</v>
      </c>
      <c r="AQ255">
        <v>1210000</v>
      </c>
      <c r="AR255">
        <v>1870000</v>
      </c>
      <c r="AS255">
        <v>1170000</v>
      </c>
      <c r="AT255">
        <v>2560000</v>
      </c>
      <c r="AU255">
        <v>4840000</v>
      </c>
      <c r="AV255">
        <v>2060000</v>
      </c>
      <c r="AW255">
        <v>-80000</v>
      </c>
      <c r="AX255">
        <v>-530000</v>
      </c>
      <c r="AY255">
        <v>-1220000</v>
      </c>
    </row>
    <row r="256" spans="1:63" x14ac:dyDescent="0.2">
      <c r="A256" t="s">
        <v>435</v>
      </c>
      <c r="B256" t="s">
        <v>135</v>
      </c>
      <c r="C256" t="s">
        <v>606</v>
      </c>
      <c r="D256" t="s">
        <v>351</v>
      </c>
      <c r="E256" t="s">
        <v>22</v>
      </c>
      <c r="F256" t="s">
        <v>608</v>
      </c>
    </row>
    <row r="257" spans="1:63" x14ac:dyDescent="0.2">
      <c r="A257" t="s">
        <v>251</v>
      </c>
      <c r="B257" t="s">
        <v>641</v>
      </c>
      <c r="C257" t="s">
        <v>488</v>
      </c>
      <c r="D257" t="s">
        <v>372</v>
      </c>
      <c r="E257" t="s">
        <v>22</v>
      </c>
      <c r="F257" t="s">
        <v>608</v>
      </c>
      <c r="G257">
        <v>191850000</v>
      </c>
      <c r="H257">
        <v>167110000</v>
      </c>
      <c r="I257">
        <v>176030000</v>
      </c>
      <c r="J257">
        <v>226670000</v>
      </c>
      <c r="K257">
        <v>244990000</v>
      </c>
      <c r="L257">
        <v>314150000</v>
      </c>
      <c r="M257">
        <v>515380000</v>
      </c>
      <c r="N257">
        <v>459400000</v>
      </c>
      <c r="O257">
        <v>449600000</v>
      </c>
      <c r="P257">
        <v>464360000</v>
      </c>
      <c r="Q257">
        <v>435810000</v>
      </c>
      <c r="R257">
        <v>464180000</v>
      </c>
      <c r="S257">
        <v>576950000</v>
      </c>
      <c r="T257">
        <v>477490000</v>
      </c>
      <c r="U257">
        <v>705940000</v>
      </c>
      <c r="V257">
        <v>389740000</v>
      </c>
      <c r="W257">
        <v>233270000</v>
      </c>
      <c r="X257">
        <v>295900000</v>
      </c>
      <c r="Y257">
        <v>416960000</v>
      </c>
      <c r="Z257">
        <v>381920000</v>
      </c>
      <c r="AA257">
        <v>276910000</v>
      </c>
      <c r="AB257">
        <v>273060000</v>
      </c>
      <c r="AC257">
        <v>247890000</v>
      </c>
      <c r="AD257">
        <v>149720000</v>
      </c>
      <c r="AE257">
        <v>152390000</v>
      </c>
      <c r="AF257">
        <v>152840000</v>
      </c>
      <c r="AG257">
        <v>191420000</v>
      </c>
      <c r="AH257">
        <v>127210000</v>
      </c>
      <c r="AI257">
        <v>163970000</v>
      </c>
      <c r="AJ257">
        <v>124550000</v>
      </c>
      <c r="AK257">
        <v>180550000</v>
      </c>
      <c r="AL257">
        <v>227300000</v>
      </c>
      <c r="AM257">
        <v>566220000</v>
      </c>
      <c r="AN257">
        <v>252610000</v>
      </c>
      <c r="AO257">
        <v>904300000</v>
      </c>
      <c r="AP257">
        <v>834800000</v>
      </c>
      <c r="AQ257">
        <v>937210000</v>
      </c>
      <c r="AR257">
        <v>999460000</v>
      </c>
      <c r="AS257">
        <v>1178540000</v>
      </c>
      <c r="AT257">
        <v>1429860000</v>
      </c>
      <c r="AU257">
        <v>1682990000</v>
      </c>
      <c r="AV257">
        <v>1431860000</v>
      </c>
      <c r="AW257">
        <v>1276120000</v>
      </c>
      <c r="AX257">
        <v>1767590000</v>
      </c>
      <c r="AY257">
        <v>1837330000</v>
      </c>
      <c r="AZ257">
        <v>1910900000</v>
      </c>
      <c r="BA257">
        <v>1852320000</v>
      </c>
      <c r="BB257">
        <v>2510440000</v>
      </c>
      <c r="BC257">
        <v>2549020000</v>
      </c>
      <c r="BD257">
        <v>3738590000</v>
      </c>
      <c r="BE257">
        <v>2948090000</v>
      </c>
      <c r="BF257">
        <v>3619280000</v>
      </c>
      <c r="BG257">
        <v>4113310000.0000005</v>
      </c>
      <c r="BH257">
        <v>4085600000</v>
      </c>
      <c r="BI257">
        <v>4215620000</v>
      </c>
      <c r="BJ257">
        <v>3157360000</v>
      </c>
      <c r="BK257">
        <v>2893130000</v>
      </c>
    </row>
    <row r="258" spans="1:63" x14ac:dyDescent="0.2">
      <c r="A258" t="s">
        <v>639</v>
      </c>
      <c r="B258" t="s">
        <v>123</v>
      </c>
      <c r="C258" t="s">
        <v>488</v>
      </c>
      <c r="D258" t="s">
        <v>372</v>
      </c>
      <c r="E258" t="s">
        <v>22</v>
      </c>
      <c r="F258" t="s">
        <v>608</v>
      </c>
      <c r="G258">
        <v>150000</v>
      </c>
      <c r="H258">
        <v>280000</v>
      </c>
      <c r="I258">
        <v>410000</v>
      </c>
      <c r="J258">
        <v>510000</v>
      </c>
      <c r="K258">
        <v>650000</v>
      </c>
      <c r="L258">
        <v>580000</v>
      </c>
      <c r="M258">
        <v>2170000</v>
      </c>
      <c r="N258">
        <v>2010000</v>
      </c>
      <c r="O258">
        <v>2330000</v>
      </c>
      <c r="P258">
        <v>3220000</v>
      </c>
      <c r="Q258">
        <v>3230000</v>
      </c>
      <c r="R258">
        <v>4800000</v>
      </c>
      <c r="S258">
        <v>6160000</v>
      </c>
      <c r="T258">
        <v>7440000</v>
      </c>
      <c r="U258">
        <v>16129999.999999998</v>
      </c>
      <c r="V258">
        <v>12480000</v>
      </c>
      <c r="W258">
        <v>30930000</v>
      </c>
      <c r="X258">
        <v>14550000</v>
      </c>
      <c r="Y258">
        <v>18780000</v>
      </c>
      <c r="Z258">
        <v>38320000</v>
      </c>
      <c r="AA258">
        <v>43980000</v>
      </c>
      <c r="AB258">
        <v>30380000</v>
      </c>
      <c r="AC258">
        <v>25870000</v>
      </c>
      <c r="AD258">
        <v>26770000</v>
      </c>
      <c r="AE258">
        <v>24270000</v>
      </c>
      <c r="AF258">
        <v>21630000</v>
      </c>
      <c r="AG258">
        <v>24270000</v>
      </c>
      <c r="AH258">
        <v>50890000</v>
      </c>
      <c r="AI258">
        <v>38930000</v>
      </c>
      <c r="AJ258">
        <v>39510000</v>
      </c>
      <c r="AK258">
        <v>49530000</v>
      </c>
      <c r="AL258">
        <v>52240000</v>
      </c>
      <c r="AM258">
        <v>39830000</v>
      </c>
      <c r="AN258">
        <v>34980000</v>
      </c>
      <c r="AO258">
        <v>41720000</v>
      </c>
      <c r="AP258">
        <v>45580000</v>
      </c>
      <c r="AQ258">
        <v>31070000</v>
      </c>
      <c r="AR258">
        <v>27230000</v>
      </c>
      <c r="AS258">
        <v>40710000</v>
      </c>
      <c r="AT258">
        <v>37280000</v>
      </c>
      <c r="AU258">
        <v>45800000</v>
      </c>
      <c r="AV258">
        <v>31620000</v>
      </c>
      <c r="AW258">
        <v>27520000</v>
      </c>
      <c r="AX258">
        <v>32659999.999999996</v>
      </c>
      <c r="AY258">
        <v>38200000</v>
      </c>
      <c r="AZ258">
        <v>39890000</v>
      </c>
      <c r="BA258">
        <v>49010000</v>
      </c>
      <c r="BB258">
        <v>56840000</v>
      </c>
      <c r="BC258">
        <v>92410000</v>
      </c>
      <c r="BD258">
        <v>100150000</v>
      </c>
      <c r="BE258">
        <v>107860000</v>
      </c>
      <c r="BF258">
        <v>91090000</v>
      </c>
      <c r="BG258">
        <v>101940000</v>
      </c>
      <c r="BH258">
        <v>91340000</v>
      </c>
      <c r="BI258">
        <v>100410000</v>
      </c>
      <c r="BJ258">
        <v>186560000</v>
      </c>
      <c r="BK258">
        <v>128639999.99999999</v>
      </c>
    </row>
    <row r="259" spans="1:63" x14ac:dyDescent="0.2">
      <c r="A259" t="s">
        <v>591</v>
      </c>
      <c r="B259" t="s">
        <v>715</v>
      </c>
      <c r="C259">
        <v>0</v>
      </c>
      <c r="D259">
        <v>0</v>
      </c>
      <c r="E259" t="s">
        <v>22</v>
      </c>
      <c r="F259" t="s">
        <v>608</v>
      </c>
      <c r="G259">
        <v>4233300000</v>
      </c>
      <c r="H259">
        <v>5194720000</v>
      </c>
      <c r="I259">
        <v>5330990000</v>
      </c>
      <c r="J259">
        <v>5876930000</v>
      </c>
      <c r="K259">
        <v>5869820000</v>
      </c>
      <c r="L259">
        <v>6301040000</v>
      </c>
      <c r="M259">
        <v>6393810000</v>
      </c>
      <c r="N259">
        <v>6579190000</v>
      </c>
      <c r="O259">
        <v>6208470000</v>
      </c>
      <c r="P259">
        <v>6134530000</v>
      </c>
      <c r="Q259">
        <v>6816760000</v>
      </c>
      <c r="R259">
        <v>7723450000</v>
      </c>
      <c r="S259">
        <v>8198920000</v>
      </c>
      <c r="T259">
        <v>10854160000</v>
      </c>
      <c r="U259">
        <v>14582860000</v>
      </c>
      <c r="V259">
        <v>18737840000</v>
      </c>
      <c r="W259">
        <v>18063580000</v>
      </c>
      <c r="X259">
        <v>18906500000</v>
      </c>
      <c r="Y259">
        <v>25359510000</v>
      </c>
      <c r="Z259">
        <v>28664680000</v>
      </c>
      <c r="AA259">
        <v>34474640000</v>
      </c>
      <c r="AB259">
        <v>33213199999.999996</v>
      </c>
      <c r="AC259">
        <v>30232890000</v>
      </c>
      <c r="AD259">
        <v>29063910000</v>
      </c>
      <c r="AE259">
        <v>30196500000</v>
      </c>
      <c r="AF259">
        <v>32168170000</v>
      </c>
      <c r="AG259">
        <v>37589250000</v>
      </c>
      <c r="AH259">
        <v>41457100000</v>
      </c>
      <c r="AI259">
        <v>44481410000</v>
      </c>
      <c r="AJ259">
        <v>46086960000</v>
      </c>
      <c r="AK259">
        <v>58531220000</v>
      </c>
      <c r="AL259">
        <v>62041610000</v>
      </c>
      <c r="AM259">
        <v>61289760000</v>
      </c>
      <c r="AN259">
        <v>56320840000</v>
      </c>
      <c r="AO259">
        <v>60577330000</v>
      </c>
      <c r="AP259">
        <v>59674370000</v>
      </c>
      <c r="AQ259">
        <v>56753080000</v>
      </c>
      <c r="AR259">
        <v>50534540000</v>
      </c>
      <c r="AS259">
        <v>53467900000</v>
      </c>
      <c r="AT259">
        <v>54585590000</v>
      </c>
      <c r="AU259">
        <v>52025840000</v>
      </c>
      <c r="AV259">
        <v>53345450000</v>
      </c>
      <c r="AW259">
        <v>63779800000</v>
      </c>
      <c r="AX259">
        <v>72756350000</v>
      </c>
      <c r="AY259">
        <v>81623270000</v>
      </c>
      <c r="AZ259">
        <v>108098000000</v>
      </c>
      <c r="BA259">
        <v>106615500000</v>
      </c>
      <c r="BB259">
        <v>108137800000</v>
      </c>
      <c r="BC259">
        <v>126485400000</v>
      </c>
      <c r="BD259">
        <v>126594400000</v>
      </c>
      <c r="BE259">
        <v>130685400000</v>
      </c>
      <c r="BF259">
        <v>141692900000</v>
      </c>
      <c r="BG259">
        <v>133538500000</v>
      </c>
      <c r="BH259">
        <v>151100800000</v>
      </c>
      <c r="BI259">
        <v>161661300000</v>
      </c>
      <c r="BJ259">
        <v>152727700000</v>
      </c>
      <c r="BK259">
        <v>157676200000</v>
      </c>
    </row>
    <row r="260" spans="1:63" x14ac:dyDescent="0.2">
      <c r="A260" t="s">
        <v>180</v>
      </c>
      <c r="B260" t="s">
        <v>489</v>
      </c>
      <c r="C260" t="s">
        <v>488</v>
      </c>
      <c r="D260" t="s">
        <v>162</v>
      </c>
      <c r="E260" t="s">
        <v>22</v>
      </c>
      <c r="F260" t="s">
        <v>608</v>
      </c>
      <c r="H260">
        <v>30000</v>
      </c>
      <c r="I260">
        <v>90000</v>
      </c>
      <c r="J260">
        <v>170000</v>
      </c>
      <c r="K260">
        <v>210000</v>
      </c>
      <c r="L260">
        <v>230000</v>
      </c>
      <c r="M260">
        <v>420000</v>
      </c>
      <c r="N260">
        <v>780000</v>
      </c>
      <c r="O260">
        <v>1090000</v>
      </c>
      <c r="P260">
        <v>510000</v>
      </c>
      <c r="Q260">
        <v>1490000</v>
      </c>
      <c r="R260">
        <v>1950000</v>
      </c>
      <c r="S260">
        <v>3070000</v>
      </c>
      <c r="T260">
        <v>3420000</v>
      </c>
      <c r="U260">
        <v>5500000</v>
      </c>
      <c r="V260">
        <v>12980000</v>
      </c>
      <c r="W260">
        <v>11110000</v>
      </c>
      <c r="X260">
        <v>20040000</v>
      </c>
      <c r="Y260">
        <v>19890000</v>
      </c>
      <c r="Z260">
        <v>29650000</v>
      </c>
      <c r="AA260">
        <v>24660000</v>
      </c>
      <c r="AB260">
        <v>24860000</v>
      </c>
      <c r="AC260">
        <v>22580000</v>
      </c>
      <c r="AD260">
        <v>26570000</v>
      </c>
      <c r="AE260">
        <v>20050000</v>
      </c>
      <c r="AF260">
        <v>19070000</v>
      </c>
      <c r="AG260">
        <v>22780000</v>
      </c>
      <c r="AH260">
        <v>34620000</v>
      </c>
      <c r="AI260">
        <v>29970000</v>
      </c>
      <c r="AJ260">
        <v>30870000</v>
      </c>
      <c r="AK260">
        <v>47550000</v>
      </c>
      <c r="AL260">
        <v>56920000</v>
      </c>
      <c r="AM260">
        <v>49120000</v>
      </c>
      <c r="AN260">
        <v>52410000</v>
      </c>
      <c r="AO260">
        <v>48270000</v>
      </c>
      <c r="AP260">
        <v>43200000</v>
      </c>
      <c r="AQ260">
        <v>32350000</v>
      </c>
      <c r="AR260">
        <v>27410000</v>
      </c>
      <c r="AS260">
        <v>35950000</v>
      </c>
      <c r="AT260">
        <v>23400000</v>
      </c>
      <c r="AU260">
        <v>27500000</v>
      </c>
      <c r="AV260">
        <v>43120000</v>
      </c>
      <c r="AW260">
        <v>37480000</v>
      </c>
      <c r="AX260">
        <v>33240000.000000004</v>
      </c>
      <c r="AY260">
        <v>31050000</v>
      </c>
      <c r="AZ260">
        <v>43680000</v>
      </c>
      <c r="BA260">
        <v>47140000</v>
      </c>
      <c r="BB260">
        <v>37470000</v>
      </c>
      <c r="BC260">
        <v>41020000</v>
      </c>
      <c r="BD260">
        <v>74710000</v>
      </c>
      <c r="BE260">
        <v>148200000</v>
      </c>
      <c r="BF260">
        <v>97710000</v>
      </c>
      <c r="BG260">
        <v>117290000</v>
      </c>
      <c r="BH260">
        <v>113010000</v>
      </c>
      <c r="BI260">
        <v>93990000</v>
      </c>
      <c r="BJ260">
        <v>93720000</v>
      </c>
      <c r="BK260">
        <v>87640000</v>
      </c>
    </row>
    <row r="261" spans="1:63" x14ac:dyDescent="0.2">
      <c r="A261" t="s">
        <v>440</v>
      </c>
      <c r="B261" t="s">
        <v>214</v>
      </c>
      <c r="C261" t="s">
        <v>397</v>
      </c>
      <c r="D261" t="s">
        <v>372</v>
      </c>
      <c r="E261" t="s">
        <v>22</v>
      </c>
      <c r="F261" t="s">
        <v>608</v>
      </c>
      <c r="BD261">
        <v>782130000</v>
      </c>
      <c r="BE261">
        <v>527520000</v>
      </c>
      <c r="BF261">
        <v>583180000</v>
      </c>
      <c r="BG261">
        <v>566740000</v>
      </c>
      <c r="BH261">
        <v>568550000</v>
      </c>
      <c r="BI261">
        <v>579390000</v>
      </c>
      <c r="BJ261">
        <v>437810000</v>
      </c>
      <c r="BK261">
        <v>370000000</v>
      </c>
    </row>
    <row r="262" spans="1:63" x14ac:dyDescent="0.2">
      <c r="A262" t="s">
        <v>703</v>
      </c>
      <c r="B262" t="s">
        <v>16</v>
      </c>
      <c r="C262" t="s">
        <v>131</v>
      </c>
      <c r="D262" t="s">
        <v>655</v>
      </c>
      <c r="E262" t="s">
        <v>22</v>
      </c>
      <c r="F262" t="s">
        <v>608</v>
      </c>
      <c r="G262">
        <v>14690000</v>
      </c>
      <c r="H262">
        <v>14880000</v>
      </c>
      <c r="I262">
        <v>18080000</v>
      </c>
      <c r="J262">
        <v>21580000</v>
      </c>
      <c r="K262">
        <v>23330000</v>
      </c>
      <c r="L262">
        <v>31540000</v>
      </c>
      <c r="M262">
        <v>38580000</v>
      </c>
      <c r="N262">
        <v>25120000</v>
      </c>
      <c r="O262">
        <v>6200000</v>
      </c>
      <c r="P262">
        <v>4760000</v>
      </c>
      <c r="Q262">
        <v>16860000</v>
      </c>
      <c r="R262">
        <v>31850000</v>
      </c>
      <c r="S262">
        <v>51100000</v>
      </c>
      <c r="T262">
        <v>63600000</v>
      </c>
      <c r="U262">
        <v>181690000</v>
      </c>
      <c r="V262">
        <v>251380000</v>
      </c>
      <c r="W262">
        <v>480760000</v>
      </c>
      <c r="X262">
        <v>446860000</v>
      </c>
      <c r="Y262">
        <v>396920000</v>
      </c>
      <c r="Z262">
        <v>360850000</v>
      </c>
      <c r="AA262">
        <v>574320000</v>
      </c>
      <c r="AB262">
        <v>509780000</v>
      </c>
      <c r="AC262">
        <v>613350000</v>
      </c>
      <c r="AD262">
        <v>436610000</v>
      </c>
      <c r="AE262">
        <v>560100000</v>
      </c>
      <c r="AF262">
        <v>431150000</v>
      </c>
      <c r="AG262">
        <v>345820000</v>
      </c>
      <c r="AH262">
        <v>488700000</v>
      </c>
      <c r="AI262">
        <v>305350000</v>
      </c>
      <c r="AJ262">
        <v>374280000</v>
      </c>
      <c r="AK262">
        <v>449830000</v>
      </c>
      <c r="AL262">
        <v>296350000</v>
      </c>
      <c r="AM262">
        <v>253770000</v>
      </c>
      <c r="AN262">
        <v>313740000</v>
      </c>
      <c r="AO262">
        <v>171700000</v>
      </c>
      <c r="AP262">
        <v>171790000</v>
      </c>
      <c r="AQ262">
        <v>252270000</v>
      </c>
      <c r="AR262">
        <v>355400000</v>
      </c>
      <c r="AS262">
        <v>394240000</v>
      </c>
      <c r="AT262">
        <v>460830000</v>
      </c>
      <c r="AU262">
        <v>312800000</v>
      </c>
      <c r="AV262">
        <v>371830000</v>
      </c>
      <c r="AW262">
        <v>216500000</v>
      </c>
      <c r="AX262">
        <v>244060000</v>
      </c>
      <c r="AY262">
        <v>266510000</v>
      </c>
      <c r="AZ262">
        <v>296000000</v>
      </c>
      <c r="BA262">
        <v>287810000</v>
      </c>
      <c r="BB262">
        <v>242900000</v>
      </c>
      <c r="BC262">
        <v>429120000</v>
      </c>
      <c r="BD262">
        <v>559300000</v>
      </c>
      <c r="BE262">
        <v>667080000</v>
      </c>
      <c r="BF262">
        <v>477550000</v>
      </c>
      <c r="BG262">
        <v>711820000</v>
      </c>
      <c r="BH262">
        <v>1039630000.0000001</v>
      </c>
      <c r="BI262">
        <v>1163440000</v>
      </c>
      <c r="BJ262">
        <v>1531380000</v>
      </c>
      <c r="BK262">
        <v>1926410000</v>
      </c>
    </row>
    <row r="263" spans="1:63" x14ac:dyDescent="0.2">
      <c r="A263" t="s">
        <v>491</v>
      </c>
      <c r="B263" t="s">
        <v>394</v>
      </c>
      <c r="C263" t="s">
        <v>308</v>
      </c>
      <c r="D263" t="s">
        <v>162</v>
      </c>
      <c r="E263" t="s">
        <v>22</v>
      </c>
      <c r="F263" t="s">
        <v>608</v>
      </c>
      <c r="AN263">
        <v>270450000</v>
      </c>
      <c r="AO263">
        <v>293080000</v>
      </c>
      <c r="AP263">
        <v>386170000</v>
      </c>
      <c r="AQ263">
        <v>362340000</v>
      </c>
      <c r="AR263">
        <v>495590000</v>
      </c>
      <c r="AS263">
        <v>515640000</v>
      </c>
      <c r="AT263">
        <v>543270000</v>
      </c>
      <c r="AU263">
        <v>490010000</v>
      </c>
      <c r="AV263">
        <v>428880000</v>
      </c>
      <c r="AW263">
        <v>506960000</v>
      </c>
      <c r="AX263">
        <v>642150000</v>
      </c>
      <c r="AY263">
        <v>631610000</v>
      </c>
      <c r="AZ263">
        <v>681230000</v>
      </c>
      <c r="BA263">
        <v>723240000</v>
      </c>
      <c r="BB263">
        <v>795120000</v>
      </c>
      <c r="BC263">
        <v>1114910000</v>
      </c>
      <c r="BD263">
        <v>1074180000</v>
      </c>
      <c r="BE263">
        <v>1036270000</v>
      </c>
      <c r="BF263">
        <v>1396970000</v>
      </c>
      <c r="BG263">
        <v>1065829999.9999999</v>
      </c>
      <c r="BH263">
        <v>1295340000</v>
      </c>
      <c r="BI263">
        <v>1077400000</v>
      </c>
      <c r="BJ263">
        <v>1420270000</v>
      </c>
      <c r="BK263">
        <v>1181390000</v>
      </c>
    </row>
    <row r="264" spans="1:63" x14ac:dyDescent="0.2">
      <c r="A264" t="s">
        <v>10</v>
      </c>
      <c r="B264" t="s">
        <v>436</v>
      </c>
      <c r="C264" t="s">
        <v>308</v>
      </c>
      <c r="D264" t="s">
        <v>372</v>
      </c>
      <c r="E264" t="s">
        <v>22</v>
      </c>
      <c r="F264" t="s">
        <v>608</v>
      </c>
      <c r="G264">
        <v>920000</v>
      </c>
      <c r="H264">
        <v>910000</v>
      </c>
      <c r="I264">
        <v>5880000</v>
      </c>
      <c r="J264">
        <v>5380000</v>
      </c>
      <c r="K264">
        <v>20990000</v>
      </c>
      <c r="L264">
        <v>10860000</v>
      </c>
      <c r="M264">
        <v>29190000</v>
      </c>
      <c r="N264">
        <v>61030000</v>
      </c>
      <c r="O264">
        <v>30300000</v>
      </c>
      <c r="P264">
        <v>20250000</v>
      </c>
      <c r="Q264">
        <v>13240000</v>
      </c>
      <c r="R264">
        <v>21390000</v>
      </c>
      <c r="S264">
        <v>21520000</v>
      </c>
      <c r="T264">
        <v>44910000</v>
      </c>
      <c r="U264">
        <v>57100000</v>
      </c>
      <c r="V264">
        <v>86200000</v>
      </c>
      <c r="W264">
        <v>61610000</v>
      </c>
      <c r="X264">
        <v>107990000</v>
      </c>
      <c r="Y264">
        <v>183990000</v>
      </c>
      <c r="Z264">
        <v>276710000</v>
      </c>
      <c r="AA264">
        <v>317210000</v>
      </c>
      <c r="AB264">
        <v>230800000</v>
      </c>
      <c r="AC264">
        <v>315490000</v>
      </c>
      <c r="AD264">
        <v>214990000</v>
      </c>
      <c r="AE264">
        <v>235730000</v>
      </c>
      <c r="AF264">
        <v>319290000</v>
      </c>
      <c r="AG264">
        <v>451310000</v>
      </c>
      <c r="AH264">
        <v>422370000</v>
      </c>
      <c r="AI264">
        <v>474780000</v>
      </c>
      <c r="AJ264">
        <v>366720000</v>
      </c>
      <c r="AK264">
        <v>474810000</v>
      </c>
      <c r="AL264">
        <v>877970000</v>
      </c>
      <c r="AM264">
        <v>1030780000</v>
      </c>
      <c r="AN264">
        <v>866920000</v>
      </c>
      <c r="AO264">
        <v>715130000</v>
      </c>
      <c r="AP264">
        <v>2030670000</v>
      </c>
      <c r="AQ264">
        <v>608060000</v>
      </c>
      <c r="AR264">
        <v>609690000</v>
      </c>
      <c r="AS264">
        <v>348150000</v>
      </c>
      <c r="AT264">
        <v>623210000</v>
      </c>
      <c r="AU264">
        <v>794650000</v>
      </c>
      <c r="AV264">
        <v>570840000</v>
      </c>
      <c r="AW264">
        <v>810730000</v>
      </c>
      <c r="AX264">
        <v>770450000</v>
      </c>
      <c r="AY264">
        <v>1128450000</v>
      </c>
      <c r="AZ264">
        <v>1169050000</v>
      </c>
      <c r="BA264">
        <v>1470270000</v>
      </c>
      <c r="BB264">
        <v>1022490000</v>
      </c>
      <c r="BC264">
        <v>1114700000</v>
      </c>
      <c r="BD264">
        <v>1270820000</v>
      </c>
      <c r="BE264">
        <v>919320000</v>
      </c>
      <c r="BF264">
        <v>1033470000</v>
      </c>
      <c r="BG264">
        <v>957140000</v>
      </c>
      <c r="BH264">
        <v>1145250000</v>
      </c>
      <c r="BI264">
        <v>997730000</v>
      </c>
      <c r="BJ264">
        <v>797140000</v>
      </c>
      <c r="BK264">
        <v>962580000</v>
      </c>
    </row>
    <row r="265" spans="1:63" x14ac:dyDescent="0.2">
      <c r="A265" t="s">
        <v>738</v>
      </c>
      <c r="B265" t="s">
        <v>349</v>
      </c>
      <c r="C265" t="s">
        <v>308</v>
      </c>
      <c r="D265" t="s">
        <v>655</v>
      </c>
      <c r="E265" t="s">
        <v>22</v>
      </c>
      <c r="F265" t="s">
        <v>608</v>
      </c>
      <c r="H265">
        <v>10000</v>
      </c>
      <c r="J265">
        <v>10860000</v>
      </c>
      <c r="K265">
        <v>4570000</v>
      </c>
      <c r="L265">
        <v>3720000</v>
      </c>
      <c r="M265">
        <v>400000</v>
      </c>
      <c r="N265">
        <v>380000</v>
      </c>
      <c r="O265">
        <v>2100000</v>
      </c>
      <c r="P265">
        <v>650000</v>
      </c>
      <c r="Q265">
        <v>590000</v>
      </c>
      <c r="R265">
        <v>650000</v>
      </c>
      <c r="S265">
        <v>830000</v>
      </c>
      <c r="T265">
        <v>850000</v>
      </c>
      <c r="U265">
        <v>1580000</v>
      </c>
      <c r="V265">
        <v>4030000</v>
      </c>
      <c r="W265">
        <v>6270000</v>
      </c>
      <c r="X265">
        <v>6690000</v>
      </c>
      <c r="Y265">
        <v>9220000</v>
      </c>
      <c r="Z265">
        <v>12490000</v>
      </c>
      <c r="AA265">
        <v>160640000</v>
      </c>
      <c r="AB265">
        <v>174670000</v>
      </c>
      <c r="AC265">
        <v>213380000</v>
      </c>
      <c r="AD265">
        <v>207450000</v>
      </c>
      <c r="AE265">
        <v>296800000</v>
      </c>
      <c r="AF265">
        <v>235300000</v>
      </c>
      <c r="AG265">
        <v>222940000</v>
      </c>
      <c r="AH265">
        <v>291180000</v>
      </c>
      <c r="AI265">
        <v>270160000</v>
      </c>
      <c r="AJ265">
        <v>260910000.00000003</v>
      </c>
      <c r="AK265">
        <v>334260000</v>
      </c>
      <c r="AL265">
        <v>388680000</v>
      </c>
      <c r="AM265">
        <v>790180000</v>
      </c>
      <c r="AN265">
        <v>499310000</v>
      </c>
      <c r="AO265">
        <v>561380000</v>
      </c>
      <c r="AP265">
        <v>491500000</v>
      </c>
      <c r="AQ265">
        <v>371760000</v>
      </c>
      <c r="AR265">
        <v>336640000</v>
      </c>
      <c r="AS265">
        <v>261339999.99999997</v>
      </c>
      <c r="AT265">
        <v>244630000</v>
      </c>
      <c r="AU265">
        <v>175640000</v>
      </c>
      <c r="AV265">
        <v>160210000</v>
      </c>
      <c r="AW265">
        <v>199130000</v>
      </c>
      <c r="AX265">
        <v>186920000</v>
      </c>
      <c r="AY265">
        <v>187300000</v>
      </c>
      <c r="AZ265">
        <v>372940000</v>
      </c>
      <c r="BA265">
        <v>278240000</v>
      </c>
      <c r="BB265">
        <v>477460000</v>
      </c>
      <c r="BC265">
        <v>612750000</v>
      </c>
      <c r="BD265">
        <v>736550000</v>
      </c>
      <c r="BE265">
        <v>712530000</v>
      </c>
      <c r="BF265">
        <v>722580000</v>
      </c>
      <c r="BG265">
        <v>1001590000</v>
      </c>
      <c r="BH265">
        <v>827540000</v>
      </c>
      <c r="BI265">
        <v>760570000</v>
      </c>
      <c r="BJ265">
        <v>788290000</v>
      </c>
      <c r="BK265">
        <v>654670000</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65"/>
  <sheetViews>
    <sheetView workbookViewId="0">
      <selection activeCell="B8" sqref="B8"/>
    </sheetView>
  </sheetViews>
  <sheetFormatPr baseColWidth="10" defaultRowHeight="15" x14ac:dyDescent="0.2"/>
  <cols>
    <col min="1" max="1" width="44" style="2" bestFit="1" customWidth="1"/>
    <col min="2" max="2" width="25.6640625" style="2" bestFit="1" customWidth="1"/>
    <col min="3" max="4" width="25.6640625" style="2" customWidth="1"/>
    <col min="5" max="5" width="21.1640625" style="2" bestFit="1" customWidth="1"/>
    <col min="6" max="6" width="15.1640625" style="2" bestFit="1" customWidth="1"/>
    <col min="7" max="64" width="12" style="2" bestFit="1" customWidth="1"/>
    <col min="65" max="256" width="8.83203125" style="2" customWidth="1"/>
    <col min="257" max="16384" width="10.83203125" style="2"/>
  </cols>
  <sheetData>
    <row r="1" spans="1:64"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525</v>
      </c>
      <c r="B2" s="2" t="s">
        <v>13</v>
      </c>
      <c r="C2" s="2" t="str">
        <f>VLOOKUP(B2,'Metadata - Countries'!$A$2:$C$264,2,FALSE)</f>
        <v>Latin America &amp; Caribbean</v>
      </c>
      <c r="D2" s="2" t="str">
        <f>VLOOKUP(B2,'Metadata - Countries'!$A$2:$C$264,3,FALSE)</f>
        <v>High income</v>
      </c>
      <c r="E2" s="2" t="s">
        <v>741</v>
      </c>
      <c r="F2" s="2" t="s">
        <v>742</v>
      </c>
      <c r="BE2" s="2">
        <v>2467703910.6145253</v>
      </c>
    </row>
    <row r="3" spans="1:64" x14ac:dyDescent="0.2">
      <c r="A3" s="2" t="s">
        <v>336</v>
      </c>
      <c r="B3" s="2" t="s">
        <v>635</v>
      </c>
      <c r="C3" s="2" t="str">
        <f>VLOOKUP(B3,'Metadata - Countries'!$A$2:$C$264,2,FALSE)</f>
        <v>South Asia</v>
      </c>
      <c r="D3" s="2" t="str">
        <f>VLOOKUP(B3,'Metadata - Countries'!$A$2:$C$264,3,FALSE)</f>
        <v>Low income</v>
      </c>
      <c r="E3" s="2" t="s">
        <v>741</v>
      </c>
      <c r="F3" s="2" t="s">
        <v>742</v>
      </c>
      <c r="AW3" s="2">
        <v>8013233121.5506496</v>
      </c>
      <c r="AX3" s="2">
        <v>8689883606.0777607</v>
      </c>
      <c r="AY3" s="2">
        <v>8781610175.405735</v>
      </c>
      <c r="AZ3" s="2">
        <v>9762978844.0763264</v>
      </c>
      <c r="BA3" s="2">
        <v>10305228125.13921</v>
      </c>
      <c r="BB3" s="2">
        <v>11721187594.205151</v>
      </c>
      <c r="BC3" s="2">
        <v>12144482858.179974</v>
      </c>
      <c r="BD3" s="2">
        <v>14697331940.646387</v>
      </c>
      <c r="BE3" s="2">
        <v>15936800636.248709</v>
      </c>
      <c r="BF3" s="2">
        <v>16911126453.227554</v>
      </c>
      <c r="BG3" s="2">
        <v>19352203805.629436</v>
      </c>
      <c r="BH3" s="2">
        <v>20107051005.051403</v>
      </c>
      <c r="BI3" s="2">
        <v>20648035625.412235</v>
      </c>
      <c r="BJ3" s="2">
        <v>20918533234.679642</v>
      </c>
      <c r="BK3" s="2">
        <v>21413614653.324142</v>
      </c>
      <c r="BL3" s="2">
        <v>21969414112.428135</v>
      </c>
    </row>
    <row r="4" spans="1:64" x14ac:dyDescent="0.2">
      <c r="A4" s="2" t="s">
        <v>325</v>
      </c>
      <c r="B4" s="2" t="s">
        <v>19</v>
      </c>
      <c r="C4" s="2" t="str">
        <f>VLOOKUP(B4,'Metadata - Countries'!$A$2:$C$264,2,FALSE)</f>
        <v>Sub-Saharan Africa</v>
      </c>
      <c r="D4" s="2" t="str">
        <f>VLOOKUP(B4,'Metadata - Countries'!$A$2:$C$264,3,FALSE)</f>
        <v>Lower middle income</v>
      </c>
      <c r="E4" s="2" t="s">
        <v>741</v>
      </c>
      <c r="F4" s="2" t="s">
        <v>742</v>
      </c>
      <c r="AA4" s="2">
        <v>20838796164.289219</v>
      </c>
      <c r="AB4" s="2">
        <v>19921888878.960201</v>
      </c>
      <c r="AC4" s="2">
        <v>19921888878.960201</v>
      </c>
      <c r="AD4" s="2">
        <v>20758608496.429153</v>
      </c>
      <c r="AE4" s="2">
        <v>22004125455.50861</v>
      </c>
      <c r="AF4" s="2">
        <v>22774269734.127956</v>
      </c>
      <c r="AG4" s="2">
        <v>23434723953.293762</v>
      </c>
      <c r="AH4" s="2">
        <v>24391504825.961731</v>
      </c>
      <c r="AI4" s="2">
        <v>25886433442.241985</v>
      </c>
      <c r="AJ4" s="2">
        <v>25897207754.260002</v>
      </c>
      <c r="AK4" s="2">
        <v>25003728530.43985</v>
      </c>
      <c r="AL4" s="2">
        <v>25251605316.555027</v>
      </c>
      <c r="AM4" s="2">
        <v>23777345709.671352</v>
      </c>
      <c r="AN4" s="2">
        <v>18074725634.642384</v>
      </c>
      <c r="AO4" s="2">
        <v>18316811901.126987</v>
      </c>
      <c r="AP4" s="2">
        <v>21064333691.222805</v>
      </c>
      <c r="AQ4" s="2">
        <v>23917364932.262753</v>
      </c>
      <c r="AR4" s="2">
        <v>25657180391.13929</v>
      </c>
      <c r="AS4" s="2">
        <v>26860796296.836288</v>
      </c>
      <c r="AT4" s="2">
        <v>27446761809.88409</v>
      </c>
      <c r="AU4" s="2">
        <v>28285157247.500675</v>
      </c>
      <c r="AV4" s="2">
        <v>29474830552.310478</v>
      </c>
      <c r="AW4" s="2">
        <v>33502768495.241779</v>
      </c>
      <c r="AX4" s="2">
        <v>35028498785.478554</v>
      </c>
      <c r="AY4" s="2">
        <v>38614841378.066124</v>
      </c>
      <c r="AZ4" s="2">
        <v>46688056705.416687</v>
      </c>
      <c r="BA4" s="2">
        <v>55553668228.26133</v>
      </c>
      <c r="BB4" s="2">
        <v>68436340152.843307</v>
      </c>
      <c r="BC4" s="2">
        <v>77892256138.325607</v>
      </c>
      <c r="BD4" s="2">
        <v>79771725943.318588</v>
      </c>
      <c r="BE4" s="2">
        <v>82526143645.062286</v>
      </c>
      <c r="BF4" s="2">
        <v>85722654097.538773</v>
      </c>
      <c r="BG4" s="2">
        <v>90161025044.279282</v>
      </c>
      <c r="BH4" s="2">
        <v>96330488415.358749</v>
      </c>
      <c r="BI4" s="2">
        <v>100861846285.4326</v>
      </c>
      <c r="BJ4" s="2">
        <v>103887446990.91815</v>
      </c>
      <c r="BK4" s="2">
        <v>103042328743.66484</v>
      </c>
      <c r="BL4" s="2">
        <v>103785984479.995</v>
      </c>
    </row>
    <row r="5" spans="1:64" x14ac:dyDescent="0.2">
      <c r="A5" s="2" t="s">
        <v>205</v>
      </c>
      <c r="B5" s="2" t="s">
        <v>460</v>
      </c>
      <c r="C5" s="2" t="str">
        <f>VLOOKUP(B5,'Metadata - Countries'!$A$2:$C$264,2,FALSE)</f>
        <v>Europe &amp; Central Asia</v>
      </c>
      <c r="D5" s="2" t="str">
        <f>VLOOKUP(B5,'Metadata - Countries'!$A$2:$C$264,3,FALSE)</f>
        <v>Upper middle income</v>
      </c>
      <c r="E5" s="2" t="s">
        <v>741</v>
      </c>
      <c r="F5" s="2" t="s">
        <v>742</v>
      </c>
      <c r="AA5" s="2">
        <v>5639605626.2321272</v>
      </c>
      <c r="AB5" s="2">
        <v>5963636797.4229231</v>
      </c>
      <c r="AC5" s="2">
        <v>6139480401.2889128</v>
      </c>
      <c r="AD5" s="2">
        <v>6207317869.3201199</v>
      </c>
      <c r="AE5" s="2">
        <v>6129627287.1419458</v>
      </c>
      <c r="AF5" s="2">
        <v>6238774125.1870117</v>
      </c>
      <c r="AG5" s="2">
        <v>6590468993.9656639</v>
      </c>
      <c r="AH5" s="2">
        <v>6538546468.0657969</v>
      </c>
      <c r="AI5" s="2">
        <v>6445696515.3702631</v>
      </c>
      <c r="AJ5" s="2">
        <v>7079730609.5929422</v>
      </c>
      <c r="AK5" s="2">
        <v>6401801081.4493456</v>
      </c>
      <c r="AL5" s="2">
        <v>4507572306.6180658</v>
      </c>
      <c r="AM5" s="2">
        <v>4183027101.1652212</v>
      </c>
      <c r="AN5" s="2">
        <v>4584597704.7763977</v>
      </c>
      <c r="AO5" s="2">
        <v>4965119313.3479853</v>
      </c>
      <c r="AP5" s="2">
        <v>5625480181.6441135</v>
      </c>
      <c r="AQ5" s="2">
        <v>6137398878.6078062</v>
      </c>
      <c r="AR5" s="2">
        <v>5472236442.2224827</v>
      </c>
      <c r="AS5" s="2">
        <v>5965222153.9399691</v>
      </c>
      <c r="AT5" s="2">
        <v>6770597139.1731796</v>
      </c>
      <c r="AU5" s="2">
        <v>7221967155.9453917</v>
      </c>
      <c r="AV5" s="2">
        <v>7795415283.4994316</v>
      </c>
      <c r="AW5" s="2">
        <v>8125268226.5056047</v>
      </c>
      <c r="AX5" s="2">
        <v>8594379820.6026535</v>
      </c>
      <c r="AY5" s="2">
        <v>9085080800.5532131</v>
      </c>
      <c r="AZ5" s="2">
        <v>9604821915.1728458</v>
      </c>
      <c r="BA5" s="2">
        <v>10126461016.898922</v>
      </c>
      <c r="BB5" s="2">
        <v>10723922216.876471</v>
      </c>
      <c r="BC5" s="2">
        <v>11127233240.558071</v>
      </c>
      <c r="BD5" s="2">
        <v>11500286001.888622</v>
      </c>
      <c r="BE5" s="2">
        <v>11926953258.916029</v>
      </c>
      <c r="BF5" s="2">
        <v>12231109752.688837</v>
      </c>
      <c r="BG5" s="2">
        <v>12404787541.099321</v>
      </c>
      <c r="BH5" s="2">
        <v>12528929022.984282</v>
      </c>
      <c r="BI5" s="2">
        <v>12751238423.430418</v>
      </c>
      <c r="BJ5" s="2">
        <v>13034156787.859213</v>
      </c>
      <c r="BK5" s="2">
        <v>13471082475.176781</v>
      </c>
      <c r="BL5" s="2">
        <v>13988555742.806265</v>
      </c>
    </row>
    <row r="6" spans="1:64" x14ac:dyDescent="0.2">
      <c r="A6" s="2" t="s">
        <v>350</v>
      </c>
      <c r="B6" s="2" t="s">
        <v>735</v>
      </c>
      <c r="C6" s="2" t="str">
        <f>VLOOKUP(B6,'Metadata - Countries'!$A$2:$C$264,2,FALSE)</f>
        <v>Europe &amp; Central Asia</v>
      </c>
      <c r="D6" s="2" t="str">
        <f>VLOOKUP(B6,'Metadata - Countries'!$A$2:$C$264,3,FALSE)</f>
        <v>High income</v>
      </c>
      <c r="E6" s="2" t="s">
        <v>741</v>
      </c>
      <c r="F6" s="2" t="s">
        <v>742</v>
      </c>
      <c r="Q6" s="2">
        <v>1022930411.1162969</v>
      </c>
      <c r="R6" s="2">
        <v>1070491206.2464308</v>
      </c>
      <c r="S6" s="2">
        <v>1157733493.623601</v>
      </c>
      <c r="T6" s="2">
        <v>1247903187.0719316</v>
      </c>
      <c r="U6" s="2">
        <v>1318020243.182848</v>
      </c>
      <c r="V6" s="2">
        <v>1325166623.5250366</v>
      </c>
      <c r="W6" s="2">
        <v>1368947306.8174529</v>
      </c>
      <c r="X6" s="2">
        <v>1407805910.5815697</v>
      </c>
      <c r="Y6" s="2">
        <v>1428402113.5724242</v>
      </c>
      <c r="Z6" s="2">
        <v>1428995717.4259923</v>
      </c>
      <c r="AA6" s="2">
        <v>1460558340.3386352</v>
      </c>
      <c r="AB6" s="2">
        <v>1458623472.8124702</v>
      </c>
      <c r="AC6" s="2">
        <v>1476804647.1923745</v>
      </c>
      <c r="AD6" s="2">
        <v>1502945836.757637</v>
      </c>
      <c r="AE6" s="2">
        <v>1529768711.1177878</v>
      </c>
      <c r="AF6" s="2">
        <v>1565281267.2939239</v>
      </c>
      <c r="AG6" s="2">
        <v>1616204903.6545475</v>
      </c>
      <c r="AH6" s="2">
        <v>1705857764.186492</v>
      </c>
      <c r="AI6" s="2">
        <v>1792759723.2573149</v>
      </c>
      <c r="AJ6" s="2">
        <v>1879296849.0128245</v>
      </c>
      <c r="AK6" s="2">
        <v>1950360346.8336883</v>
      </c>
      <c r="AL6" s="2">
        <v>2000016577.2760122</v>
      </c>
      <c r="AM6" s="2">
        <v>2018600970.439821</v>
      </c>
      <c r="AN6" s="2">
        <v>1997779424.1846933</v>
      </c>
      <c r="AO6" s="2">
        <v>2045390257.5149548</v>
      </c>
      <c r="AP6" s="2">
        <v>2101791877.2436507</v>
      </c>
      <c r="AQ6" s="2">
        <v>2199519738.0030274</v>
      </c>
      <c r="AR6" s="2">
        <v>2398964977.7997584</v>
      </c>
      <c r="AS6" s="2">
        <v>2475606878.1163473</v>
      </c>
      <c r="AT6" s="2">
        <v>2577084005.2476096</v>
      </c>
      <c r="AU6" s="2">
        <v>2668012839.8828068</v>
      </c>
      <c r="AV6" s="2">
        <v>2789321202.4522886</v>
      </c>
      <c r="AW6" s="2">
        <v>2969818586.6794896</v>
      </c>
      <c r="AX6" s="2">
        <v>3331207491.6417456</v>
      </c>
      <c r="AY6" s="2">
        <v>3585973903.0445552</v>
      </c>
      <c r="AZ6" s="2">
        <v>3851227772.8302612</v>
      </c>
      <c r="BA6" s="2">
        <v>4025933064.0289998</v>
      </c>
      <c r="BB6" s="2">
        <v>4027543882.8002291</v>
      </c>
      <c r="BC6" s="2">
        <v>3681577710.7539973</v>
      </c>
      <c r="BD6" s="2">
        <v>3545703433.7638264</v>
      </c>
      <c r="BE6" s="2">
        <v>3355695364.2384105</v>
      </c>
      <c r="BF6" s="2">
        <v>3199771534.4574075</v>
      </c>
      <c r="BG6" s="2">
        <v>3148088242.8188205</v>
      </c>
      <c r="BH6" s="2">
        <v>3159158337.7785439</v>
      </c>
      <c r="BI6" s="2">
        <v>3231113955.0167503</v>
      </c>
      <c r="BJ6" s="2">
        <v>3258326510.4285793</v>
      </c>
      <c r="BK6" s="2">
        <v>3319880351.1334219</v>
      </c>
      <c r="BL6" s="2">
        <v>3382068237.5248113</v>
      </c>
    </row>
    <row r="7" spans="1:64" x14ac:dyDescent="0.2">
      <c r="A7" s="2" t="s">
        <v>116</v>
      </c>
      <c r="B7" s="2" t="s">
        <v>623</v>
      </c>
      <c r="C7" s="2">
        <f>VLOOKUP(B7,'Metadata - Countries'!$A$2:$C$264,2,FALSE)</f>
        <v>0</v>
      </c>
      <c r="D7" s="2">
        <f>VLOOKUP(B7,'Metadata - Countries'!$A$2:$C$264,3,FALSE)</f>
        <v>0</v>
      </c>
      <c r="E7" s="2" t="s">
        <v>741</v>
      </c>
      <c r="F7" s="2" t="s">
        <v>742</v>
      </c>
      <c r="V7" s="2">
        <v>574910362635.92212</v>
      </c>
      <c r="W7" s="2">
        <v>666339229003.79248</v>
      </c>
      <c r="X7" s="2">
        <v>723014719570.44836</v>
      </c>
      <c r="Y7" s="2">
        <v>717241618774.42871</v>
      </c>
      <c r="Z7" s="2">
        <v>800477919977.33826</v>
      </c>
      <c r="AA7" s="2">
        <v>873682166426.32141</v>
      </c>
      <c r="AB7" s="2">
        <v>897158738336.95581</v>
      </c>
      <c r="AC7" s="2">
        <v>816481088010.69153</v>
      </c>
      <c r="AD7" s="2">
        <v>762809140125.49084</v>
      </c>
      <c r="AE7" s="2">
        <v>770943771104.73987</v>
      </c>
      <c r="AF7" s="2">
        <v>754255849121.7439</v>
      </c>
      <c r="AG7" s="2">
        <v>787917448020.21765</v>
      </c>
      <c r="AH7" s="2">
        <v>782982037922.77893</v>
      </c>
      <c r="AI7" s="2">
        <v>826741144672.22351</v>
      </c>
      <c r="AJ7" s="2">
        <v>844276329794.55359</v>
      </c>
      <c r="AK7" s="2">
        <v>955225680053.77551</v>
      </c>
      <c r="AL7" s="2">
        <v>969899004298.03467</v>
      </c>
      <c r="AM7" s="2">
        <v>1016458715326.6093</v>
      </c>
      <c r="AN7" s="2">
        <v>1049090578686.3776</v>
      </c>
      <c r="AO7" s="2">
        <v>1082802434133.9056</v>
      </c>
      <c r="AP7" s="2">
        <v>1112650953045.7959</v>
      </c>
      <c r="AQ7" s="2">
        <v>1162849202762.9312</v>
      </c>
      <c r="AR7" s="2">
        <v>1211922794101.0071</v>
      </c>
      <c r="AS7" s="2">
        <v>1274388345860.6057</v>
      </c>
      <c r="AT7" s="2">
        <v>1298119446151.272</v>
      </c>
      <c r="AU7" s="2">
        <v>1367670038877.3486</v>
      </c>
      <c r="AV7" s="2">
        <v>1389876741303.6748</v>
      </c>
      <c r="AW7" s="2">
        <v>1398620717274.7559</v>
      </c>
      <c r="AX7" s="2">
        <v>1472865551198.5693</v>
      </c>
      <c r="AY7" s="2">
        <v>1610302232457.8855</v>
      </c>
      <c r="AZ7" s="2">
        <v>1702451054020.8562</v>
      </c>
      <c r="BA7" s="2">
        <v>1812839694609.2051</v>
      </c>
      <c r="BB7" s="2">
        <v>1895054893379.1311</v>
      </c>
      <c r="BC7" s="2">
        <v>2004591529209.2378</v>
      </c>
      <c r="BD7" s="2">
        <v>2013911657619.8962</v>
      </c>
      <c r="BE7" s="2">
        <v>2109550811385.8933</v>
      </c>
      <c r="BF7" s="2">
        <v>2185689519080.2668</v>
      </c>
      <c r="BG7" s="2">
        <v>2332026370042.6528</v>
      </c>
      <c r="BH7" s="2">
        <v>2405119752044.6055</v>
      </c>
      <c r="BI7" s="2">
        <v>2464132464500.1587</v>
      </c>
      <c r="BJ7" s="2">
        <v>2544895435211.1123</v>
      </c>
      <c r="BK7" s="2">
        <v>2621361773038.7314</v>
      </c>
      <c r="BL7" s="2">
        <v>2652614852689.1021</v>
      </c>
    </row>
    <row r="8" spans="1:64" x14ac:dyDescent="0.2">
      <c r="A8" s="2" t="s">
        <v>46</v>
      </c>
      <c r="B8" s="2" t="s">
        <v>213</v>
      </c>
      <c r="C8" s="2" t="str">
        <f>VLOOKUP(B8,'Metadata - Countries'!$A$2:$C$264,2,FALSE)</f>
        <v>Middle East &amp; North Africa</v>
      </c>
      <c r="D8" s="2" t="str">
        <f>VLOOKUP(B8,'Metadata - Countries'!$A$2:$C$264,3,FALSE)</f>
        <v>High income</v>
      </c>
      <c r="E8" s="2" t="s">
        <v>741</v>
      </c>
      <c r="F8" s="2" t="s">
        <v>742</v>
      </c>
      <c r="V8" s="2">
        <v>56806673982.30085</v>
      </c>
      <c r="W8" s="2">
        <v>66195031477.195312</v>
      </c>
      <c r="X8" s="2">
        <v>80386802831.858353</v>
      </c>
      <c r="Y8" s="2">
        <v>79108971545.268845</v>
      </c>
      <c r="Z8" s="2">
        <v>95661395017.018341</v>
      </c>
      <c r="AA8" s="2">
        <v>118500337753.57379</v>
      </c>
      <c r="AB8" s="2">
        <v>124021477848.87671</v>
      </c>
      <c r="AC8" s="2">
        <v>115688082614.02309</v>
      </c>
      <c r="AD8" s="2">
        <v>110197733641.93323</v>
      </c>
      <c r="AE8" s="2">
        <v>114624322913.54655</v>
      </c>
      <c r="AF8" s="2">
        <v>110504178543.22662</v>
      </c>
      <c r="AG8" s="2">
        <v>93974812607.215759</v>
      </c>
      <c r="AH8" s="2">
        <v>97153023580.667084</v>
      </c>
      <c r="AI8" s="2">
        <v>94608675561.606506</v>
      </c>
      <c r="AJ8" s="2">
        <v>106281391095.98364</v>
      </c>
      <c r="AK8" s="2">
        <v>125760629081.00746</v>
      </c>
      <c r="AL8" s="2">
        <v>126842273546.63033</v>
      </c>
      <c r="AM8" s="2">
        <v>131085077658.2709</v>
      </c>
      <c r="AN8" s="2">
        <v>132738310796.46014</v>
      </c>
      <c r="AO8" s="2">
        <v>141892141892.44382</v>
      </c>
      <c r="AP8" s="2">
        <v>151381727243.02243</v>
      </c>
      <c r="AQ8" s="2">
        <v>160159451463.58063</v>
      </c>
      <c r="AR8" s="2">
        <v>173277148999.31921</v>
      </c>
      <c r="AS8" s="2">
        <v>173783108481.96045</v>
      </c>
      <c r="AT8" s="2">
        <v>178826665568.41382</v>
      </c>
      <c r="AU8" s="2">
        <v>198234194635.80658</v>
      </c>
      <c r="AV8" s="2">
        <v>201007659577.94412</v>
      </c>
      <c r="AW8" s="2">
        <v>205899094159.29202</v>
      </c>
      <c r="AX8" s="2">
        <v>224019327978.21643</v>
      </c>
      <c r="AY8" s="2">
        <v>245449995044.24777</v>
      </c>
      <c r="AZ8" s="2">
        <v>257366938869.97952</v>
      </c>
      <c r="BA8" s="2">
        <v>282684947637.84888</v>
      </c>
      <c r="BB8" s="2">
        <v>291686739332.87946</v>
      </c>
      <c r="BC8" s="2">
        <v>300996902491.49078</v>
      </c>
      <c r="BD8" s="2">
        <v>285215869952.34851</v>
      </c>
      <c r="BE8" s="2">
        <v>289787338325.39142</v>
      </c>
      <c r="BF8" s="2">
        <v>309870388019.06055</v>
      </c>
      <c r="BG8" s="2">
        <v>323766916269.57111</v>
      </c>
      <c r="BH8" s="2">
        <v>340127978216.47375</v>
      </c>
      <c r="BI8" s="2">
        <v>355089176310.41522</v>
      </c>
      <c r="BJ8" s="2">
        <v>373073383253.91425</v>
      </c>
      <c r="BK8" s="2">
        <v>384222464261.40228</v>
      </c>
      <c r="BL8" s="2">
        <v>387259360108.91766</v>
      </c>
    </row>
    <row r="9" spans="1:64" x14ac:dyDescent="0.2">
      <c r="A9" s="2" t="s">
        <v>315</v>
      </c>
      <c r="B9" s="2" t="s">
        <v>498</v>
      </c>
      <c r="C9" s="2" t="str">
        <f>VLOOKUP(B9,'Metadata - Countries'!$A$2:$C$264,2,FALSE)</f>
        <v>Latin America &amp; Caribbean</v>
      </c>
      <c r="D9" s="2" t="str">
        <f>VLOOKUP(B9,'Metadata - Countries'!$A$2:$C$264,3,FALSE)</f>
        <v>High income</v>
      </c>
      <c r="E9" s="2" t="s">
        <v>741</v>
      </c>
      <c r="F9" s="2" t="s">
        <v>742</v>
      </c>
      <c r="G9" s="2">
        <v>115573868508.15022</v>
      </c>
      <c r="H9" s="2">
        <v>121847036500.54697</v>
      </c>
      <c r="I9" s="2">
        <v>120808873523.83737</v>
      </c>
      <c r="J9" s="2">
        <v>114396100733.29376</v>
      </c>
      <c r="K9" s="2">
        <v>125984766250.6501</v>
      </c>
      <c r="L9" s="2">
        <v>139300642138.49933</v>
      </c>
      <c r="M9" s="2">
        <v>138381639345.11356</v>
      </c>
      <c r="N9" s="2">
        <v>142798776600.37405</v>
      </c>
      <c r="O9" s="2">
        <v>149685248718.02298</v>
      </c>
      <c r="P9" s="2">
        <v>164174071297.92676</v>
      </c>
      <c r="Q9" s="2">
        <v>169174227931.94775</v>
      </c>
      <c r="R9" s="2">
        <v>178746327507.29568</v>
      </c>
      <c r="S9" s="2">
        <v>181657062226.62396</v>
      </c>
      <c r="T9" s="2">
        <v>186764812014.46619</v>
      </c>
      <c r="U9" s="2">
        <v>197100011389.72284</v>
      </c>
      <c r="V9" s="2">
        <v>197044011131.93283</v>
      </c>
      <c r="W9" s="2">
        <v>193067167388.74405</v>
      </c>
      <c r="X9" s="2">
        <v>206454730042.6059</v>
      </c>
      <c r="Y9" s="2">
        <v>197151622246.26926</v>
      </c>
      <c r="Z9" s="2">
        <v>217305966255.66467</v>
      </c>
      <c r="AA9" s="2">
        <v>226327993530.55481</v>
      </c>
      <c r="AB9" s="2">
        <v>213450998966.35541</v>
      </c>
      <c r="AC9" s="2">
        <v>202869851896.91852</v>
      </c>
      <c r="AD9" s="2">
        <v>210731309048.02869</v>
      </c>
      <c r="AE9" s="2">
        <v>215392208305.70581</v>
      </c>
      <c r="AF9" s="2">
        <v>199051096781.77161</v>
      </c>
      <c r="AG9" s="2">
        <v>214727922914.32993</v>
      </c>
      <c r="AH9" s="2">
        <v>220976490720.55475</v>
      </c>
      <c r="AI9" s="2">
        <v>215326332052.41623</v>
      </c>
      <c r="AJ9" s="2">
        <v>199185061978.08643</v>
      </c>
      <c r="AK9" s="2">
        <v>194406693571.08969</v>
      </c>
      <c r="AL9" s="2">
        <v>219037458045.20581</v>
      </c>
      <c r="AM9" s="2">
        <v>245192227489.58243</v>
      </c>
      <c r="AN9" s="2">
        <v>259675534967.54877</v>
      </c>
      <c r="AO9" s="2">
        <v>274830720366.62332</v>
      </c>
      <c r="AP9" s="2">
        <v>267011210297.9512</v>
      </c>
      <c r="AQ9" s="2">
        <v>281768091694.84442</v>
      </c>
      <c r="AR9" s="2">
        <v>304622433397.25092</v>
      </c>
      <c r="AS9" s="2">
        <v>316350941905.02631</v>
      </c>
      <c r="AT9" s="2">
        <v>305641016669.1947</v>
      </c>
      <c r="AU9" s="2">
        <v>303229512290.35199</v>
      </c>
      <c r="AV9" s="2">
        <v>289860609223.18427</v>
      </c>
      <c r="AW9" s="2">
        <v>258281789127.30508</v>
      </c>
      <c r="AX9" s="2">
        <v>281106256200.52771</v>
      </c>
      <c r="AY9" s="2">
        <v>306488951656.95605</v>
      </c>
      <c r="AZ9" s="2">
        <v>333618311350.41479</v>
      </c>
      <c r="BA9" s="2">
        <v>360465082297.95984</v>
      </c>
      <c r="BB9" s="2">
        <v>392934518437.81299</v>
      </c>
      <c r="BC9" s="2">
        <v>408876787794.80902</v>
      </c>
      <c r="BD9" s="2">
        <v>384677312577.80103</v>
      </c>
      <c r="BE9" s="2">
        <v>423627422092.48962</v>
      </c>
      <c r="BF9" s="2">
        <v>449061807872.40118</v>
      </c>
      <c r="BG9" s="2">
        <v>444452545623.35632</v>
      </c>
      <c r="BH9" s="2">
        <v>455143068397.58087</v>
      </c>
      <c r="BI9" s="2">
        <v>443707073929.40051</v>
      </c>
      <c r="BJ9" s="2">
        <v>455825423287.83893</v>
      </c>
      <c r="BK9" s="2">
        <v>447517812725.51965</v>
      </c>
      <c r="BL9" s="2">
        <v>460334377833.47113</v>
      </c>
    </row>
    <row r="10" spans="1:64" x14ac:dyDescent="0.2">
      <c r="A10" s="2" t="s">
        <v>91</v>
      </c>
      <c r="B10" s="2" t="s">
        <v>286</v>
      </c>
      <c r="C10" s="2" t="str">
        <f>VLOOKUP(B10,'Metadata - Countries'!$A$2:$C$264,2,FALSE)</f>
        <v>Europe &amp; Central Asia</v>
      </c>
      <c r="D10" s="2" t="str">
        <f>VLOOKUP(B10,'Metadata - Countries'!$A$2:$C$264,3,FALSE)</f>
        <v>Upper middle income</v>
      </c>
      <c r="E10" s="2" t="s">
        <v>741</v>
      </c>
      <c r="F10" s="2" t="s">
        <v>742</v>
      </c>
      <c r="AK10" s="2">
        <v>6357857589.7225609</v>
      </c>
      <c r="AL10" s="2">
        <v>5613988348.0860567</v>
      </c>
      <c r="AM10" s="2">
        <v>3267341064.5507727</v>
      </c>
      <c r="AN10" s="2">
        <v>2979815090.2795377</v>
      </c>
      <c r="AO10" s="2">
        <v>3140725187.9015493</v>
      </c>
      <c r="AP10" s="2">
        <v>3357435176.138618</v>
      </c>
      <c r="AQ10" s="2">
        <v>3554362204.2511454</v>
      </c>
      <c r="AR10" s="2">
        <v>3672405405.7691059</v>
      </c>
      <c r="AS10" s="2">
        <v>3940490999.9585934</v>
      </c>
      <c r="AT10" s="2">
        <v>4070527203.1131182</v>
      </c>
      <c r="AU10" s="2">
        <v>4310688308.0398111</v>
      </c>
      <c r="AV10" s="2">
        <v>4722645335.9807167</v>
      </c>
      <c r="AW10" s="2">
        <v>5345387542.901413</v>
      </c>
      <c r="AX10" s="2">
        <v>6095922452.642786</v>
      </c>
      <c r="AY10" s="2">
        <v>6734033974.8516312</v>
      </c>
      <c r="AZ10" s="2">
        <v>7667755681.5171709</v>
      </c>
      <c r="BA10" s="2">
        <v>8679746345.9219036</v>
      </c>
      <c r="BB10" s="2">
        <v>9873142200.5187874</v>
      </c>
      <c r="BC10" s="2">
        <v>10554389012.520687</v>
      </c>
      <c r="BD10" s="2">
        <v>9060944166.2184162</v>
      </c>
      <c r="BE10" s="2">
        <v>9260284937.7978153</v>
      </c>
      <c r="BF10" s="2">
        <v>9695518329.746376</v>
      </c>
      <c r="BG10" s="2">
        <v>10393595649.806349</v>
      </c>
      <c r="BH10" s="2">
        <v>10736584306.437027</v>
      </c>
      <c r="BI10" s="2">
        <v>11123101341.57197</v>
      </c>
      <c r="BJ10" s="2">
        <v>11479040584.738796</v>
      </c>
      <c r="BK10" s="2">
        <v>11501998665.652399</v>
      </c>
      <c r="BL10" s="2">
        <v>12364648565.468817</v>
      </c>
    </row>
    <row r="11" spans="1:64" x14ac:dyDescent="0.2">
      <c r="A11" s="2" t="s">
        <v>114</v>
      </c>
      <c r="B11" s="2" t="s">
        <v>357</v>
      </c>
      <c r="C11" s="2" t="str">
        <f>VLOOKUP(B11,'Metadata - Countries'!$A$2:$C$264,2,FALSE)</f>
        <v>East Asia &amp; Pacific</v>
      </c>
      <c r="D11" s="2" t="str">
        <f>VLOOKUP(B11,'Metadata - Countries'!$A$2:$C$264,3,FALSE)</f>
        <v>Upper middle income</v>
      </c>
      <c r="E11" s="2" t="s">
        <v>741</v>
      </c>
      <c r="F11" s="2" t="s">
        <v>742</v>
      </c>
      <c r="AW11" s="2">
        <v>623365638.76652002</v>
      </c>
      <c r="AX11" s="2">
        <v>628440528.63436139</v>
      </c>
      <c r="AY11" s="2">
        <v>631823788.54625571</v>
      </c>
      <c r="AZ11" s="2">
        <v>629286343.61233497</v>
      </c>
      <c r="BA11" s="2">
        <v>603066079.29515433</v>
      </c>
      <c r="BB11" s="2">
        <v>614907488.98678422</v>
      </c>
      <c r="BC11" s="2">
        <v>598837004.40528643</v>
      </c>
      <c r="BD11" s="2">
        <v>573462555.06607938</v>
      </c>
      <c r="BE11" s="2">
        <v>576000000</v>
      </c>
      <c r="BF11" s="2">
        <v>577691629.95594716</v>
      </c>
      <c r="BG11" s="2">
        <v>552317180.61674011</v>
      </c>
      <c r="BH11" s="2">
        <v>537092511.0132159</v>
      </c>
      <c r="BI11" s="2">
        <v>542167400.88105738</v>
      </c>
      <c r="BJ11" s="2">
        <v>548933920.70484591</v>
      </c>
      <c r="BK11" s="2">
        <v>534555066.07929528</v>
      </c>
    </row>
    <row r="12" spans="1:64" x14ac:dyDescent="0.2">
      <c r="A12" s="2" t="s">
        <v>412</v>
      </c>
      <c r="B12" s="2" t="s">
        <v>497</v>
      </c>
      <c r="C12" s="2" t="str">
        <f>VLOOKUP(B12,'Metadata - Countries'!$A$2:$C$264,2,FALSE)</f>
        <v>Latin America &amp; Caribbean</v>
      </c>
      <c r="D12" s="2" t="str">
        <f>VLOOKUP(B12,'Metadata - Countries'!$A$2:$C$264,3,FALSE)</f>
        <v>High income</v>
      </c>
      <c r="E12" s="2" t="s">
        <v>741</v>
      </c>
      <c r="F12" s="2" t="s">
        <v>742</v>
      </c>
      <c r="X12" s="2">
        <v>322802913.51426256</v>
      </c>
      <c r="Y12" s="2">
        <v>336953370.40287739</v>
      </c>
      <c r="Z12" s="2">
        <v>364178334.65056241</v>
      </c>
      <c r="AA12" s="2">
        <v>393900513.86107618</v>
      </c>
      <c r="AB12" s="2">
        <v>408927490.92410767</v>
      </c>
      <c r="AC12" s="2">
        <v>408583955.63961005</v>
      </c>
      <c r="AD12" s="2">
        <v>430500438.41901112</v>
      </c>
      <c r="AE12" s="2">
        <v>474260812.68638068</v>
      </c>
      <c r="AF12" s="2">
        <v>510512315.60933948</v>
      </c>
      <c r="AG12" s="2">
        <v>569189724.05397117</v>
      </c>
      <c r="AH12" s="2">
        <v>606906345.33527231</v>
      </c>
      <c r="AI12" s="2">
        <v>638546003.01115024</v>
      </c>
      <c r="AJ12" s="2">
        <v>672084214.89672542</v>
      </c>
      <c r="AK12" s="2">
        <v>692325010.73995483</v>
      </c>
      <c r="AL12" s="2">
        <v>707396047.7767936</v>
      </c>
      <c r="AM12" s="2">
        <v>715590002.02220833</v>
      </c>
      <c r="AN12" s="2">
        <v>753373665.68846631</v>
      </c>
      <c r="AO12" s="2">
        <v>803670361.91600025</v>
      </c>
      <c r="AP12" s="2">
        <v>768634400.7892257</v>
      </c>
      <c r="AQ12" s="2">
        <v>819401304.72595298</v>
      </c>
      <c r="AR12" s="2">
        <v>864231831.15789247</v>
      </c>
      <c r="AS12" s="2">
        <v>905121350.28981721</v>
      </c>
      <c r="AT12" s="2">
        <v>938682296.12804258</v>
      </c>
      <c r="AU12" s="2">
        <v>1001496497.1698328</v>
      </c>
      <c r="AV12" s="2">
        <v>951881612.4730674</v>
      </c>
      <c r="AW12" s="2">
        <v>961629840.26818454</v>
      </c>
      <c r="AX12" s="2">
        <v>1019884496.5769153</v>
      </c>
      <c r="AY12" s="2">
        <v>1078389764.69155</v>
      </c>
      <c r="AZ12" s="2">
        <v>1147540485.6506283</v>
      </c>
      <c r="BA12" s="2">
        <v>1293605261.8258328</v>
      </c>
      <c r="BB12" s="2">
        <v>1413385613.4009888</v>
      </c>
      <c r="BC12" s="2">
        <v>1412959714.1241014</v>
      </c>
      <c r="BD12" s="2">
        <v>1241885105.4482744</v>
      </c>
      <c r="BE12" s="2">
        <v>1152469074.0740738</v>
      </c>
      <c r="BF12" s="2">
        <v>1128507777.8486159</v>
      </c>
      <c r="BG12" s="2">
        <v>1168080135.6583011</v>
      </c>
      <c r="BH12" s="2">
        <v>1166866043.2033608</v>
      </c>
      <c r="BI12" s="2">
        <v>1226398852.8500016</v>
      </c>
      <c r="BJ12" s="2">
        <v>1276193331.631732</v>
      </c>
      <c r="BK12" s="2">
        <v>1344373697.9233038</v>
      </c>
      <c r="BL12" s="2">
        <v>1389236109.8626039</v>
      </c>
    </row>
    <row r="13" spans="1:64" x14ac:dyDescent="0.2">
      <c r="A13" s="2" t="s">
        <v>437</v>
      </c>
      <c r="B13" s="2" t="s">
        <v>303</v>
      </c>
      <c r="C13" s="2" t="str">
        <f>VLOOKUP(B13,'Metadata - Countries'!$A$2:$C$264,2,FALSE)</f>
        <v>East Asia &amp; Pacific</v>
      </c>
      <c r="D13" s="2" t="str">
        <f>VLOOKUP(B13,'Metadata - Countries'!$A$2:$C$264,3,FALSE)</f>
        <v>High income</v>
      </c>
      <c r="E13" s="2" t="s">
        <v>741</v>
      </c>
      <c r="F13" s="2" t="s">
        <v>742</v>
      </c>
      <c r="G13" s="2">
        <v>199233335311.04712</v>
      </c>
      <c r="H13" s="2">
        <v>204185489129.55667</v>
      </c>
      <c r="I13" s="2">
        <v>206832708442.16003</v>
      </c>
      <c r="J13" s="2">
        <v>219685868796.25919</v>
      </c>
      <c r="K13" s="2">
        <v>235017138629.72415</v>
      </c>
      <c r="L13" s="2">
        <v>249079271685.86295</v>
      </c>
      <c r="M13" s="2">
        <v>255013563382.02145</v>
      </c>
      <c r="N13" s="2">
        <v>271085501763.94507</v>
      </c>
      <c r="O13" s="2">
        <v>284899661266.53845</v>
      </c>
      <c r="P13" s="2">
        <v>304968445514.78839</v>
      </c>
      <c r="Q13" s="2">
        <v>326841338993.5871</v>
      </c>
      <c r="R13" s="2">
        <v>339927838396.43225</v>
      </c>
      <c r="S13" s="2">
        <v>353228164174.95764</v>
      </c>
      <c r="T13" s="2">
        <v>362460910647.29291</v>
      </c>
      <c r="U13" s="2">
        <v>377331193579.57666</v>
      </c>
      <c r="V13" s="2">
        <v>382426440333.90259</v>
      </c>
      <c r="W13" s="2">
        <v>392323430718.52203</v>
      </c>
      <c r="X13" s="2">
        <v>406436784541.4588</v>
      </c>
      <c r="Y13" s="2">
        <v>410081589264.55493</v>
      </c>
      <c r="Z13" s="2">
        <v>426663296230.32458</v>
      </c>
      <c r="AA13" s="2">
        <v>439609141781.48657</v>
      </c>
      <c r="AB13" s="2">
        <v>454282671927.02271</v>
      </c>
      <c r="AC13" s="2">
        <v>469401741440.8963</v>
      </c>
      <c r="AD13" s="2">
        <v>458980347967.63153</v>
      </c>
      <c r="AE13" s="2">
        <v>480006879252.19806</v>
      </c>
      <c r="AF13" s="2">
        <v>505203431376.55042</v>
      </c>
      <c r="AG13" s="2">
        <v>525690112039.62775</v>
      </c>
      <c r="AH13" s="2">
        <v>538860353331.0473</v>
      </c>
      <c r="AI13" s="2">
        <v>569473298287.26807</v>
      </c>
      <c r="AJ13" s="2">
        <v>591498228010.3717</v>
      </c>
      <c r="AK13" s="2">
        <v>612582484286.09143</v>
      </c>
      <c r="AL13" s="2">
        <v>610208442396.41028</v>
      </c>
      <c r="AM13" s="2">
        <v>612909321559.9447</v>
      </c>
      <c r="AN13" s="2">
        <v>637665212484.22607</v>
      </c>
      <c r="AO13" s="2">
        <v>663034939582.03796</v>
      </c>
      <c r="AP13" s="2">
        <v>688424992380.96033</v>
      </c>
      <c r="AQ13" s="2">
        <v>715126459415.51807</v>
      </c>
      <c r="AR13" s="2">
        <v>743491381828.94141</v>
      </c>
      <c r="AS13" s="2">
        <v>777519044571.68994</v>
      </c>
      <c r="AT13" s="2">
        <v>816535447394.94653</v>
      </c>
      <c r="AU13" s="2">
        <v>848732984009.72498</v>
      </c>
      <c r="AV13" s="2">
        <v>865139889945.94629</v>
      </c>
      <c r="AW13" s="2">
        <v>899771632525.69238</v>
      </c>
      <c r="AX13" s="2">
        <v>926636518197.17688</v>
      </c>
      <c r="AY13" s="2">
        <v>963712223078.42346</v>
      </c>
      <c r="AZ13" s="2">
        <v>994457691605.8833</v>
      </c>
      <c r="BA13" s="2">
        <v>1022642934821.4918</v>
      </c>
      <c r="BB13" s="2">
        <v>1061271523267.5641</v>
      </c>
      <c r="BC13" s="2">
        <v>1100090360276.0288</v>
      </c>
      <c r="BD13" s="2">
        <v>1121242097879.4348</v>
      </c>
      <c r="BE13" s="2">
        <v>1144260547872.8091</v>
      </c>
      <c r="BF13" s="2">
        <v>1172307576320.8677</v>
      </c>
      <c r="BG13" s="2">
        <v>1217933084117.1443</v>
      </c>
      <c r="BH13" s="2">
        <v>1250080212993.1692</v>
      </c>
      <c r="BI13" s="2">
        <v>1282061484148.1345</v>
      </c>
      <c r="BJ13" s="2">
        <v>1312204498894.6853</v>
      </c>
      <c r="BK13" s="2">
        <v>1349304594617.2646</v>
      </c>
      <c r="BL13" s="2">
        <v>1375718249724.1008</v>
      </c>
    </row>
    <row r="14" spans="1:64" x14ac:dyDescent="0.2">
      <c r="A14" s="2" t="s">
        <v>64</v>
      </c>
      <c r="B14" s="2" t="s">
        <v>358</v>
      </c>
      <c r="C14" s="2" t="str">
        <f>VLOOKUP(B14,'Metadata - Countries'!$A$2:$C$264,2,FALSE)</f>
        <v>Europe &amp; Central Asia</v>
      </c>
      <c r="D14" s="2" t="str">
        <f>VLOOKUP(B14,'Metadata - Countries'!$A$2:$C$264,3,FALSE)</f>
        <v>High income</v>
      </c>
      <c r="E14" s="2" t="s">
        <v>741</v>
      </c>
      <c r="F14" s="2" t="s">
        <v>742</v>
      </c>
      <c r="G14" s="2">
        <v>91836703339.522858</v>
      </c>
      <c r="H14" s="2">
        <v>96922600975.738174</v>
      </c>
      <c r="I14" s="2">
        <v>99489765786.608917</v>
      </c>
      <c r="J14" s="2">
        <v>103606918511.13644</v>
      </c>
      <c r="K14" s="2">
        <v>109952172697.41475</v>
      </c>
      <c r="L14" s="2">
        <v>113778700633.4214</v>
      </c>
      <c r="M14" s="2">
        <v>120199075025.32536</v>
      </c>
      <c r="N14" s="2">
        <v>123814720654.54645</v>
      </c>
      <c r="O14" s="2">
        <v>129352102232.94774</v>
      </c>
      <c r="P14" s="2">
        <v>137470068345.60687</v>
      </c>
      <c r="Q14" s="2">
        <v>146159747322.54852</v>
      </c>
      <c r="R14" s="2">
        <v>153635772670.60751</v>
      </c>
      <c r="S14" s="2">
        <v>163173267863.47247</v>
      </c>
      <c r="T14" s="2">
        <v>171153151159.32306</v>
      </c>
      <c r="U14" s="2">
        <v>177900244807.95206</v>
      </c>
      <c r="V14" s="2">
        <v>177253158036.87653</v>
      </c>
      <c r="W14" s="2">
        <v>185368597102.92368</v>
      </c>
      <c r="X14" s="2">
        <v>194785286243.43423</v>
      </c>
      <c r="Y14" s="2">
        <v>194374964315.99994</v>
      </c>
      <c r="Z14" s="2">
        <v>204787047701.60724</v>
      </c>
      <c r="AA14" s="2">
        <v>208332905591.18631</v>
      </c>
      <c r="AB14" s="2">
        <v>208032292628.4722</v>
      </c>
      <c r="AC14" s="2">
        <v>212216351195.6799</v>
      </c>
      <c r="AD14" s="2">
        <v>218525730110.73044</v>
      </c>
      <c r="AE14" s="2">
        <v>218637779730.79221</v>
      </c>
      <c r="AF14" s="2">
        <v>224100834862.97928</v>
      </c>
      <c r="AG14" s="2">
        <v>229258275343.49313</v>
      </c>
      <c r="AH14" s="2">
        <v>232369695258.04099</v>
      </c>
      <c r="AI14" s="2">
        <v>240028322052.06244</v>
      </c>
      <c r="AJ14" s="2">
        <v>249358402441.89178</v>
      </c>
      <c r="AK14" s="2">
        <v>260194624813.07339</v>
      </c>
      <c r="AL14" s="2">
        <v>269149554294.00186</v>
      </c>
      <c r="AM14" s="2">
        <v>274784266755.54187</v>
      </c>
      <c r="AN14" s="2">
        <v>276231856329.0097</v>
      </c>
      <c r="AO14" s="2">
        <v>282867273580.38873</v>
      </c>
      <c r="AP14" s="2">
        <v>290414126234.63538</v>
      </c>
      <c r="AQ14" s="2">
        <v>297237508056.37006</v>
      </c>
      <c r="AR14" s="2">
        <v>303460462050.85388</v>
      </c>
      <c r="AS14" s="2">
        <v>314328689139.0213</v>
      </c>
      <c r="AT14" s="2">
        <v>325507255365.78235</v>
      </c>
      <c r="AU14" s="2">
        <v>336495475309.68799</v>
      </c>
      <c r="AV14" s="2">
        <v>340759446602.41089</v>
      </c>
      <c r="AW14" s="2">
        <v>346387257223.22437</v>
      </c>
      <c r="AX14" s="2">
        <v>349648400806.14728</v>
      </c>
      <c r="AY14" s="2">
        <v>359211698966.03906</v>
      </c>
      <c r="AZ14" s="2">
        <v>367272649488.20343</v>
      </c>
      <c r="BA14" s="2">
        <v>379958397501.9574</v>
      </c>
      <c r="BB14" s="2">
        <v>394121024471.14471</v>
      </c>
      <c r="BC14" s="2">
        <v>399876867204.146</v>
      </c>
      <c r="BD14" s="2">
        <v>384823180705.02344</v>
      </c>
      <c r="BE14" s="2">
        <v>391892746544.68994</v>
      </c>
      <c r="BF14" s="2">
        <v>403346978477.77942</v>
      </c>
      <c r="BG14" s="2">
        <v>406091530301.53351</v>
      </c>
      <c r="BH14" s="2">
        <v>406195100294.01398</v>
      </c>
      <c r="BI14" s="2">
        <v>409561376690.27576</v>
      </c>
      <c r="BJ14" s="2">
        <v>414033189912.92145</v>
      </c>
      <c r="BK14" s="2">
        <v>420040461384.70142</v>
      </c>
      <c r="BL14" s="2">
        <v>432789834749.33466</v>
      </c>
    </row>
    <row r="15" spans="1:64" x14ac:dyDescent="0.2">
      <c r="A15" s="2" t="s">
        <v>532</v>
      </c>
      <c r="B15" s="2" t="s">
        <v>524</v>
      </c>
      <c r="C15" s="2" t="str">
        <f>VLOOKUP(B15,'Metadata - Countries'!$A$2:$C$264,2,FALSE)</f>
        <v>Europe &amp; Central Asia</v>
      </c>
      <c r="D15" s="2" t="str">
        <f>VLOOKUP(B15,'Metadata - Countries'!$A$2:$C$264,3,FALSE)</f>
        <v>Upper middle income</v>
      </c>
      <c r="E15" s="2" t="s">
        <v>741</v>
      </c>
      <c r="F15" s="2" t="s">
        <v>742</v>
      </c>
      <c r="AK15" s="2">
        <v>22325675014.627121</v>
      </c>
      <c r="AL15" s="2">
        <v>22169395298.441227</v>
      </c>
      <c r="AM15" s="2">
        <v>17159111873.500387</v>
      </c>
      <c r="AN15" s="2">
        <v>13195357108.183859</v>
      </c>
      <c r="AO15" s="2">
        <v>10595871755.363878</v>
      </c>
      <c r="AP15" s="2">
        <v>9345558792.9358807</v>
      </c>
      <c r="AQ15" s="2">
        <v>9467051075.912962</v>
      </c>
      <c r="AR15" s="2">
        <v>10016140087.913927</v>
      </c>
      <c r="AS15" s="2">
        <v>11017754124.569372</v>
      </c>
      <c r="AT15" s="2">
        <v>11833067993.874826</v>
      </c>
      <c r="AU15" s="2">
        <v>13146538452.865887</v>
      </c>
      <c r="AV15" s="2">
        <v>14448045759.69961</v>
      </c>
      <c r="AW15" s="2">
        <v>15979538494.870592</v>
      </c>
      <c r="AX15" s="2">
        <v>17769246844.191208</v>
      </c>
      <c r="AY15" s="2">
        <v>19581710093.073406</v>
      </c>
      <c r="AZ15" s="2">
        <v>24751281715.912601</v>
      </c>
      <c r="BA15" s="2">
        <v>33290473786.693817</v>
      </c>
      <c r="BB15" s="2">
        <v>41629404406.786827</v>
      </c>
      <c r="BC15" s="2">
        <v>46113899018.789192</v>
      </c>
      <c r="BD15" s="2">
        <v>50453518392.517052</v>
      </c>
      <c r="BE15" s="2">
        <v>52902703376.105644</v>
      </c>
      <c r="BF15" s="2">
        <v>52937578302.438263</v>
      </c>
      <c r="BG15" s="2">
        <v>54102205124.845207</v>
      </c>
      <c r="BH15" s="2">
        <v>57238335961.249458</v>
      </c>
      <c r="BI15" s="2">
        <v>58383102680.474449</v>
      </c>
      <c r="BJ15" s="2">
        <v>59025316698.503464</v>
      </c>
      <c r="BK15" s="2">
        <v>57195531761.591713</v>
      </c>
      <c r="BL15" s="2">
        <v>57252727186.912628</v>
      </c>
    </row>
    <row r="16" spans="1:64" x14ac:dyDescent="0.2">
      <c r="A16" s="2" t="s">
        <v>477</v>
      </c>
      <c r="B16" s="2" t="s">
        <v>543</v>
      </c>
      <c r="C16" s="2" t="str">
        <f>VLOOKUP(B16,'Metadata - Countries'!$A$2:$C$264,2,FALSE)</f>
        <v>Sub-Saharan Africa</v>
      </c>
      <c r="D16" s="2" t="str">
        <f>VLOOKUP(B16,'Metadata - Countries'!$A$2:$C$264,3,FALSE)</f>
        <v>Low income</v>
      </c>
      <c r="E16" s="2" t="s">
        <v>741</v>
      </c>
      <c r="F16" s="2" t="s">
        <v>742</v>
      </c>
      <c r="G16" s="2">
        <v>596608253.67071676</v>
      </c>
      <c r="H16" s="2">
        <v>514597677.37349838</v>
      </c>
      <c r="I16" s="2">
        <v>561236477.60162532</v>
      </c>
      <c r="J16" s="2">
        <v>584445892.53884625</v>
      </c>
      <c r="K16" s="2">
        <v>621108404.90066135</v>
      </c>
      <c r="L16" s="2">
        <v>645749176.59743416</v>
      </c>
      <c r="M16" s="2">
        <v>675537540.23940361</v>
      </c>
      <c r="N16" s="2">
        <v>768907087.02730513</v>
      </c>
      <c r="O16" s="2">
        <v>766616638.35263586</v>
      </c>
      <c r="P16" s="2">
        <v>755427553.10521436</v>
      </c>
      <c r="Q16" s="2">
        <v>916527545.70542884</v>
      </c>
      <c r="R16" s="2">
        <v>941702987.47846544</v>
      </c>
      <c r="S16" s="2">
        <v>881396658.48232448</v>
      </c>
      <c r="T16" s="2">
        <v>942116521.31087494</v>
      </c>
      <c r="U16" s="2">
        <v>935268845.71275222</v>
      </c>
      <c r="V16" s="2">
        <v>941796276.24958014</v>
      </c>
      <c r="W16" s="2">
        <v>1016599961.5563624</v>
      </c>
      <c r="X16" s="2">
        <v>1133198416.7951634</v>
      </c>
      <c r="Y16" s="2">
        <v>1122539824.5771508</v>
      </c>
      <c r="Z16" s="2">
        <v>1141229606.9551451</v>
      </c>
      <c r="AA16" s="2">
        <v>1152539828.3117731</v>
      </c>
      <c r="AB16" s="2">
        <v>1292726423.6861811</v>
      </c>
      <c r="AC16" s="2">
        <v>1279106260.4105015</v>
      </c>
      <c r="AD16" s="2">
        <v>1326629240.5526204</v>
      </c>
      <c r="AE16" s="2">
        <v>1328692732.8024616</v>
      </c>
      <c r="AF16" s="2">
        <v>1485254991.5889575</v>
      </c>
      <c r="AG16" s="2">
        <v>1533528459.081496</v>
      </c>
      <c r="AH16" s="2">
        <v>1617920004.1945765</v>
      </c>
      <c r="AI16" s="2">
        <v>1699317953.8650439</v>
      </c>
      <c r="AJ16" s="2">
        <v>1722250287.5458851</v>
      </c>
      <c r="AK16" s="2">
        <v>1782525984.416266</v>
      </c>
      <c r="AL16" s="2">
        <v>1871595892.5620065</v>
      </c>
      <c r="AM16" s="2">
        <v>1890498980.4924092</v>
      </c>
      <c r="AN16" s="2">
        <v>1772531844.1247635</v>
      </c>
      <c r="AO16" s="2">
        <v>1704643874.5534108</v>
      </c>
      <c r="AP16" s="2">
        <v>1569636079.677578</v>
      </c>
      <c r="AQ16" s="2">
        <v>1444065193.2818279</v>
      </c>
      <c r="AR16" s="2">
        <v>1421104556.7490816</v>
      </c>
      <c r="AS16" s="2">
        <v>1488607023.0818956</v>
      </c>
      <c r="AT16" s="2">
        <v>1473572092.2053475</v>
      </c>
      <c r="AU16" s="2">
        <v>1460945582.5604913</v>
      </c>
      <c r="AV16" s="2">
        <v>1490979805.7099679</v>
      </c>
      <c r="AW16" s="2">
        <v>1557276512.3029573</v>
      </c>
      <c r="AX16" s="2">
        <v>1538219684.219234</v>
      </c>
      <c r="AY16" s="2">
        <v>1612571959.376698</v>
      </c>
      <c r="AZ16" s="2">
        <v>1627085107.0572724</v>
      </c>
      <c r="BA16" s="2">
        <v>1714698065.649646</v>
      </c>
      <c r="BB16" s="2">
        <v>1796760633.5367675</v>
      </c>
      <c r="BC16" s="2">
        <v>1887463244.5688472</v>
      </c>
      <c r="BD16" s="2">
        <v>1952928499.6310031</v>
      </c>
      <c r="BE16" s="2">
        <v>2026864469.3638821</v>
      </c>
      <c r="BF16" s="2">
        <v>2111823040.9798703</v>
      </c>
      <c r="BG16" s="2">
        <v>2196704928.3332872</v>
      </c>
      <c r="BH16" s="2">
        <v>2297622743.7553682</v>
      </c>
      <c r="BI16" s="2">
        <v>2404713060.029665</v>
      </c>
      <c r="BJ16" s="2">
        <v>2310420828.205214</v>
      </c>
      <c r="BK16" s="2">
        <v>2297241391.8459358</v>
      </c>
      <c r="BL16" s="2">
        <v>2309167268.0738344</v>
      </c>
    </row>
    <row r="17" spans="1:64" x14ac:dyDescent="0.2">
      <c r="A17" s="2" t="s">
        <v>648</v>
      </c>
      <c r="B17" s="2" t="s">
        <v>48</v>
      </c>
      <c r="C17" s="2" t="str">
        <f>VLOOKUP(B17,'Metadata - Countries'!$A$2:$C$264,2,FALSE)</f>
        <v>Europe &amp; Central Asia</v>
      </c>
      <c r="D17" s="2" t="str">
        <f>VLOOKUP(B17,'Metadata - Countries'!$A$2:$C$264,3,FALSE)</f>
        <v>High income</v>
      </c>
      <c r="E17" s="2" t="s">
        <v>741</v>
      </c>
      <c r="F17" s="2" t="s">
        <v>742</v>
      </c>
      <c r="G17" s="2">
        <v>120764863189.27896</v>
      </c>
      <c r="H17" s="2">
        <v>126777048990.52621</v>
      </c>
      <c r="I17" s="2">
        <v>133384673232.84335</v>
      </c>
      <c r="J17" s="2">
        <v>139189019707.40134</v>
      </c>
      <c r="K17" s="2">
        <v>148871960992.01166</v>
      </c>
      <c r="L17" s="2">
        <v>154172785119.86685</v>
      </c>
      <c r="M17" s="2">
        <v>159038316308.66483</v>
      </c>
      <c r="N17" s="2">
        <v>165190152085.36111</v>
      </c>
      <c r="O17" s="2">
        <v>172118441191.46912</v>
      </c>
      <c r="P17" s="2">
        <v>183529549253.24451</v>
      </c>
      <c r="Q17" s="2">
        <v>193792159413.00665</v>
      </c>
      <c r="R17" s="2">
        <v>201516380314.86166</v>
      </c>
      <c r="S17" s="2">
        <v>212187890638.53903</v>
      </c>
      <c r="T17" s="2">
        <v>225729089706.29684</v>
      </c>
      <c r="U17" s="2">
        <v>236034205156.03867</v>
      </c>
      <c r="V17" s="2">
        <v>231393910573.8862</v>
      </c>
      <c r="W17" s="2">
        <v>244474020273.27924</v>
      </c>
      <c r="X17" s="2">
        <v>246004806085.37424</v>
      </c>
      <c r="Y17" s="2">
        <v>252996008246.36963</v>
      </c>
      <c r="Z17" s="2">
        <v>258918829646.88962</v>
      </c>
      <c r="AA17" s="2">
        <v>270425322309.48404</v>
      </c>
      <c r="AB17" s="2">
        <v>269670068733.52521</v>
      </c>
      <c r="AC17" s="2">
        <v>271274570421.54697</v>
      </c>
      <c r="AD17" s="2">
        <v>272120520451.82886</v>
      </c>
      <c r="AE17" s="2">
        <v>278832053833.57672</v>
      </c>
      <c r="AF17" s="2">
        <v>283437781732.0752</v>
      </c>
      <c r="AG17" s="2">
        <v>288604178235.64722</v>
      </c>
      <c r="AH17" s="2">
        <v>295261293665.33582</v>
      </c>
      <c r="AI17" s="2">
        <v>309207101358.30847</v>
      </c>
      <c r="AJ17" s="2">
        <v>319934011562.33704</v>
      </c>
      <c r="AK17" s="2">
        <v>329971629163.8147</v>
      </c>
      <c r="AL17" s="2">
        <v>336020254199.93237</v>
      </c>
      <c r="AM17" s="2">
        <v>341163564395.92224</v>
      </c>
      <c r="AN17" s="2">
        <v>337882003882.90875</v>
      </c>
      <c r="AO17" s="2">
        <v>348785359740.46948</v>
      </c>
      <c r="AP17" s="2">
        <v>357103043851.12964</v>
      </c>
      <c r="AQ17" s="2">
        <v>362793146259.8374</v>
      </c>
      <c r="AR17" s="2">
        <v>376254386247.22406</v>
      </c>
      <c r="AS17" s="2">
        <v>383686442689.9715</v>
      </c>
      <c r="AT17" s="2">
        <v>397358386026.31866</v>
      </c>
      <c r="AU17" s="2">
        <v>411797007026.65717</v>
      </c>
      <c r="AV17" s="2">
        <v>415138919310.6214</v>
      </c>
      <c r="AW17" s="2">
        <v>422530493925.20819</v>
      </c>
      <c r="AX17" s="2">
        <v>425803276682.69525</v>
      </c>
      <c r="AY17" s="2">
        <v>441279866082.04712</v>
      </c>
      <c r="AZ17" s="2">
        <v>450521469885.38452</v>
      </c>
      <c r="BA17" s="2">
        <v>461812169170.94806</v>
      </c>
      <c r="BB17" s="2">
        <v>477739949852.49072</v>
      </c>
      <c r="BC17" s="2">
        <v>481481480330.31848</v>
      </c>
      <c r="BD17" s="2">
        <v>470632861743.55353</v>
      </c>
      <c r="BE17" s="2">
        <v>483548031197.10846</v>
      </c>
      <c r="BF17" s="2">
        <v>492243688300.30084</v>
      </c>
      <c r="BG17" s="2">
        <v>493399461340.96582</v>
      </c>
      <c r="BH17" s="2">
        <v>494389469549.12628</v>
      </c>
      <c r="BI17" s="2">
        <v>500783236684.81464</v>
      </c>
      <c r="BJ17" s="2">
        <v>507929197181.31317</v>
      </c>
      <c r="BK17" s="2">
        <v>515102640677.26135</v>
      </c>
      <c r="BL17" s="2">
        <v>524012714948.0321</v>
      </c>
    </row>
    <row r="18" spans="1:64" x14ac:dyDescent="0.2">
      <c r="A18" s="2" t="s">
        <v>636</v>
      </c>
      <c r="B18" s="2" t="s">
        <v>342</v>
      </c>
      <c r="C18" s="2" t="str">
        <f>VLOOKUP(B18,'Metadata - Countries'!$A$2:$C$264,2,FALSE)</f>
        <v>Sub-Saharan Africa</v>
      </c>
      <c r="D18" s="2" t="str">
        <f>VLOOKUP(B18,'Metadata - Countries'!$A$2:$C$264,3,FALSE)</f>
        <v>Low income</v>
      </c>
      <c r="E18" s="2" t="s">
        <v>741</v>
      </c>
      <c r="F18" s="2" t="s">
        <v>742</v>
      </c>
      <c r="G18" s="2">
        <v>1265426252.9434497</v>
      </c>
      <c r="H18" s="2">
        <v>1305176840.5466478</v>
      </c>
      <c r="I18" s="2">
        <v>1260456133.0762587</v>
      </c>
      <c r="J18" s="2">
        <v>1320076060.7891972</v>
      </c>
      <c r="K18" s="2">
        <v>1407871139.7750258</v>
      </c>
      <c r="L18" s="2">
        <v>1482401906.7993164</v>
      </c>
      <c r="M18" s="2">
        <v>1535410564.1349859</v>
      </c>
      <c r="N18" s="2">
        <v>1551968411.1728139</v>
      </c>
      <c r="O18" s="2">
        <v>1611600246.4917622</v>
      </c>
      <c r="P18" s="2">
        <v>1657974010.9667706</v>
      </c>
      <c r="Q18" s="2">
        <v>1692754286.4187369</v>
      </c>
      <c r="R18" s="2">
        <v>1667416432.2107019</v>
      </c>
      <c r="S18" s="2">
        <v>1774570740.6417298</v>
      </c>
      <c r="T18" s="2">
        <v>1840339265.9851019</v>
      </c>
      <c r="U18" s="2">
        <v>1901793938.8922276</v>
      </c>
      <c r="V18" s="2">
        <v>1808694555.9341233</v>
      </c>
      <c r="W18" s="2">
        <v>1824689860.7842865</v>
      </c>
      <c r="X18" s="2">
        <v>1915626267.4680958</v>
      </c>
      <c r="Y18" s="2">
        <v>1939668871.9268692</v>
      </c>
      <c r="Z18" s="2">
        <v>2066440729.9627697</v>
      </c>
      <c r="AA18" s="2">
        <v>2206581860.8156776</v>
      </c>
      <c r="AB18" s="2">
        <v>2426230120.1222515</v>
      </c>
      <c r="AC18" s="2">
        <v>2480457972.9783745</v>
      </c>
      <c r="AD18" s="2">
        <v>2372612057.3103967</v>
      </c>
      <c r="AE18" s="2">
        <v>2560756386.9372473</v>
      </c>
      <c r="AF18" s="2">
        <v>2753589661.1460357</v>
      </c>
      <c r="AG18" s="2">
        <v>2813373991.7136207</v>
      </c>
      <c r="AH18" s="2">
        <v>2771173298.8590164</v>
      </c>
      <c r="AI18" s="2">
        <v>2865538547.2305851</v>
      </c>
      <c r="AJ18" s="2">
        <v>2783751478.0102706</v>
      </c>
      <c r="AK18" s="2">
        <v>3033624750.9429483</v>
      </c>
      <c r="AL18" s="2">
        <v>3161819648.0339179</v>
      </c>
      <c r="AM18" s="2">
        <v>3255337130.0753274</v>
      </c>
      <c r="AN18" s="2">
        <v>3445324207.0245624</v>
      </c>
      <c r="AO18" s="2">
        <v>3514933552.7268753</v>
      </c>
      <c r="AP18" s="2">
        <v>3727418268.3254547</v>
      </c>
      <c r="AQ18" s="2">
        <v>3888602421.2873111</v>
      </c>
      <c r="AR18" s="2">
        <v>4111601652.3579879</v>
      </c>
      <c r="AS18" s="2">
        <v>4274462692.8747501</v>
      </c>
      <c r="AT18" s="2">
        <v>4502780953.540802</v>
      </c>
      <c r="AU18" s="2">
        <v>4766643561.7483912</v>
      </c>
      <c r="AV18" s="2">
        <v>5020725247.6635342</v>
      </c>
      <c r="AW18" s="2">
        <v>5253911326.8629961</v>
      </c>
      <c r="AX18" s="2">
        <v>5434858389.2732553</v>
      </c>
      <c r="AY18" s="2">
        <v>5675602453.8805161</v>
      </c>
      <c r="AZ18" s="2">
        <v>5772744795.7395878</v>
      </c>
      <c r="BA18" s="2">
        <v>6000595826.4158964</v>
      </c>
      <c r="BB18" s="2">
        <v>6359822426.9748392</v>
      </c>
      <c r="BC18" s="2">
        <v>6670811297.1369429</v>
      </c>
      <c r="BD18" s="2">
        <v>6826194585.3737621</v>
      </c>
      <c r="BE18" s="2">
        <v>6970240895.4988823</v>
      </c>
      <c r="BF18" s="2">
        <v>7176751732.0825815</v>
      </c>
      <c r="BG18" s="2">
        <v>7522418417.6451778</v>
      </c>
      <c r="BH18" s="2">
        <v>8063258961.6797752</v>
      </c>
      <c r="BI18" s="2">
        <v>8575423619.9024248</v>
      </c>
      <c r="BJ18" s="2">
        <v>8755148067.0261269</v>
      </c>
      <c r="BK18" s="2">
        <v>9102277422.8294544</v>
      </c>
      <c r="BL18" s="2">
        <v>9610566350.9365273</v>
      </c>
    </row>
    <row r="19" spans="1:64" x14ac:dyDescent="0.2">
      <c r="A19" s="2" t="s">
        <v>120</v>
      </c>
      <c r="B19" s="2" t="s">
        <v>461</v>
      </c>
      <c r="C19" s="2" t="str">
        <f>VLOOKUP(B19,'Metadata - Countries'!$A$2:$C$264,2,FALSE)</f>
        <v>Sub-Saharan Africa</v>
      </c>
      <c r="D19" s="2" t="str">
        <f>VLOOKUP(B19,'Metadata - Countries'!$A$2:$C$264,3,FALSE)</f>
        <v>Low income</v>
      </c>
      <c r="E19" s="2" t="s">
        <v>741</v>
      </c>
      <c r="F19" s="2" t="s">
        <v>742</v>
      </c>
      <c r="G19" s="2">
        <v>1153497471.7552106</v>
      </c>
      <c r="H19" s="2">
        <v>1200144078.7241223</v>
      </c>
      <c r="I19" s="2">
        <v>1273698494.3963358</v>
      </c>
      <c r="J19" s="2">
        <v>1257547788.9494462</v>
      </c>
      <c r="K19" s="2">
        <v>1286255331.6162369</v>
      </c>
      <c r="L19" s="2">
        <v>1334676997.2850442</v>
      </c>
      <c r="M19" s="2">
        <v>1341852395.4396393</v>
      </c>
      <c r="N19" s="2">
        <v>1460248258.7903948</v>
      </c>
      <c r="O19" s="2">
        <v>1505089181.7474067</v>
      </c>
      <c r="P19" s="2">
        <v>1535583508.3037379</v>
      </c>
      <c r="Q19" s="2">
        <v>1537380442.1501982</v>
      </c>
      <c r="R19" s="2">
        <v>1559108853.0761454</v>
      </c>
      <c r="S19" s="2">
        <v>1595147634.589678</v>
      </c>
      <c r="T19" s="2">
        <v>1602315070.0616791</v>
      </c>
      <c r="U19" s="2">
        <v>1735089730.3578441</v>
      </c>
      <c r="V19" s="2">
        <v>1787114363.9663985</v>
      </c>
      <c r="W19" s="2">
        <v>1939642697.916234</v>
      </c>
      <c r="X19" s="2">
        <v>1946826233.6605995</v>
      </c>
      <c r="Y19" s="2">
        <v>2036532579.6640065</v>
      </c>
      <c r="Z19" s="2">
        <v>2111163790.6738305</v>
      </c>
      <c r="AA19" s="2">
        <v>2127987208.8824267</v>
      </c>
      <c r="AB19" s="2">
        <v>2218539520.8164272</v>
      </c>
      <c r="AC19" s="2">
        <v>2430680631.9506836</v>
      </c>
      <c r="AD19" s="2">
        <v>2439090416.0079036</v>
      </c>
      <c r="AE19" s="2">
        <v>2395706395.5965528</v>
      </c>
      <c r="AF19" s="2">
        <v>2599757453.5264807</v>
      </c>
      <c r="AG19" s="2">
        <v>2806577589.0036273</v>
      </c>
      <c r="AH19" s="2">
        <v>2799944613.5191703</v>
      </c>
      <c r="AI19" s="2">
        <v>2962218006.5586519</v>
      </c>
      <c r="AJ19" s="2">
        <v>3025913610.9905066</v>
      </c>
      <c r="AK19" s="2">
        <v>3007669516.0493445</v>
      </c>
      <c r="AL19" s="2">
        <v>3280464673.7882771</v>
      </c>
      <c r="AM19" s="2">
        <v>3288098668.145596</v>
      </c>
      <c r="AN19" s="2">
        <v>3401912420.0973415</v>
      </c>
      <c r="AO19" s="2">
        <v>3446647815.8134832</v>
      </c>
      <c r="AP19" s="2">
        <v>3643671090.8370528</v>
      </c>
      <c r="AQ19" s="2">
        <v>4045012128.9292755</v>
      </c>
      <c r="AR19" s="2">
        <v>4300528860.1237965</v>
      </c>
      <c r="AS19" s="2">
        <v>4614799451.9641285</v>
      </c>
      <c r="AT19" s="2">
        <v>4956487462.3245363</v>
      </c>
      <c r="AU19" s="2">
        <v>5046707523.523242</v>
      </c>
      <c r="AV19" s="2">
        <v>5380466456.4325457</v>
      </c>
      <c r="AW19" s="2">
        <v>5614678393.8718281</v>
      </c>
      <c r="AX19" s="2">
        <v>6052760301.0317411</v>
      </c>
      <c r="AY19" s="2">
        <v>6323831618.4997978</v>
      </c>
      <c r="AZ19" s="2">
        <v>6871593161.4380655</v>
      </c>
      <c r="BA19" s="2">
        <v>7301284780.4156532</v>
      </c>
      <c r="BB19" s="2">
        <v>7714172808.4485569</v>
      </c>
      <c r="BC19" s="2">
        <v>8276883001.2542725</v>
      </c>
      <c r="BD19" s="2">
        <v>8522045465.2542391</v>
      </c>
      <c r="BE19" s="2">
        <v>8979966766.072319</v>
      </c>
      <c r="BF19" s="2">
        <v>9575057057.9737434</v>
      </c>
      <c r="BG19" s="2">
        <v>10192906645.541689</v>
      </c>
      <c r="BH19" s="2">
        <v>10783339866.969992</v>
      </c>
      <c r="BI19" s="2">
        <v>11249917444.657284</v>
      </c>
      <c r="BJ19" s="2">
        <v>11688050885.905764</v>
      </c>
      <c r="BK19" s="2">
        <v>12380518526.053879</v>
      </c>
      <c r="BL19" s="2">
        <v>13215293997.012358</v>
      </c>
    </row>
    <row r="20" spans="1:64" x14ac:dyDescent="0.2">
      <c r="A20" s="2" t="s">
        <v>39</v>
      </c>
      <c r="B20" s="2" t="s">
        <v>149</v>
      </c>
      <c r="C20" s="2" t="str">
        <f>VLOOKUP(B20,'Metadata - Countries'!$A$2:$C$264,2,FALSE)</f>
        <v>South Asia</v>
      </c>
      <c r="D20" s="2" t="str">
        <f>VLOOKUP(B20,'Metadata - Countries'!$A$2:$C$264,3,FALSE)</f>
        <v>Lower middle income</v>
      </c>
      <c r="E20" s="2" t="s">
        <v>741</v>
      </c>
      <c r="F20" s="2" t="s">
        <v>742</v>
      </c>
      <c r="G20" s="2">
        <v>17862545310.722603</v>
      </c>
      <c r="H20" s="2">
        <v>18944687033.17057</v>
      </c>
      <c r="I20" s="2">
        <v>19977746684.234661</v>
      </c>
      <c r="J20" s="2">
        <v>19886669277.842815</v>
      </c>
      <c r="K20" s="2">
        <v>22064814112.695587</v>
      </c>
      <c r="L20" s="2">
        <v>22419232005.075722</v>
      </c>
      <c r="M20" s="2">
        <v>22994691542.776932</v>
      </c>
      <c r="N20" s="2">
        <v>22563342420.691689</v>
      </c>
      <c r="O20" s="2">
        <v>24704480424.058411</v>
      </c>
      <c r="P20" s="2">
        <v>25006087027.216812</v>
      </c>
      <c r="Q20" s="2">
        <v>26411392182.355698</v>
      </c>
      <c r="R20" s="2">
        <v>24964184430.471123</v>
      </c>
      <c r="S20" s="2">
        <v>21475757025.479202</v>
      </c>
      <c r="T20" s="2">
        <v>22189972024.414516</v>
      </c>
      <c r="U20" s="2">
        <v>24318424444.071434</v>
      </c>
      <c r="V20" s="2">
        <v>23324235189.04113</v>
      </c>
      <c r="W20" s="2">
        <v>24644704390.509365</v>
      </c>
      <c r="X20" s="2">
        <v>25303471152.229382</v>
      </c>
      <c r="Y20" s="2">
        <v>27093397642.255093</v>
      </c>
      <c r="Z20" s="2">
        <v>28394323597.912006</v>
      </c>
      <c r="AA20" s="2">
        <v>28626913390.893147</v>
      </c>
      <c r="AB20" s="2">
        <v>30697768187.18021</v>
      </c>
      <c r="AC20" s="2">
        <v>31352959198.559574</v>
      </c>
      <c r="AD20" s="2">
        <v>32569782092.771408</v>
      </c>
      <c r="AE20" s="2">
        <v>34134209697.980026</v>
      </c>
      <c r="AF20" s="2">
        <v>35274979988.166222</v>
      </c>
      <c r="AG20" s="2">
        <v>36747139850.684502</v>
      </c>
      <c r="AH20" s="2">
        <v>38133389635.16243</v>
      </c>
      <c r="AI20" s="2">
        <v>39054790276.518433</v>
      </c>
      <c r="AJ20" s="2">
        <v>40162611478.051544</v>
      </c>
      <c r="AK20" s="2">
        <v>42420657179.790817</v>
      </c>
      <c r="AL20" s="2">
        <v>43899113723.277359</v>
      </c>
      <c r="AM20" s="2">
        <v>46288404442.788887</v>
      </c>
      <c r="AN20" s="2">
        <v>48469311189.394524</v>
      </c>
      <c r="AO20" s="2">
        <v>50354828679.577202</v>
      </c>
      <c r="AP20" s="2">
        <v>52933639390.897987</v>
      </c>
      <c r="AQ20" s="2">
        <v>55327785139.496407</v>
      </c>
      <c r="AR20" s="2">
        <v>57811945426.539482</v>
      </c>
      <c r="AS20" s="2">
        <v>60804885377.337158</v>
      </c>
      <c r="AT20" s="2">
        <v>63644568604.011406</v>
      </c>
      <c r="AU20" s="2">
        <v>67013463192.51445</v>
      </c>
      <c r="AV20" s="2">
        <v>70415929567.444229</v>
      </c>
      <c r="AW20" s="2">
        <v>73115059421.306961</v>
      </c>
      <c r="AX20" s="2">
        <v>76580396941.518951</v>
      </c>
      <c r="AY20" s="2">
        <v>80592852042.225143</v>
      </c>
      <c r="AZ20" s="2">
        <v>85860356477.70256</v>
      </c>
      <c r="BA20" s="2">
        <v>91588846353.837234</v>
      </c>
      <c r="BB20" s="2">
        <v>98053769823.291122</v>
      </c>
      <c r="BC20" s="2">
        <v>103950517391.46616</v>
      </c>
      <c r="BD20" s="2">
        <v>109194950718.05869</v>
      </c>
      <c r="BE20" s="2">
        <v>115279077465.22643</v>
      </c>
      <c r="BF20" s="2">
        <v>122731159566.44901</v>
      </c>
      <c r="BG20" s="2">
        <v>130734992458.50975</v>
      </c>
      <c r="BH20" s="2">
        <v>138596866823.80219</v>
      </c>
      <c r="BI20" s="2">
        <v>146997351891.58023</v>
      </c>
      <c r="BJ20" s="2">
        <v>156629549345.30685</v>
      </c>
      <c r="BK20" s="2">
        <v>167771337874.2179</v>
      </c>
      <c r="BL20" s="2">
        <v>179992151721.96359</v>
      </c>
    </row>
    <row r="21" spans="1:64" x14ac:dyDescent="0.2">
      <c r="A21" s="2" t="s">
        <v>611</v>
      </c>
      <c r="B21" s="2" t="s">
        <v>150</v>
      </c>
      <c r="C21" s="2" t="str">
        <f>VLOOKUP(B21,'Metadata - Countries'!$A$2:$C$264,2,FALSE)</f>
        <v>Europe &amp; Central Asia</v>
      </c>
      <c r="D21" s="2" t="str">
        <f>VLOOKUP(B21,'Metadata - Countries'!$A$2:$C$264,3,FALSE)</f>
        <v>Upper middle income</v>
      </c>
      <c r="E21" s="2" t="s">
        <v>741</v>
      </c>
      <c r="F21" s="2" t="s">
        <v>742</v>
      </c>
      <c r="AA21" s="2">
        <v>28567896236.631931</v>
      </c>
      <c r="AB21" s="2">
        <v>29967769392.175453</v>
      </c>
      <c r="AC21" s="2">
        <v>30667386625.152302</v>
      </c>
      <c r="AD21" s="2">
        <v>31719371801.814007</v>
      </c>
      <c r="AE21" s="2">
        <v>32796702382.563976</v>
      </c>
      <c r="AF21" s="2">
        <v>33676782455.665363</v>
      </c>
      <c r="AG21" s="2">
        <v>35093767429.267639</v>
      </c>
      <c r="AH21" s="2">
        <v>37218524434.817932</v>
      </c>
      <c r="AI21" s="2">
        <v>41291977325.030472</v>
      </c>
      <c r="AJ21" s="2">
        <v>39933519967.510506</v>
      </c>
      <c r="AK21" s="2">
        <v>36292630364.153252</v>
      </c>
      <c r="AL21" s="2">
        <v>33227588804.656841</v>
      </c>
      <c r="AM21" s="2">
        <v>30811149654.798988</v>
      </c>
      <c r="AN21" s="2">
        <v>30355078448.625977</v>
      </c>
      <c r="AO21" s="2">
        <v>30906937186.95005</v>
      </c>
      <c r="AP21" s="2">
        <v>31790934141.058628</v>
      </c>
      <c r="AQ21" s="2">
        <v>32014958711.249508</v>
      </c>
      <c r="AR21" s="2">
        <v>31666373358.602962</v>
      </c>
      <c r="AS21" s="2">
        <v>32762894273.724117</v>
      </c>
      <c r="AT21" s="2">
        <v>30793894679.842972</v>
      </c>
      <c r="AU21" s="2">
        <v>32315283606.335453</v>
      </c>
      <c r="AV21" s="2">
        <v>33533640178.692299</v>
      </c>
      <c r="AW21" s="2">
        <v>35524705563.828346</v>
      </c>
      <c r="AX21" s="2">
        <v>37356436983.890617</v>
      </c>
      <c r="AY21" s="2">
        <v>39760457560.579399</v>
      </c>
      <c r="AZ21" s="2">
        <v>42592798158.927841</v>
      </c>
      <c r="BA21" s="2">
        <v>45520779748.206299</v>
      </c>
      <c r="BB21" s="2">
        <v>48864017869.229721</v>
      </c>
      <c r="BC21" s="2">
        <v>51806552050.90023</v>
      </c>
      <c r="BD21" s="2">
        <v>49948693651.00853</v>
      </c>
      <c r="BE21" s="2">
        <v>50610058210.369568</v>
      </c>
      <c r="BF21" s="2">
        <v>51579193177.203201</v>
      </c>
      <c r="BG21" s="2">
        <v>51595167185.596321</v>
      </c>
      <c r="BH21" s="2">
        <v>52040002707.459061</v>
      </c>
      <c r="BI21" s="2">
        <v>52731487748.74781</v>
      </c>
      <c r="BJ21" s="2">
        <v>54639028022.201172</v>
      </c>
      <c r="BK21" s="2">
        <v>56792405577.365646</v>
      </c>
      <c r="BL21" s="2">
        <v>58815148233.38298</v>
      </c>
    </row>
    <row r="22" spans="1:64" x14ac:dyDescent="0.2">
      <c r="A22" s="2" t="s">
        <v>369</v>
      </c>
      <c r="B22" s="2" t="s">
        <v>72</v>
      </c>
      <c r="C22" s="2" t="str">
        <f>VLOOKUP(B22,'Metadata - Countries'!$A$2:$C$264,2,FALSE)</f>
        <v>Middle East &amp; North Africa</v>
      </c>
      <c r="D22" s="2" t="str">
        <f>VLOOKUP(B22,'Metadata - Countries'!$A$2:$C$264,3,FALSE)</f>
        <v>High income</v>
      </c>
      <c r="E22" s="2" t="s">
        <v>741</v>
      </c>
      <c r="F22" s="2" t="s">
        <v>742</v>
      </c>
      <c r="AA22" s="2">
        <v>7624221103.479126</v>
      </c>
      <c r="AB22" s="2">
        <v>7218864341.896574</v>
      </c>
      <c r="AC22" s="2">
        <v>6673391235.8774223</v>
      </c>
      <c r="AD22" s="2">
        <v>7098911806.3913851</v>
      </c>
      <c r="AE22" s="2">
        <v>7454116226.2304745</v>
      </c>
      <c r="AF22" s="2">
        <v>7099429359.0475569</v>
      </c>
      <c r="AG22" s="2">
        <v>7183415176.4346867</v>
      </c>
      <c r="AH22" s="2">
        <v>7930419191.0277147</v>
      </c>
      <c r="AI22" s="2">
        <v>8485547872.1662951</v>
      </c>
      <c r="AJ22" s="2">
        <v>8516435872.1331196</v>
      </c>
      <c r="AK22" s="2">
        <v>8894395055.6705494</v>
      </c>
      <c r="AL22" s="2">
        <v>9893235511.911829</v>
      </c>
      <c r="AM22" s="2">
        <v>10555092806.063154</v>
      </c>
      <c r="AN22" s="2">
        <v>11913533954.192118</v>
      </c>
      <c r="AO22" s="2">
        <v>11883749942.445118</v>
      </c>
      <c r="AP22" s="2">
        <v>12350780310.450207</v>
      </c>
      <c r="AQ22" s="2">
        <v>12858398136.474888</v>
      </c>
      <c r="AR22" s="2">
        <v>13256108363.413212</v>
      </c>
      <c r="AS22" s="2">
        <v>13891076323.67458</v>
      </c>
      <c r="AT22" s="2">
        <v>14488392461.177843</v>
      </c>
      <c r="AU22" s="2">
        <v>15256276507.36573</v>
      </c>
      <c r="AV22" s="2">
        <v>15636315475.986042</v>
      </c>
      <c r="AW22" s="2">
        <v>16201435104.237598</v>
      </c>
      <c r="AX22" s="2">
        <v>17177401647.967604</v>
      </c>
      <c r="AY22" s="2">
        <v>18376546950.221107</v>
      </c>
      <c r="AZ22" s="2">
        <v>19620444333.846226</v>
      </c>
      <c r="BA22" s="2">
        <v>20889606053.042068</v>
      </c>
      <c r="BB22" s="2">
        <v>22621864899.630383</v>
      </c>
      <c r="BC22" s="2">
        <v>24034629395.82695</v>
      </c>
      <c r="BD22" s="2">
        <v>24645054296.367302</v>
      </c>
      <c r="BE22" s="2">
        <v>25713271276.595749</v>
      </c>
      <c r="BF22" s="2">
        <v>26223377131.961903</v>
      </c>
      <c r="BG22" s="2">
        <v>27202099523.905308</v>
      </c>
      <c r="BH22" s="2">
        <v>28675502255.254894</v>
      </c>
      <c r="BI22" s="2">
        <v>29922841390.639294</v>
      </c>
      <c r="BJ22" s="2">
        <v>30779223483.589771</v>
      </c>
      <c r="BK22" s="2">
        <v>31769062885.311226</v>
      </c>
      <c r="BL22" s="2">
        <v>33003237140.695301</v>
      </c>
    </row>
    <row r="23" spans="1:64" x14ac:dyDescent="0.2">
      <c r="A23" s="2" t="s">
        <v>165</v>
      </c>
      <c r="B23" s="2" t="s">
        <v>296</v>
      </c>
      <c r="C23" s="2" t="str">
        <f>VLOOKUP(B23,'Metadata - Countries'!$A$2:$C$264,2,FALSE)</f>
        <v>Latin America &amp; Caribbean</v>
      </c>
      <c r="D23" s="2" t="str">
        <f>VLOOKUP(B23,'Metadata - Countries'!$A$2:$C$264,3,FALSE)</f>
        <v>High income</v>
      </c>
      <c r="E23" s="2" t="s">
        <v>741</v>
      </c>
      <c r="F23" s="2" t="s">
        <v>742</v>
      </c>
      <c r="G23" s="2">
        <v>1942538097.6150081</v>
      </c>
      <c r="H23" s="2">
        <v>2149750529.0865993</v>
      </c>
      <c r="I23" s="2">
        <v>2374441850.1068554</v>
      </c>
      <c r="J23" s="2">
        <v>2624329421.1986728</v>
      </c>
      <c r="K23" s="2">
        <v>2899925138.963357</v>
      </c>
      <c r="L23" s="2">
        <v>3202259632.4081464</v>
      </c>
      <c r="M23" s="2">
        <v>3492766343.4169655</v>
      </c>
      <c r="N23" s="2">
        <v>3828006034.158185</v>
      </c>
      <c r="O23" s="2">
        <v>4150391651.5629759</v>
      </c>
      <c r="P23" s="2">
        <v>4523165825.3774328</v>
      </c>
      <c r="Q23" s="2">
        <v>4267622809.0661297</v>
      </c>
      <c r="R23" s="2">
        <v>4337036067.0775671</v>
      </c>
      <c r="S23" s="2">
        <v>4185355346.2604818</v>
      </c>
      <c r="T23" s="2">
        <v>4502084992.6146641</v>
      </c>
      <c r="U23" s="2">
        <v>3747795359.802465</v>
      </c>
      <c r="V23" s="2">
        <v>3193004478.756846</v>
      </c>
      <c r="W23" s="2">
        <v>3358567667.1353183</v>
      </c>
      <c r="X23" s="2">
        <v>3666042159.8381824</v>
      </c>
      <c r="Y23" s="2">
        <v>4185869346.1862955</v>
      </c>
      <c r="Z23" s="2">
        <v>5280026115.107584</v>
      </c>
      <c r="AA23" s="2">
        <v>5622978696.8071184</v>
      </c>
      <c r="AB23" s="2">
        <v>5104179904.6839752</v>
      </c>
      <c r="AC23" s="2">
        <v>5446103697.7852001</v>
      </c>
      <c r="AD23" s="2">
        <v>5642002872.5777493</v>
      </c>
      <c r="AE23" s="2">
        <v>6441539485.0481625</v>
      </c>
      <c r="AF23" s="2">
        <v>6752613028.8939457</v>
      </c>
      <c r="AG23" s="2">
        <v>6873957500.381382</v>
      </c>
      <c r="AH23" s="2">
        <v>7079112091.7407913</v>
      </c>
      <c r="AI23" s="2">
        <v>7242618886.0426874</v>
      </c>
      <c r="AJ23" s="2">
        <v>7729853744.614418</v>
      </c>
      <c r="AK23" s="2">
        <v>7606466024.8285646</v>
      </c>
      <c r="AL23" s="2">
        <v>7288379997.0844955</v>
      </c>
      <c r="AM23" s="2">
        <v>7009556990.783083</v>
      </c>
      <c r="AN23" s="2">
        <v>7031132893.5511246</v>
      </c>
      <c r="AO23" s="2">
        <v>7252537375.6596279</v>
      </c>
      <c r="AP23" s="2">
        <v>7570107957.4422884</v>
      </c>
      <c r="AQ23" s="2">
        <v>7889833789.5532484</v>
      </c>
      <c r="AR23" s="2">
        <v>8052541057.6278391</v>
      </c>
      <c r="AS23" s="2">
        <v>8432337724.5105762</v>
      </c>
      <c r="AT23" s="2">
        <v>9034753608.3357925</v>
      </c>
      <c r="AU23" s="2">
        <v>9409627491.5514965</v>
      </c>
      <c r="AV23" s="2">
        <v>9656694580.554657</v>
      </c>
      <c r="AW23" s="2">
        <v>9917865835.4609814</v>
      </c>
      <c r="AX23" s="2">
        <v>9792432526.2307549</v>
      </c>
      <c r="AY23" s="2">
        <v>9878884030.6690598</v>
      </c>
      <c r="AZ23" s="2">
        <v>10214307272.553125</v>
      </c>
      <c r="BA23" s="2">
        <v>10471385975.164831</v>
      </c>
      <c r="BB23" s="2">
        <v>10622859247.205194</v>
      </c>
      <c r="BC23" s="2">
        <v>10375987506.760252</v>
      </c>
      <c r="BD23" s="2">
        <v>9942763009.205555</v>
      </c>
      <c r="BE23" s="2">
        <v>10095760000</v>
      </c>
      <c r="BF23" s="2">
        <v>10157636655.814785</v>
      </c>
      <c r="BG23" s="2">
        <v>10471171091.750797</v>
      </c>
      <c r="BH23" s="2">
        <v>10428194408.943369</v>
      </c>
      <c r="BI23" s="2">
        <v>10412761872.844337</v>
      </c>
      <c r="BJ23" s="2">
        <v>10521571019.770418</v>
      </c>
      <c r="BK23" s="2">
        <v>10343803831.794237</v>
      </c>
      <c r="BL23" s="2">
        <v>10492464084.596294</v>
      </c>
    </row>
    <row r="24" spans="1:64" x14ac:dyDescent="0.2">
      <c r="A24" s="2" t="s">
        <v>395</v>
      </c>
      <c r="B24" s="2" t="s">
        <v>551</v>
      </c>
      <c r="C24" s="2" t="str">
        <f>VLOOKUP(B24,'Metadata - Countries'!$A$2:$C$264,2,FALSE)</f>
        <v>Europe &amp; Central Asia</v>
      </c>
      <c r="D24" s="2" t="str">
        <f>VLOOKUP(B24,'Metadata - Countries'!$A$2:$C$264,3,FALSE)</f>
        <v>Upper middle income</v>
      </c>
      <c r="E24" s="2" t="s">
        <v>741</v>
      </c>
      <c r="F24" s="2" t="s">
        <v>742</v>
      </c>
      <c r="AO24" s="2">
        <v>2758501862.2604456</v>
      </c>
      <c r="AP24" s="2">
        <v>3332270264.7795763</v>
      </c>
      <c r="AQ24" s="2">
        <v>6296580077.1991606</v>
      </c>
      <c r="AR24" s="2">
        <v>8461947179.5219069</v>
      </c>
      <c r="AS24" s="2">
        <v>9782010631.8141804</v>
      </c>
      <c r="AT24" s="2">
        <v>10721083632.423647</v>
      </c>
      <c r="AU24" s="2">
        <v>11310743278.932755</v>
      </c>
      <c r="AV24" s="2">
        <v>11808415927.405701</v>
      </c>
      <c r="AW24" s="2">
        <v>12434262003.115053</v>
      </c>
      <c r="AX24" s="2">
        <v>12931632491.365885</v>
      </c>
      <c r="AY24" s="2">
        <v>13720462043.746193</v>
      </c>
      <c r="AZ24" s="2">
        <v>14922131712.602425</v>
      </c>
      <c r="BA24" s="2">
        <v>15724715108.011106</v>
      </c>
      <c r="BB24" s="2">
        <v>16625545811.606962</v>
      </c>
      <c r="BC24" s="2">
        <v>17553771246.698719</v>
      </c>
      <c r="BD24" s="2">
        <v>17028972709.419653</v>
      </c>
      <c r="BE24" s="2">
        <v>17176781336.76441</v>
      </c>
      <c r="BF24" s="2">
        <v>17340940610.821426</v>
      </c>
      <c r="BG24" s="2">
        <v>17198443692.015984</v>
      </c>
      <c r="BH24" s="2">
        <v>17602502336.290379</v>
      </c>
      <c r="BI24" s="2">
        <v>17804865646.373672</v>
      </c>
      <c r="BJ24" s="2">
        <v>18352676372.993839</v>
      </c>
      <c r="BK24" s="2">
        <v>18929698720.119186</v>
      </c>
      <c r="BL24" s="2">
        <v>19503531387.553329</v>
      </c>
    </row>
    <row r="25" spans="1:64" x14ac:dyDescent="0.2">
      <c r="A25" s="2" t="s">
        <v>592</v>
      </c>
      <c r="B25" s="2" t="s">
        <v>223</v>
      </c>
      <c r="C25" s="2" t="str">
        <f>VLOOKUP(B25,'Metadata - Countries'!$A$2:$C$264,2,FALSE)</f>
        <v>Europe &amp; Central Asia</v>
      </c>
      <c r="D25" s="2" t="str">
        <f>VLOOKUP(B25,'Metadata - Countries'!$A$2:$C$264,3,FALSE)</f>
        <v>Upper middle income</v>
      </c>
      <c r="E25" s="2" t="s">
        <v>741</v>
      </c>
      <c r="F25" s="2" t="s">
        <v>742</v>
      </c>
      <c r="AK25" s="2">
        <v>31610993224.674511</v>
      </c>
      <c r="AL25" s="2">
        <v>31231662693.765343</v>
      </c>
      <c r="AM25" s="2">
        <v>28233422682.35936</v>
      </c>
      <c r="AN25" s="2">
        <v>26087682006.118702</v>
      </c>
      <c r="AO25" s="2">
        <v>23035422168.015831</v>
      </c>
      <c r="AP25" s="2">
        <v>20639738139.790775</v>
      </c>
      <c r="AQ25" s="2">
        <v>21217651777.441055</v>
      </c>
      <c r="AR25" s="2">
        <v>23636465240.070164</v>
      </c>
      <c r="AS25" s="2">
        <v>25621926331.663216</v>
      </c>
      <c r="AT25" s="2">
        <v>26493071605.987225</v>
      </c>
      <c r="AU25" s="2">
        <v>28029670685.907639</v>
      </c>
      <c r="AV25" s="2">
        <v>29354158398.364414</v>
      </c>
      <c r="AW25" s="2">
        <v>30835154158.400654</v>
      </c>
      <c r="AX25" s="2">
        <v>33006933477.459183</v>
      </c>
      <c r="AY25" s="2">
        <v>36786142508.716187</v>
      </c>
      <c r="AZ25" s="2">
        <v>40244040518.292557</v>
      </c>
      <c r="BA25" s="2">
        <v>44268442421.972145</v>
      </c>
      <c r="BB25" s="2">
        <v>48075531367.195015</v>
      </c>
      <c r="BC25" s="2">
        <v>52979235376.384224</v>
      </c>
      <c r="BD25" s="2">
        <v>53085191324.59552</v>
      </c>
      <c r="BE25" s="2">
        <v>57222490768.71434</v>
      </c>
      <c r="BF25" s="2">
        <v>60394740109.961464</v>
      </c>
      <c r="BG25" s="2">
        <v>61440410270.04805</v>
      </c>
      <c r="BH25" s="2">
        <v>62069551139.820763</v>
      </c>
      <c r="BI25" s="2">
        <v>63139062692.48864</v>
      </c>
      <c r="BJ25" s="2">
        <v>60721108489.728592</v>
      </c>
      <c r="BK25" s="2">
        <v>59187019676.139961</v>
      </c>
      <c r="BL25" s="2">
        <v>60620473815.135002</v>
      </c>
    </row>
    <row r="26" spans="1:64" x14ac:dyDescent="0.2">
      <c r="A26" s="2" t="s">
        <v>321</v>
      </c>
      <c r="B26" s="2" t="s">
        <v>293</v>
      </c>
      <c r="C26" s="2" t="str">
        <f>VLOOKUP(B26,'Metadata - Countries'!$A$2:$C$264,2,FALSE)</f>
        <v>Latin America &amp; Caribbean</v>
      </c>
      <c r="D26" s="2" t="str">
        <f>VLOOKUP(B26,'Metadata - Countries'!$A$2:$C$264,3,FALSE)</f>
        <v>Upper middle income</v>
      </c>
      <c r="E26" s="2" t="s">
        <v>741</v>
      </c>
      <c r="F26" s="2" t="s">
        <v>742</v>
      </c>
      <c r="G26" s="2">
        <v>98735541.365532964</v>
      </c>
      <c r="H26" s="2">
        <v>103565957.76284179</v>
      </c>
      <c r="I26" s="2">
        <v>108633079.85335746</v>
      </c>
      <c r="J26" s="2">
        <v>114017406.9701999</v>
      </c>
      <c r="K26" s="2">
        <v>119718140.39567696</v>
      </c>
      <c r="L26" s="2">
        <v>125620892.34601429</v>
      </c>
      <c r="M26" s="2">
        <v>131614070.54936025</v>
      </c>
      <c r="N26" s="2">
        <v>138080431.93406489</v>
      </c>
      <c r="O26" s="2">
        <v>148253128.66684881</v>
      </c>
      <c r="P26" s="2">
        <v>155823489.05595091</v>
      </c>
      <c r="Q26" s="2">
        <v>163315004.59858117</v>
      </c>
      <c r="R26" s="2">
        <v>169781365.98328584</v>
      </c>
      <c r="S26" s="2">
        <v>187130141.82154867</v>
      </c>
      <c r="T26" s="2">
        <v>197145148.86138883</v>
      </c>
      <c r="U26" s="2">
        <v>223878001.81392562</v>
      </c>
      <c r="V26" s="2">
        <v>231921545.38438645</v>
      </c>
      <c r="W26" s="2">
        <v>231842643.48665082</v>
      </c>
      <c r="X26" s="2">
        <v>246904519.41838318</v>
      </c>
      <c r="Y26" s="2">
        <v>266461350.31670475</v>
      </c>
      <c r="Z26" s="2">
        <v>286491307.3451212</v>
      </c>
      <c r="AA26" s="2">
        <v>329942063.26161849</v>
      </c>
      <c r="AB26" s="2">
        <v>334200426.6375283</v>
      </c>
      <c r="AC26" s="2">
        <v>333254117.3260746</v>
      </c>
      <c r="AD26" s="2">
        <v>326235727.91353935</v>
      </c>
      <c r="AE26" s="2">
        <v>332623244.45177215</v>
      </c>
      <c r="AF26" s="2">
        <v>336171833.0556438</v>
      </c>
      <c r="AG26" s="2">
        <v>351549202.47579122</v>
      </c>
      <c r="AH26" s="2">
        <v>390978186.60705799</v>
      </c>
      <c r="AI26" s="2">
        <v>427095173.72513241</v>
      </c>
      <c r="AJ26" s="2">
        <v>483005526.28094411</v>
      </c>
      <c r="AK26" s="2">
        <v>534342136.07495838</v>
      </c>
      <c r="AL26" s="2">
        <v>590432257.16277635</v>
      </c>
      <c r="AM26" s="2">
        <v>661495254.21091139</v>
      </c>
      <c r="AN26" s="2">
        <v>703014425.49137509</v>
      </c>
      <c r="AO26" s="2">
        <v>704124757.18604624</v>
      </c>
      <c r="AP26" s="2">
        <v>708659134.57587135</v>
      </c>
      <c r="AQ26" s="2">
        <v>718783908.2471236</v>
      </c>
      <c r="AR26" s="2">
        <v>744266083.3962189</v>
      </c>
      <c r="AS26" s="2">
        <v>772108754.5820533</v>
      </c>
      <c r="AT26" s="2">
        <v>839902771.2698468</v>
      </c>
      <c r="AU26" s="2">
        <v>949415695.7124151</v>
      </c>
      <c r="AV26" s="2">
        <v>997035187.46950567</v>
      </c>
      <c r="AW26" s="2">
        <v>1048069026.2069161</v>
      </c>
      <c r="AX26" s="2">
        <v>1145817580.7099578</v>
      </c>
      <c r="AY26" s="2">
        <v>1199103461.0317614</v>
      </c>
      <c r="AZ26" s="2">
        <v>1230025245.9722509</v>
      </c>
      <c r="BA26" s="2">
        <v>1286391894.5353577</v>
      </c>
      <c r="BB26" s="2">
        <v>1300597659.2035899</v>
      </c>
      <c r="BC26" s="2">
        <v>1342587389.3072815</v>
      </c>
      <c r="BD26" s="2">
        <v>1352161618.28356</v>
      </c>
      <c r="BE26" s="2">
        <v>1397113450.0000002</v>
      </c>
      <c r="BF26" s="2">
        <v>1426508029.6617601</v>
      </c>
      <c r="BG26" s="2">
        <v>1480733772.5022156</v>
      </c>
      <c r="BH26" s="2">
        <v>1491295844.1099422</v>
      </c>
      <c r="BI26" s="2">
        <v>1551623276.6573541</v>
      </c>
      <c r="BJ26" s="2">
        <v>1610507255.1811881</v>
      </c>
      <c r="BK26" s="2">
        <v>1602671549.3644881</v>
      </c>
      <c r="BL26" s="2">
        <v>1616832814.0470128</v>
      </c>
    </row>
    <row r="27" spans="1:64" x14ac:dyDescent="0.2">
      <c r="A27" s="2" t="s">
        <v>380</v>
      </c>
      <c r="B27" s="2" t="s">
        <v>646</v>
      </c>
      <c r="C27" s="2" t="str">
        <f>VLOOKUP(B27,'Metadata - Countries'!$A$2:$C$264,2,FALSE)</f>
        <v>North America</v>
      </c>
      <c r="D27" s="2" t="str">
        <f>VLOOKUP(B27,'Metadata - Countries'!$A$2:$C$264,3,FALSE)</f>
        <v>High income</v>
      </c>
      <c r="E27" s="2" t="s">
        <v>741</v>
      </c>
      <c r="F27" s="2" t="s">
        <v>742</v>
      </c>
      <c r="G27" s="2">
        <v>1236024650.8684373</v>
      </c>
      <c r="H27" s="2">
        <v>1293870604.529047</v>
      </c>
      <c r="I27" s="2">
        <v>1351706620.551543</v>
      </c>
      <c r="J27" s="2">
        <v>1366169881.3914244</v>
      </c>
      <c r="K27" s="2">
        <v>1517951355.213973</v>
      </c>
      <c r="L27" s="2">
        <v>1590205839.7222295</v>
      </c>
      <c r="M27" s="2">
        <v>1818617223.9731882</v>
      </c>
      <c r="N27" s="2">
        <v>2060039383.276417</v>
      </c>
      <c r="O27" s="2">
        <v>2103408633.4506886</v>
      </c>
      <c r="P27" s="2">
        <v>2175690717.0744014</v>
      </c>
      <c r="Q27" s="2">
        <v>2313026675.9595766</v>
      </c>
      <c r="R27" s="2">
        <v>2392536967.9456496</v>
      </c>
      <c r="S27" s="2">
        <v>2435906218.1199207</v>
      </c>
      <c r="T27" s="2">
        <v>2472047259.9317222</v>
      </c>
      <c r="U27" s="2">
        <v>2493731885.0189128</v>
      </c>
      <c r="V27" s="2">
        <v>2587698593.7297063</v>
      </c>
      <c r="W27" s="2">
        <v>2819001261.325675</v>
      </c>
      <c r="X27" s="2">
        <v>2985250053.6602907</v>
      </c>
      <c r="Y27" s="2">
        <v>3028619303.8345623</v>
      </c>
      <c r="Z27" s="2">
        <v>3093673179.0959148</v>
      </c>
      <c r="AA27" s="2">
        <v>3339432263.416604</v>
      </c>
      <c r="AB27" s="2">
        <v>3418942555.4026771</v>
      </c>
      <c r="AC27" s="2">
        <v>3238237346.3433404</v>
      </c>
      <c r="AD27" s="2">
        <v>3303291221.6046929</v>
      </c>
      <c r="AE27" s="2">
        <v>3319193280.0019732</v>
      </c>
      <c r="AF27" s="2">
        <v>3252693763.0680604</v>
      </c>
      <c r="AG27" s="2">
        <v>3469540013.9393086</v>
      </c>
      <c r="AH27" s="2">
        <v>3599647764.4620128</v>
      </c>
      <c r="AI27" s="2">
        <v>3745657573.3819981</v>
      </c>
      <c r="AJ27" s="2">
        <v>3762282452.6153936</v>
      </c>
      <c r="AK27" s="2">
        <v>3763005273.4517283</v>
      </c>
      <c r="AL27" s="2">
        <v>3630006239.5840139</v>
      </c>
      <c r="AM27" s="2">
        <v>3627837777.0753393</v>
      </c>
      <c r="AN27" s="2">
        <v>3736983723.3471885</v>
      </c>
      <c r="AO27" s="2">
        <v>3759391169.2704945</v>
      </c>
      <c r="AP27" s="2">
        <v>3924772345.2989616</v>
      </c>
      <c r="AQ27" s="2">
        <v>4026835109.9809446</v>
      </c>
      <c r="AR27" s="2">
        <v>4212069525.0401478</v>
      </c>
      <c r="AS27" s="2">
        <v>4376340236.5167179</v>
      </c>
      <c r="AT27" s="2">
        <v>4524376453.2480259</v>
      </c>
      <c r="AU27" s="2">
        <v>4945919646.2652998</v>
      </c>
      <c r="AV27" s="2">
        <v>5303135527.7551746</v>
      </c>
      <c r="AW27" s="2">
        <v>5224766301.3762283</v>
      </c>
      <c r="AX27" s="2">
        <v>5402967729.7686825</v>
      </c>
      <c r="AY27" s="2">
        <v>5528385008.4141607</v>
      </c>
      <c r="AZ27" s="2">
        <v>5620941625.4668007</v>
      </c>
      <c r="BA27" s="2">
        <v>5932559093.0791836</v>
      </c>
      <c r="BB27" s="2">
        <v>6101393205.8345203</v>
      </c>
      <c r="BC27" s="2">
        <v>6194616021.0281553</v>
      </c>
      <c r="BD27" s="2">
        <v>5867281536.7472944</v>
      </c>
      <c r="BE27" s="2">
        <v>5744414000</v>
      </c>
      <c r="BF27" s="2">
        <v>5552579615.5709295</v>
      </c>
      <c r="BG27" s="2">
        <v>5284137923.5305452</v>
      </c>
      <c r="BH27" s="2">
        <v>5151445059.9241982</v>
      </c>
    </row>
    <row r="28" spans="1:64" x14ac:dyDescent="0.2">
      <c r="A28" s="2" t="s">
        <v>57</v>
      </c>
      <c r="B28" s="2" t="s">
        <v>513</v>
      </c>
      <c r="C28" s="2" t="str">
        <f>VLOOKUP(B28,'Metadata - Countries'!$A$2:$C$264,2,FALSE)</f>
        <v>Latin America &amp; Caribbean</v>
      </c>
      <c r="D28" s="2" t="str">
        <f>VLOOKUP(B28,'Metadata - Countries'!$A$2:$C$264,3,FALSE)</f>
        <v>Lower middle income</v>
      </c>
      <c r="E28" s="2" t="s">
        <v>741</v>
      </c>
      <c r="F28" s="2" t="s">
        <v>742</v>
      </c>
      <c r="G28" s="2">
        <v>4818838337.920969</v>
      </c>
      <c r="H28" s="2">
        <v>4919069386.4140444</v>
      </c>
      <c r="I28" s="2">
        <v>5193072636.1659327</v>
      </c>
      <c r="J28" s="2">
        <v>5526504333.0016813</v>
      </c>
      <c r="K28" s="2">
        <v>5791475875.6392422</v>
      </c>
      <c r="L28" s="2">
        <v>6117247421.4064636</v>
      </c>
      <c r="M28" s="2">
        <v>6514703077.0734539</v>
      </c>
      <c r="N28" s="2">
        <v>6964795309.0592937</v>
      </c>
      <c r="O28" s="2">
        <v>6117247421.4064636</v>
      </c>
      <c r="P28" s="2">
        <v>6306638235.9809895</v>
      </c>
      <c r="Q28" s="2">
        <v>6275431642.4764538</v>
      </c>
      <c r="R28" s="2">
        <v>6593177851.7096224</v>
      </c>
      <c r="S28" s="2">
        <v>7118488339.8573599</v>
      </c>
      <c r="T28" s="2">
        <v>7527029870.8822508</v>
      </c>
      <c r="U28" s="2">
        <v>7748292041.935545</v>
      </c>
      <c r="V28" s="2">
        <v>8314771040.5751915</v>
      </c>
      <c r="W28" s="2">
        <v>8698461748.912302</v>
      </c>
      <c r="X28" s="2">
        <v>9130881078.7359905</v>
      </c>
      <c r="Y28" s="2">
        <v>9318310167.160511</v>
      </c>
      <c r="Z28" s="2">
        <v>9330735578.5044022</v>
      </c>
      <c r="AA28" s="2">
        <v>9202739037.6610451</v>
      </c>
      <c r="AB28" s="2">
        <v>9228103327.0329304</v>
      </c>
      <c r="AC28" s="2">
        <v>8864632532.6962814</v>
      </c>
      <c r="AD28" s="2">
        <v>8506313289.6013327</v>
      </c>
      <c r="AE28" s="2">
        <v>8489243522.3510332</v>
      </c>
      <c r="AF28" s="2">
        <v>8346930939.4008064</v>
      </c>
      <c r="AG28" s="2">
        <v>8132091172.2454128</v>
      </c>
      <c r="AH28" s="2">
        <v>8332423560.8536968</v>
      </c>
      <c r="AI28" s="2">
        <v>8574855634.6498356</v>
      </c>
      <c r="AJ28" s="2">
        <v>8899853814.5657768</v>
      </c>
      <c r="AK28" s="2">
        <v>9312431983.6764774</v>
      </c>
      <c r="AL28" s="2">
        <v>9802873772.4211864</v>
      </c>
      <c r="AM28" s="2">
        <v>9964277788.3940334</v>
      </c>
      <c r="AN28" s="2">
        <v>10389682071.856947</v>
      </c>
      <c r="AO28" s="2">
        <v>10874596631.445454</v>
      </c>
      <c r="AP28" s="2">
        <v>11383339904.468004</v>
      </c>
      <c r="AQ28" s="2">
        <v>11879806409.173832</v>
      </c>
      <c r="AR28" s="2">
        <v>12468356816.948267</v>
      </c>
      <c r="AS28" s="2">
        <v>13095434411.93837</v>
      </c>
      <c r="AT28" s="2">
        <v>13151337456.467583</v>
      </c>
      <c r="AU28" s="2">
        <v>13481147690.569262</v>
      </c>
      <c r="AV28" s="2">
        <v>13708143381.973864</v>
      </c>
      <c r="AW28" s="2">
        <v>14048868175.06826</v>
      </c>
      <c r="AX28" s="2">
        <v>14429780856.785284</v>
      </c>
      <c r="AY28" s="2">
        <v>15031978081.386469</v>
      </c>
      <c r="AZ28" s="2">
        <v>15696607186.440296</v>
      </c>
      <c r="BA28" s="2">
        <v>16449574872.689594</v>
      </c>
      <c r="BB28" s="2">
        <v>17200396431.013199</v>
      </c>
      <c r="BC28" s="2">
        <v>18257962323.105312</v>
      </c>
      <c r="BD28" s="2">
        <v>18870882348.148952</v>
      </c>
      <c r="BE28" s="2">
        <v>19649631308.164806</v>
      </c>
      <c r="BF28" s="2">
        <v>20672216340.192417</v>
      </c>
      <c r="BG28" s="2">
        <v>21731104039.649837</v>
      </c>
      <c r="BH28" s="2">
        <v>23207952413.940002</v>
      </c>
      <c r="BI28" s="2">
        <v>24475238843.512772</v>
      </c>
      <c r="BJ28" s="2">
        <v>25664047181.870674</v>
      </c>
      <c r="BK28" s="2">
        <v>26758341469.49474</v>
      </c>
      <c r="BL28" s="2">
        <v>27880909289.024422</v>
      </c>
    </row>
    <row r="29" spans="1:64" x14ac:dyDescent="0.2">
      <c r="A29" s="2" t="s">
        <v>594</v>
      </c>
      <c r="B29" s="2" t="s">
        <v>340</v>
      </c>
      <c r="C29" s="2" t="str">
        <f>VLOOKUP(B29,'Metadata - Countries'!$A$2:$C$264,2,FALSE)</f>
        <v>Latin America &amp; Caribbean</v>
      </c>
      <c r="D29" s="2" t="str">
        <f>VLOOKUP(B29,'Metadata - Countries'!$A$2:$C$264,3,FALSE)</f>
        <v>Upper middle income</v>
      </c>
      <c r="E29" s="2" t="s">
        <v>741</v>
      </c>
      <c r="F29" s="2" t="s">
        <v>742</v>
      </c>
      <c r="G29" s="2">
        <v>247341919463.16919</v>
      </c>
      <c r="H29" s="2">
        <v>272758556343.91473</v>
      </c>
      <c r="I29" s="2">
        <v>286985804716.43536</v>
      </c>
      <c r="J29" s="2">
        <v>289495990894.39282</v>
      </c>
      <c r="K29" s="2">
        <v>299586611924.59985</v>
      </c>
      <c r="L29" s="2">
        <v>308734452850.77094</v>
      </c>
      <c r="M29" s="2">
        <v>321548044807.56268</v>
      </c>
      <c r="N29" s="2">
        <v>337352985482.65851</v>
      </c>
      <c r="O29" s="2">
        <v>375903263762.14478</v>
      </c>
      <c r="P29" s="2">
        <v>412500554795.55914</v>
      </c>
      <c r="Q29" s="2">
        <v>448676636771.70825</v>
      </c>
      <c r="R29" s="2">
        <v>499355052540.89587</v>
      </c>
      <c r="S29" s="2">
        <v>559541329549.22729</v>
      </c>
      <c r="T29" s="2">
        <v>637757886667.24365</v>
      </c>
      <c r="U29" s="2">
        <v>695424722086.42346</v>
      </c>
      <c r="V29" s="2">
        <v>731649923695.22534</v>
      </c>
      <c r="W29" s="2">
        <v>803281452171.11462</v>
      </c>
      <c r="X29" s="2">
        <v>840283150784.24365</v>
      </c>
      <c r="Y29" s="2">
        <v>867438661727.2345</v>
      </c>
      <c r="Z29" s="2">
        <v>926132033479.11707</v>
      </c>
      <c r="AA29" s="2">
        <v>1010511554033.6794</v>
      </c>
      <c r="AB29" s="2">
        <v>966116171914.18909</v>
      </c>
      <c r="AC29" s="2">
        <v>971722018042.34387</v>
      </c>
      <c r="AD29" s="2">
        <v>938588304088.47009</v>
      </c>
      <c r="AE29" s="2">
        <v>988043865417.8783</v>
      </c>
      <c r="AF29" s="2">
        <v>1066552464980.6207</v>
      </c>
      <c r="AG29" s="2">
        <v>1151751823331.4563</v>
      </c>
      <c r="AH29" s="2">
        <v>1193210621348.6057</v>
      </c>
      <c r="AI29" s="2">
        <v>1191985519567.6245</v>
      </c>
      <c r="AJ29" s="2">
        <v>1231076194274.7351</v>
      </c>
      <c r="AK29" s="2">
        <v>1192883828728.0029</v>
      </c>
      <c r="AL29" s="2">
        <v>1210919483539.4275</v>
      </c>
      <c r="AM29" s="2">
        <v>1205265540510.7334</v>
      </c>
      <c r="AN29" s="2">
        <v>1261493214739.0737</v>
      </c>
      <c r="AO29" s="2">
        <v>1328788222502.5269</v>
      </c>
      <c r="AP29" s="2">
        <v>1387477228552.5278</v>
      </c>
      <c r="AQ29" s="2">
        <v>1418106281314.9507</v>
      </c>
      <c r="AR29" s="2">
        <v>1466251395671.6924</v>
      </c>
      <c r="AS29" s="2">
        <v>1471212547872.5837</v>
      </c>
      <c r="AT29" s="2">
        <v>1478113514365.6558</v>
      </c>
      <c r="AU29" s="2">
        <v>1538900699686.9294</v>
      </c>
      <c r="AV29" s="2">
        <v>1560181111439.2456</v>
      </c>
      <c r="AW29" s="2">
        <v>1607829299910.863</v>
      </c>
      <c r="AX29" s="2">
        <v>1626156734970.7908</v>
      </c>
      <c r="AY29" s="2">
        <v>1719895102552.3467</v>
      </c>
      <c r="AZ29" s="2">
        <v>1774870932268.2695</v>
      </c>
      <c r="BA29" s="2">
        <v>1845107843393.4307</v>
      </c>
      <c r="BB29" s="2">
        <v>1956927902720.4373</v>
      </c>
      <c r="BC29" s="2">
        <v>2056552321671.4956</v>
      </c>
      <c r="BD29" s="2">
        <v>2053965689829.48</v>
      </c>
      <c r="BE29" s="2">
        <v>2208871646202.8193</v>
      </c>
      <c r="BF29" s="2">
        <v>2296901313455.0308</v>
      </c>
      <c r="BG29" s="2">
        <v>2341302893954.854</v>
      </c>
      <c r="BH29" s="2">
        <v>2411783265631.7749</v>
      </c>
      <c r="BI29" s="2">
        <v>2424040195497.9946</v>
      </c>
      <c r="BJ29" s="2">
        <v>2337992410593.7612</v>
      </c>
      <c r="BK29" s="2">
        <v>2256907026242.1895</v>
      </c>
      <c r="BL29" s="2">
        <v>2278936372567.3071</v>
      </c>
    </row>
    <row r="30" spans="1:64" x14ac:dyDescent="0.2">
      <c r="A30" s="2" t="s">
        <v>560</v>
      </c>
      <c r="B30" s="2" t="s">
        <v>392</v>
      </c>
      <c r="C30" s="2" t="str">
        <f>VLOOKUP(B30,'Metadata - Countries'!$A$2:$C$264,2,FALSE)</f>
        <v>Latin America &amp; Caribbean</v>
      </c>
      <c r="D30" s="2" t="str">
        <f>VLOOKUP(B30,'Metadata - Countries'!$A$2:$C$264,3,FALSE)</f>
        <v>High income</v>
      </c>
      <c r="E30" s="2" t="s">
        <v>741</v>
      </c>
      <c r="F30" s="2" t="s">
        <v>742</v>
      </c>
      <c r="U30" s="2">
        <v>2653698663.5001259</v>
      </c>
      <c r="V30" s="2">
        <v>2603278388.8936257</v>
      </c>
      <c r="W30" s="2">
        <v>2717822638.0049429</v>
      </c>
      <c r="X30" s="2">
        <v>2815664252.9731212</v>
      </c>
      <c r="Y30" s="2">
        <v>2953631801.3688025</v>
      </c>
      <c r="Z30" s="2">
        <v>3186968713.6769543</v>
      </c>
      <c r="AA30" s="2">
        <v>3327195337.078732</v>
      </c>
      <c r="AB30" s="2">
        <v>3263978625.6742406</v>
      </c>
      <c r="AC30" s="2">
        <v>3104043673.0161986</v>
      </c>
      <c r="AD30" s="2">
        <v>3119563891.3812766</v>
      </c>
      <c r="AE30" s="2">
        <v>3231868191.4709949</v>
      </c>
      <c r="AF30" s="2">
        <v>3267418741.5771699</v>
      </c>
      <c r="AG30" s="2">
        <v>3434057097.3976183</v>
      </c>
      <c r="AH30" s="2">
        <v>3523342581.9299512</v>
      </c>
      <c r="AI30" s="2">
        <v>3646659572.2975049</v>
      </c>
      <c r="AJ30" s="2">
        <v>3777939316.900208</v>
      </c>
      <c r="AK30" s="2">
        <v>3653267319.4425182</v>
      </c>
      <c r="AL30" s="2">
        <v>3510789893.9842353</v>
      </c>
      <c r="AM30" s="2">
        <v>3265034601.4053602</v>
      </c>
      <c r="AN30" s="2">
        <v>3304215016.6222129</v>
      </c>
      <c r="AO30" s="2">
        <v>3429775187.25385</v>
      </c>
      <c r="AP30" s="2">
        <v>3498370690.9989362</v>
      </c>
      <c r="AQ30" s="2">
        <v>3638305518.6389017</v>
      </c>
      <c r="AR30" s="2">
        <v>3809305878.014926</v>
      </c>
      <c r="AS30" s="2">
        <v>3950250195.5014863</v>
      </c>
      <c r="AT30" s="2">
        <v>3966051196.2834816</v>
      </c>
      <c r="AU30" s="2">
        <v>4057270373.7979941</v>
      </c>
      <c r="AV30" s="2">
        <v>3959895884.8268352</v>
      </c>
      <c r="AW30" s="2">
        <v>3991575051.9054499</v>
      </c>
      <c r="AX30" s="2">
        <v>4079389703.0473857</v>
      </c>
      <c r="AY30" s="2">
        <v>4136501158.8900418</v>
      </c>
      <c r="AZ30" s="2">
        <v>4301961205.2456388</v>
      </c>
      <c r="BA30" s="2">
        <v>4547172993.9446602</v>
      </c>
      <c r="BB30" s="2">
        <v>4629022107.8356466</v>
      </c>
      <c r="BC30" s="2">
        <v>4633651129.9434996</v>
      </c>
      <c r="BD30" s="2">
        <v>4448305084.7457428</v>
      </c>
      <c r="BE30" s="2">
        <v>4461650000</v>
      </c>
      <c r="BF30" s="2">
        <v>4492881549.9999914</v>
      </c>
      <c r="BG30" s="2">
        <v>4506360194.649971</v>
      </c>
      <c r="BH30" s="2">
        <v>4506360194.649971</v>
      </c>
      <c r="BI30" s="2">
        <v>4506360194.649971</v>
      </c>
      <c r="BJ30" s="2">
        <v>4546917436.4018383</v>
      </c>
      <c r="BK30" s="2">
        <v>4637855785.1298618</v>
      </c>
      <c r="BL30" s="2">
        <v>4715357332.990449</v>
      </c>
    </row>
    <row r="31" spans="1:64" x14ac:dyDescent="0.2">
      <c r="A31" s="2" t="s">
        <v>433</v>
      </c>
      <c r="B31" s="2" t="s">
        <v>126</v>
      </c>
      <c r="C31" s="2" t="str">
        <f>VLOOKUP(B31,'Metadata - Countries'!$A$2:$C$264,2,FALSE)</f>
        <v>East Asia &amp; Pacific</v>
      </c>
      <c r="D31" s="2" t="str">
        <f>VLOOKUP(B31,'Metadata - Countries'!$A$2:$C$264,3,FALSE)</f>
        <v>High income</v>
      </c>
      <c r="E31" s="2" t="s">
        <v>741</v>
      </c>
      <c r="F31" s="2" t="s">
        <v>742</v>
      </c>
      <c r="U31" s="2">
        <v>7076283755.0421753</v>
      </c>
      <c r="V31" s="2">
        <v>7101437330.3997135</v>
      </c>
      <c r="W31" s="2">
        <v>8532760029.3362741</v>
      </c>
      <c r="X31" s="2">
        <v>9464255592.2258987</v>
      </c>
      <c r="Y31" s="2">
        <v>10105537880.454721</v>
      </c>
      <c r="Z31" s="2">
        <v>12385592665.93327</v>
      </c>
      <c r="AA31" s="2">
        <v>11519009534.286772</v>
      </c>
      <c r="AB31" s="2">
        <v>9235168243.491024</v>
      </c>
      <c r="AC31" s="2">
        <v>9600571983.8650608</v>
      </c>
      <c r="AD31" s="2">
        <v>9648715584.8918304</v>
      </c>
      <c r="AE31" s="2">
        <v>9706595966.2632999</v>
      </c>
      <c r="AF31" s="2">
        <v>9561894976.1642895</v>
      </c>
      <c r="AG31" s="2">
        <v>9302244591.1257858</v>
      </c>
      <c r="AH31" s="2">
        <v>9489138760.5427265</v>
      </c>
      <c r="AI31" s="2">
        <v>9593269453.6120358</v>
      </c>
      <c r="AJ31" s="2">
        <v>9490220608.7275467</v>
      </c>
      <c r="AK31" s="2">
        <v>9593609020.9020958</v>
      </c>
      <c r="AL31" s="2">
        <v>9895418335.1668549</v>
      </c>
      <c r="AM31" s="2">
        <v>10366299816.648336</v>
      </c>
      <c r="AN31" s="2">
        <v>10397872753.942066</v>
      </c>
      <c r="AO31" s="2">
        <v>10724927172.717279</v>
      </c>
      <c r="AP31" s="2">
        <v>11205265273.193991</v>
      </c>
      <c r="AQ31" s="2">
        <v>11527788412.174555</v>
      </c>
      <c r="AR31" s="2">
        <v>11358194866.153288</v>
      </c>
      <c r="AS31" s="2">
        <v>11294758342.500923</v>
      </c>
      <c r="AT31" s="2">
        <v>11639492115.878262</v>
      </c>
      <c r="AU31" s="2">
        <v>11971150348.368177</v>
      </c>
      <c r="AV31" s="2">
        <v>12299643564.35644</v>
      </c>
      <c r="AW31" s="2">
        <v>12775897689.768982</v>
      </c>
      <c r="AX31" s="2">
        <v>13146904070.407045</v>
      </c>
      <c r="AY31" s="2">
        <v>13213206307.297401</v>
      </c>
      <c r="AZ31" s="2">
        <v>13264408434.176756</v>
      </c>
      <c r="BA31" s="2">
        <v>13847739933.993402</v>
      </c>
      <c r="BB31" s="2">
        <v>13869146021.268797</v>
      </c>
      <c r="BC31" s="2">
        <v>13600124165.74991</v>
      </c>
      <c r="BD31" s="2">
        <v>13360145141.180786</v>
      </c>
      <c r="BE31" s="2">
        <v>13707370737.073708</v>
      </c>
      <c r="BF31" s="2">
        <v>14220755408.874222</v>
      </c>
      <c r="BG31" s="2">
        <v>14350568390.172352</v>
      </c>
      <c r="BH31" s="2">
        <v>14045471213.788048</v>
      </c>
      <c r="BI31" s="2">
        <v>13715438210.487717</v>
      </c>
      <c r="BJ31" s="2">
        <v>13637697103.043638</v>
      </c>
      <c r="BK31" s="2">
        <v>13301457674.877079</v>
      </c>
      <c r="BL31" s="2">
        <v>13478200979.248331</v>
      </c>
    </row>
    <row r="32" spans="1:64" x14ac:dyDescent="0.2">
      <c r="A32" s="2" t="s">
        <v>569</v>
      </c>
      <c r="B32" s="2" t="s">
        <v>121</v>
      </c>
      <c r="C32" s="2" t="str">
        <f>VLOOKUP(B32,'Metadata - Countries'!$A$2:$C$264,2,FALSE)</f>
        <v>South Asia</v>
      </c>
      <c r="D32" s="2" t="str">
        <f>VLOOKUP(B32,'Metadata - Countries'!$A$2:$C$264,3,FALSE)</f>
        <v>Lower middle income</v>
      </c>
      <c r="E32" s="2" t="s">
        <v>741</v>
      </c>
      <c r="F32" s="2" t="s">
        <v>742</v>
      </c>
      <c r="AA32" s="2">
        <v>165165439.14686075</v>
      </c>
      <c r="AB32" s="2">
        <v>188136200.88393021</v>
      </c>
      <c r="AC32" s="2">
        <v>194559060.67552099</v>
      </c>
      <c r="AD32" s="2">
        <v>216565078.84730399</v>
      </c>
      <c r="AE32" s="2">
        <v>226271753.35442603</v>
      </c>
      <c r="AF32" s="2">
        <v>235801810.5764823</v>
      </c>
      <c r="AG32" s="2">
        <v>263462722.66382086</v>
      </c>
      <c r="AH32" s="2">
        <v>339066684.68832749</v>
      </c>
      <c r="AI32" s="2">
        <v>355976922.52540481</v>
      </c>
      <c r="AJ32" s="2">
        <v>382435357.41160375</v>
      </c>
      <c r="AK32" s="2">
        <v>424030689.29561281</v>
      </c>
      <c r="AL32" s="2">
        <v>422301169.50452936</v>
      </c>
      <c r="AM32" s="2">
        <v>441730787.82884997</v>
      </c>
      <c r="AN32" s="2">
        <v>450505180.61588776</v>
      </c>
      <c r="AO32" s="2">
        <v>472811961.16854632</v>
      </c>
      <c r="AP32" s="2">
        <v>506259233.80576158</v>
      </c>
      <c r="AQ32" s="2">
        <v>534433435.29749876</v>
      </c>
      <c r="AR32" s="2">
        <v>563153025.10270464</v>
      </c>
      <c r="AS32" s="2">
        <v>596458068.65337312</v>
      </c>
      <c r="AT32" s="2">
        <v>644079113.97662485</v>
      </c>
      <c r="AU32" s="2">
        <v>688733275.07195282</v>
      </c>
      <c r="AV32" s="2">
        <v>745235395.46646404</v>
      </c>
      <c r="AW32" s="2">
        <v>825183060.87473309</v>
      </c>
      <c r="AX32" s="2">
        <v>888427847.11933553</v>
      </c>
      <c r="AY32" s="2">
        <v>940813179.47738397</v>
      </c>
      <c r="AZ32" s="2">
        <v>1007823159.3804532</v>
      </c>
      <c r="BA32" s="2">
        <v>1076852655.5134854</v>
      </c>
      <c r="BB32" s="2">
        <v>1269887377.4545407</v>
      </c>
      <c r="BC32" s="2">
        <v>1330440105.8777299</v>
      </c>
      <c r="BD32" s="2">
        <v>1419010481.1982021</v>
      </c>
      <c r="BE32" s="2">
        <v>1585472534.1054721</v>
      </c>
      <c r="BF32" s="2">
        <v>1710580806.5735149</v>
      </c>
      <c r="BG32" s="2">
        <v>1797336501.2333629</v>
      </c>
      <c r="BH32" s="2">
        <v>1835844373.8288608</v>
      </c>
      <c r="BI32" s="2">
        <v>1941321989.2735498</v>
      </c>
      <c r="BJ32" s="2">
        <v>2069399707.4610641</v>
      </c>
      <c r="BK32" s="2">
        <v>2234759341.8670049</v>
      </c>
      <c r="BL32" s="2">
        <v>2387142613.6412816</v>
      </c>
    </row>
    <row r="33" spans="1:64" x14ac:dyDescent="0.2">
      <c r="A33" s="2" t="s">
        <v>50</v>
      </c>
      <c r="B33" s="2" t="s">
        <v>398</v>
      </c>
      <c r="C33" s="2" t="str">
        <f>VLOOKUP(B33,'Metadata - Countries'!$A$2:$C$264,2,FALSE)</f>
        <v>Sub-Saharan Africa</v>
      </c>
      <c r="D33" s="2" t="str">
        <f>VLOOKUP(B33,'Metadata - Countries'!$A$2:$C$264,3,FALSE)</f>
        <v>Upper middle income</v>
      </c>
      <c r="E33" s="2" t="s">
        <v>741</v>
      </c>
      <c r="F33" s="2" t="s">
        <v>742</v>
      </c>
      <c r="G33" s="2">
        <v>205010514.04699102</v>
      </c>
      <c r="H33" s="2">
        <v>218014912.60604605</v>
      </c>
      <c r="I33" s="2">
        <v>232549242.61404583</v>
      </c>
      <c r="J33" s="2">
        <v>246318588.14059791</v>
      </c>
      <c r="K33" s="2">
        <v>263147815.32201481</v>
      </c>
      <c r="L33" s="2">
        <v>278447111.05448699</v>
      </c>
      <c r="M33" s="2">
        <v>296111848.94455445</v>
      </c>
      <c r="N33" s="2">
        <v>313655172.93337607</v>
      </c>
      <c r="O33" s="2">
        <v>346799292.27596229</v>
      </c>
      <c r="P33" s="2">
        <v>399247152.76904619</v>
      </c>
      <c r="Q33" s="2">
        <v>467599333.99052149</v>
      </c>
      <c r="R33" s="2">
        <v>588338659.37597001</v>
      </c>
      <c r="S33" s="2">
        <v>743436149.33158684</v>
      </c>
      <c r="T33" s="2">
        <v>901811720.83596504</v>
      </c>
      <c r="U33" s="2">
        <v>981151269.27546763</v>
      </c>
      <c r="V33" s="2">
        <v>1064021762.0480195</v>
      </c>
      <c r="W33" s="2">
        <v>1177312167.3386183</v>
      </c>
      <c r="X33" s="2">
        <v>1318731376.8828611</v>
      </c>
      <c r="Y33" s="2">
        <v>1507742528.6075146</v>
      </c>
      <c r="Z33" s="2">
        <v>1690911970.4245808</v>
      </c>
      <c r="AA33" s="2">
        <v>1893599920.7595577</v>
      </c>
      <c r="AB33" s="2">
        <v>2065252054.5348833</v>
      </c>
      <c r="AC33" s="2">
        <v>2316500951.1522737</v>
      </c>
      <c r="AD33" s="2">
        <v>2621045054.6228247</v>
      </c>
      <c r="AE33" s="2">
        <v>2845023409.9062843</v>
      </c>
      <c r="AF33" s="2">
        <v>3047739045.5368333</v>
      </c>
      <c r="AG33" s="2">
        <v>3296828451.5856409</v>
      </c>
      <c r="AH33" s="2">
        <v>3688555238.9408422</v>
      </c>
      <c r="AI33" s="2">
        <v>4405978108.2372179</v>
      </c>
      <c r="AJ33" s="2">
        <v>4981372672.7297869</v>
      </c>
      <c r="AK33" s="2">
        <v>5318752174.4861336</v>
      </c>
      <c r="AL33" s="2">
        <v>5715462427.5861845</v>
      </c>
      <c r="AM33" s="2">
        <v>5882186484.9647808</v>
      </c>
      <c r="AN33" s="2">
        <v>5994895480.2913876</v>
      </c>
      <c r="AO33" s="2">
        <v>6212385253.8594007</v>
      </c>
      <c r="AP33" s="2">
        <v>6649141424.1837816</v>
      </c>
      <c r="AQ33" s="2">
        <v>7036773076.1452875</v>
      </c>
      <c r="AR33" s="2">
        <v>7601583116.978775</v>
      </c>
      <c r="AS33" s="2">
        <v>7656466026.7648678</v>
      </c>
      <c r="AT33" s="2">
        <v>8396635029.8643026</v>
      </c>
      <c r="AU33" s="2">
        <v>8563534596.2609673</v>
      </c>
      <c r="AV33" s="2">
        <v>8584992576.0269575</v>
      </c>
      <c r="AW33" s="2">
        <v>9106061350.4143867</v>
      </c>
      <c r="AX33" s="2">
        <v>9527298168.1718407</v>
      </c>
      <c r="AY33" s="2">
        <v>9785089872.9203262</v>
      </c>
      <c r="AZ33" s="2">
        <v>10230961745.680433</v>
      </c>
      <c r="BA33" s="2">
        <v>11086666195.203484</v>
      </c>
      <c r="BB33" s="2">
        <v>12004283368.750929</v>
      </c>
      <c r="BC33" s="2">
        <v>12754003367.412342</v>
      </c>
      <c r="BD33" s="2">
        <v>11778027466.49622</v>
      </c>
      <c r="BE33" s="2">
        <v>12786654365.873764</v>
      </c>
      <c r="BF33" s="2">
        <v>13560031674.685333</v>
      </c>
      <c r="BG33" s="2">
        <v>14164289360.258347</v>
      </c>
      <c r="BH33" s="2">
        <v>15771004794.783154</v>
      </c>
      <c r="BI33" s="2">
        <v>16425383650.602665</v>
      </c>
      <c r="BJ33" s="2">
        <v>16146492036.747046</v>
      </c>
      <c r="BK33" s="2">
        <v>16843294912.906822</v>
      </c>
      <c r="BL33" s="2">
        <v>17240661435.059364</v>
      </c>
    </row>
    <row r="34" spans="1:64" x14ac:dyDescent="0.2">
      <c r="A34" s="2" t="s">
        <v>185</v>
      </c>
      <c r="B34" s="2" t="s">
        <v>490</v>
      </c>
      <c r="C34" s="2" t="str">
        <f>VLOOKUP(B34,'Metadata - Countries'!$A$2:$C$264,2,FALSE)</f>
        <v>Sub-Saharan Africa</v>
      </c>
      <c r="D34" s="2" t="str">
        <f>VLOOKUP(B34,'Metadata - Countries'!$A$2:$C$264,3,FALSE)</f>
        <v>Low income</v>
      </c>
      <c r="E34" s="2" t="s">
        <v>741</v>
      </c>
      <c r="F34" s="2" t="s">
        <v>742</v>
      </c>
      <c r="G34" s="2">
        <v>904890522.00464284</v>
      </c>
      <c r="H34" s="2">
        <v>949714760.82489514</v>
      </c>
      <c r="I34" s="2">
        <v>914444252.28898525</v>
      </c>
      <c r="J34" s="2">
        <v>907979033.10209489</v>
      </c>
      <c r="K34" s="2">
        <v>926867944.28518963</v>
      </c>
      <c r="L34" s="2">
        <v>935650747.61596906</v>
      </c>
      <c r="M34" s="2">
        <v>941683671.31488001</v>
      </c>
      <c r="N34" s="2">
        <v>985722573.33196998</v>
      </c>
      <c r="O34" s="2">
        <v>999563233.87210667</v>
      </c>
      <c r="P34" s="2">
        <v>1070447685.6927104</v>
      </c>
      <c r="Q34" s="2">
        <v>1095419955.0483141</v>
      </c>
      <c r="R34" s="2">
        <v>1107800417.4957206</v>
      </c>
      <c r="S34" s="2">
        <v>1107790810.9293211</v>
      </c>
      <c r="T34" s="2">
        <v>1128716314.1891184</v>
      </c>
      <c r="U34" s="2">
        <v>1200266020.7328901</v>
      </c>
      <c r="V34" s="2">
        <v>1205126943.3310573</v>
      </c>
      <c r="W34" s="2">
        <v>1270595693.3439205</v>
      </c>
      <c r="X34" s="2">
        <v>1318957550.2408032</v>
      </c>
      <c r="Y34" s="2">
        <v>1334906852.105639</v>
      </c>
      <c r="Z34" s="2">
        <v>1301999558.9040158</v>
      </c>
      <c r="AA34" s="2">
        <v>1243687700.8588097</v>
      </c>
      <c r="AB34" s="2">
        <v>1224479371.3429301</v>
      </c>
      <c r="AC34" s="2">
        <v>1318957550.2408032</v>
      </c>
      <c r="AD34" s="2">
        <v>1211772285.637939</v>
      </c>
      <c r="AE34" s="2">
        <v>1326669221.4180338</v>
      </c>
      <c r="AF34" s="2">
        <v>1378770434.2859375</v>
      </c>
      <c r="AG34" s="2">
        <v>1428102554.389174</v>
      </c>
      <c r="AH34" s="2">
        <v>1357568742.2421536</v>
      </c>
      <c r="AI34" s="2">
        <v>1380785411.5882411</v>
      </c>
      <c r="AJ34" s="2">
        <v>1408087273.2957332</v>
      </c>
      <c r="AK34" s="2">
        <v>1377848203.911582</v>
      </c>
      <c r="AL34" s="2">
        <v>1370235000.0399468</v>
      </c>
      <c r="AM34" s="2">
        <v>1282210032.1209645</v>
      </c>
      <c r="AN34" s="2">
        <v>1286508970.5847583</v>
      </c>
      <c r="AO34" s="2">
        <v>1349547259.2985377</v>
      </c>
      <c r="AP34" s="2">
        <v>1446715276.7882819</v>
      </c>
      <c r="AQ34" s="2">
        <v>1388845320.7974546</v>
      </c>
      <c r="AR34" s="2">
        <v>1462453234.1923277</v>
      </c>
      <c r="AS34" s="2">
        <v>1531190618.4226344</v>
      </c>
      <c r="AT34" s="2">
        <v>1586313096.4231932</v>
      </c>
      <c r="AU34" s="2">
        <v>1546822903.5962853</v>
      </c>
      <c r="AV34" s="2">
        <v>1615884509.4425764</v>
      </c>
      <c r="AW34" s="2">
        <v>1674323654.4925761</v>
      </c>
      <c r="AX34" s="2">
        <v>1583952282.7305062</v>
      </c>
      <c r="AY34" s="2">
        <v>1678908388.3067565</v>
      </c>
      <c r="AZ34" s="2">
        <v>1694156410.8244257</v>
      </c>
      <c r="BA34" s="2">
        <v>1774986060.5101528</v>
      </c>
      <c r="BB34" s="2">
        <v>1856769161.9110346</v>
      </c>
      <c r="BC34" s="2">
        <v>1894909632.158807</v>
      </c>
      <c r="BD34" s="2">
        <v>1927298170.7748551</v>
      </c>
      <c r="BE34" s="2">
        <v>1986015906.2504418</v>
      </c>
      <c r="BF34" s="2">
        <v>2051568713.7193007</v>
      </c>
      <c r="BG34" s="2">
        <v>2135945588.0480578</v>
      </c>
      <c r="BH34" s="2">
        <v>1352054573.1288173</v>
      </c>
      <c r="BI34" s="2">
        <v>1366116184.6961436</v>
      </c>
      <c r="BJ34" s="2">
        <v>1431688205.2978017</v>
      </c>
      <c r="BK34" s="2">
        <v>1496562091.9822969</v>
      </c>
      <c r="BL34" s="2">
        <v>1560913334.8628101</v>
      </c>
    </row>
    <row r="35" spans="1:64" x14ac:dyDescent="0.2">
      <c r="A35" s="2" t="s">
        <v>202</v>
      </c>
      <c r="B35" s="2" t="s">
        <v>561</v>
      </c>
      <c r="C35" s="2" t="str">
        <f>VLOOKUP(B35,'Metadata - Countries'!$A$2:$C$264,2,FALSE)</f>
        <v>North America</v>
      </c>
      <c r="D35" s="2" t="str">
        <f>VLOOKUP(B35,'Metadata - Countries'!$A$2:$C$264,3,FALSE)</f>
        <v>High income</v>
      </c>
      <c r="E35" s="2" t="s">
        <v>741</v>
      </c>
      <c r="F35" s="2" t="s">
        <v>742</v>
      </c>
      <c r="G35" s="2">
        <v>316348402701.22015</v>
      </c>
      <c r="H35" s="2">
        <v>326355425415.42615</v>
      </c>
      <c r="I35" s="2">
        <v>349581420667.43964</v>
      </c>
      <c r="J35" s="2">
        <v>367695947111.65759</v>
      </c>
      <c r="K35" s="2">
        <v>392329577809.6402</v>
      </c>
      <c r="L35" s="2">
        <v>418366707334.22614</v>
      </c>
      <c r="M35" s="2">
        <v>445916010288.71069</v>
      </c>
      <c r="N35" s="2">
        <v>458915845935.17102</v>
      </c>
      <c r="O35" s="2">
        <v>483217008843.34094</v>
      </c>
      <c r="P35" s="2">
        <v>508634227499.6106</v>
      </c>
      <c r="Q35" s="2">
        <v>525193392687.6145</v>
      </c>
      <c r="R35" s="2">
        <v>546819058425.72522</v>
      </c>
      <c r="S35" s="2">
        <v>576598034629.89368</v>
      </c>
      <c r="T35" s="2">
        <v>616753491791.13037</v>
      </c>
      <c r="U35" s="2">
        <v>639517786995.77734</v>
      </c>
      <c r="V35" s="2">
        <v>651176024410.99866</v>
      </c>
      <c r="W35" s="2">
        <v>685032635305.05151</v>
      </c>
      <c r="X35" s="2">
        <v>708722643528.82507</v>
      </c>
      <c r="Y35" s="2">
        <v>736742640055.23389</v>
      </c>
      <c r="Z35" s="2">
        <v>764775129364.54346</v>
      </c>
      <c r="AA35" s="2">
        <v>781314285488.1488</v>
      </c>
      <c r="AB35" s="2">
        <v>808684658856.86487</v>
      </c>
      <c r="AC35" s="2">
        <v>782790375214.12402</v>
      </c>
      <c r="AD35" s="2">
        <v>803131752175.84692</v>
      </c>
      <c r="AE35" s="2">
        <v>850720122005.55029</v>
      </c>
      <c r="AF35" s="2">
        <v>890993917357.62158</v>
      </c>
      <c r="AG35" s="2">
        <v>910255562437.73767</v>
      </c>
      <c r="AH35" s="2">
        <v>947543858555.23022</v>
      </c>
      <c r="AI35" s="2">
        <v>989514375463.27576</v>
      </c>
      <c r="AJ35" s="2">
        <v>1012510431515.7719</v>
      </c>
      <c r="AK35" s="2">
        <v>1014073201232.0142</v>
      </c>
      <c r="AL35" s="2">
        <v>992517125952.01965</v>
      </c>
      <c r="AM35" s="2">
        <v>1001280814224.7742</v>
      </c>
      <c r="AN35" s="2">
        <v>1027867181693.2924</v>
      </c>
      <c r="AO35" s="2">
        <v>1074054132617.2761</v>
      </c>
      <c r="AP35" s="2">
        <v>1102814170729.9419</v>
      </c>
      <c r="AQ35" s="2">
        <v>1120581036707.6868</v>
      </c>
      <c r="AR35" s="2">
        <v>1168539803241.9827</v>
      </c>
      <c r="AS35" s="2">
        <v>1213899703903.5244</v>
      </c>
      <c r="AT35" s="2">
        <v>1276575905731.4233</v>
      </c>
      <c r="AU35" s="2">
        <v>1342736881188.6965</v>
      </c>
      <c r="AV35" s="2">
        <v>1366514322196.3857</v>
      </c>
      <c r="AW35" s="2">
        <v>1407646626140.1421</v>
      </c>
      <c r="AX35" s="2">
        <v>1433016265611.1626</v>
      </c>
      <c r="AY35" s="2">
        <v>1477238591687.9966</v>
      </c>
      <c r="AZ35" s="2">
        <v>1524530644076.3682</v>
      </c>
      <c r="BA35" s="2">
        <v>1564525373435.417</v>
      </c>
      <c r="BB35" s="2">
        <v>1596797584439.4641</v>
      </c>
      <c r="BC35" s="2">
        <v>1612771324291.3521</v>
      </c>
      <c r="BD35" s="2">
        <v>1565201220603.9626</v>
      </c>
      <c r="BE35" s="2">
        <v>1613464422811.134</v>
      </c>
      <c r="BF35" s="2">
        <v>1664146873841.1511</v>
      </c>
      <c r="BG35" s="2">
        <v>1693194096275.4556</v>
      </c>
      <c r="BH35" s="2">
        <v>1735100681636.8662</v>
      </c>
      <c r="BI35" s="2">
        <v>1784650632037.5605</v>
      </c>
      <c r="BJ35" s="2">
        <v>1802512887794.1113</v>
      </c>
      <c r="BK35" s="2">
        <v>1828002272029.7856</v>
      </c>
      <c r="BL35" s="2">
        <v>1883707911710.7874</v>
      </c>
    </row>
    <row r="36" spans="1:64" x14ac:dyDescent="0.2">
      <c r="A36" s="2" t="s">
        <v>444</v>
      </c>
      <c r="B36" s="2" t="s">
        <v>235</v>
      </c>
      <c r="C36" s="2">
        <f>VLOOKUP(B36,'Metadata - Countries'!$A$2:$C$264,2,FALSE)</f>
        <v>0</v>
      </c>
      <c r="D36" s="2">
        <f>VLOOKUP(B36,'Metadata - Countries'!$A$2:$C$264,3,FALSE)</f>
        <v>0</v>
      </c>
      <c r="E36" s="2" t="s">
        <v>741</v>
      </c>
      <c r="F36" s="2" t="s">
        <v>742</v>
      </c>
      <c r="AK36" s="2">
        <v>792496242696.62524</v>
      </c>
      <c r="AL36" s="2">
        <v>715284853772.52808</v>
      </c>
      <c r="AM36" s="2">
        <v>702694252319.58301</v>
      </c>
      <c r="AN36" s="2">
        <v>713740595711.26672</v>
      </c>
      <c r="AO36" s="2">
        <v>743180414627.76587</v>
      </c>
      <c r="AP36" s="2">
        <v>786107102544.66577</v>
      </c>
      <c r="AQ36" s="2">
        <v>820207746163.7052</v>
      </c>
      <c r="AR36" s="2">
        <v>845350131462.11853</v>
      </c>
      <c r="AS36" s="2">
        <v>867972355663.00403</v>
      </c>
      <c r="AT36" s="2">
        <v>885898765311.13574</v>
      </c>
      <c r="AU36" s="2">
        <v>921680855927.48462</v>
      </c>
      <c r="AV36" s="2">
        <v>949736886003.80359</v>
      </c>
      <c r="AW36" s="2">
        <v>982613564463.94495</v>
      </c>
      <c r="AX36" s="2">
        <v>1026277397072.1581</v>
      </c>
      <c r="AY36" s="2">
        <v>1083569557004.6388</v>
      </c>
      <c r="AZ36" s="2">
        <v>1136986116884.6379</v>
      </c>
      <c r="BA36" s="2">
        <v>1211639621129.4043</v>
      </c>
      <c r="BB36" s="2">
        <v>1289047491232.6868</v>
      </c>
      <c r="BC36" s="2">
        <v>1337502457070.865</v>
      </c>
      <c r="BD36" s="2">
        <v>1290601481306.0601</v>
      </c>
      <c r="BE36" s="2">
        <v>1312703359581.1331</v>
      </c>
      <c r="BF36" s="2">
        <v>1354848280556.6431</v>
      </c>
      <c r="BG36" s="2">
        <v>1363512248930.8442</v>
      </c>
      <c r="BH36" s="2">
        <v>1381863243357.6882</v>
      </c>
      <c r="BI36" s="2">
        <v>1422956397319.3447</v>
      </c>
      <c r="BJ36" s="2">
        <v>1477101531832.3333</v>
      </c>
      <c r="BK36" s="2">
        <v>1522366826402.6865</v>
      </c>
      <c r="BL36" s="2">
        <v>1592129114932.9473</v>
      </c>
    </row>
    <row r="37" spans="1:64" x14ac:dyDescent="0.2">
      <c r="A37" s="2" t="s">
        <v>189</v>
      </c>
      <c r="B37" s="2" t="s">
        <v>654</v>
      </c>
      <c r="C37" s="2" t="str">
        <f>VLOOKUP(B37,'Metadata - Countries'!$A$2:$C$264,2,FALSE)</f>
        <v>Europe &amp; Central Asia</v>
      </c>
      <c r="D37" s="2" t="str">
        <f>VLOOKUP(B37,'Metadata - Countries'!$A$2:$C$264,3,FALSE)</f>
        <v>High income</v>
      </c>
      <c r="E37" s="2" t="s">
        <v>741</v>
      </c>
      <c r="F37" s="2" t="s">
        <v>742</v>
      </c>
      <c r="AA37" s="2">
        <v>346881371656.16321</v>
      </c>
      <c r="AB37" s="2">
        <v>352436107526.75629</v>
      </c>
      <c r="AC37" s="2">
        <v>347821247668.92621</v>
      </c>
      <c r="AD37" s="2">
        <v>350044101778.00482</v>
      </c>
      <c r="AE37" s="2">
        <v>360575026071.04126</v>
      </c>
      <c r="AF37" s="2">
        <v>373821095508.40033</v>
      </c>
      <c r="AG37" s="2">
        <v>380769056936.78394</v>
      </c>
      <c r="AH37" s="2">
        <v>386806067212.60016</v>
      </c>
      <c r="AI37" s="2">
        <v>399484008361.0542</v>
      </c>
      <c r="AJ37" s="2">
        <v>416784837993.92999</v>
      </c>
      <c r="AK37" s="2">
        <v>432100120508.06952</v>
      </c>
      <c r="AL37" s="2">
        <v>428142876037.40863</v>
      </c>
      <c r="AM37" s="2">
        <v>427955636280.10278</v>
      </c>
      <c r="AN37" s="2">
        <v>427416482616.20203</v>
      </c>
      <c r="AO37" s="2">
        <v>432843636283.60693</v>
      </c>
      <c r="AP37" s="2">
        <v>434925036081.25903</v>
      </c>
      <c r="AQ37" s="2">
        <v>437273751336.58508</v>
      </c>
      <c r="AR37" s="2">
        <v>447506612519.81702</v>
      </c>
      <c r="AS37" s="2">
        <v>460886576236.65503</v>
      </c>
      <c r="AT37" s="2">
        <v>468697312455.53003</v>
      </c>
      <c r="AU37" s="2">
        <v>487149098174.32849</v>
      </c>
      <c r="AV37" s="2">
        <v>493542558241.66785</v>
      </c>
      <c r="AW37" s="2">
        <v>494345122120.21637</v>
      </c>
      <c r="AX37" s="2">
        <v>494540766952.35883</v>
      </c>
      <c r="AY37" s="2">
        <v>508270323943.99744</v>
      </c>
      <c r="AZ37" s="2">
        <v>524104192489.58911</v>
      </c>
      <c r="BA37" s="2">
        <v>545008791663.24304</v>
      </c>
      <c r="BB37" s="2">
        <v>567418887241.50769</v>
      </c>
      <c r="BC37" s="2">
        <v>579645072565.3313</v>
      </c>
      <c r="BD37" s="2">
        <v>566764738131.47949</v>
      </c>
      <c r="BE37" s="2">
        <v>583782977866.40466</v>
      </c>
      <c r="BF37" s="2">
        <v>593665305708.96912</v>
      </c>
      <c r="BG37" s="2">
        <v>599637721742.46277</v>
      </c>
      <c r="BH37" s="2">
        <v>610743250749.2157</v>
      </c>
      <c r="BI37" s="2">
        <v>625701684969.81836</v>
      </c>
      <c r="BJ37" s="2">
        <v>633375192571.14246</v>
      </c>
      <c r="BK37" s="2">
        <v>642089703646.2146</v>
      </c>
      <c r="BL37" s="2">
        <v>649067884586.90881</v>
      </c>
    </row>
    <row r="38" spans="1:64" x14ac:dyDescent="0.2">
      <c r="A38" s="2" t="s">
        <v>393</v>
      </c>
      <c r="B38" s="2" t="s">
        <v>318</v>
      </c>
      <c r="C38" s="2" t="str">
        <f>VLOOKUP(B38,'Metadata - Countries'!$A$2:$C$264,2,FALSE)</f>
        <v>Europe &amp; Central Asia</v>
      </c>
      <c r="D38" s="2" t="str">
        <f>VLOOKUP(B38,'Metadata - Countries'!$A$2:$C$264,3,FALSE)</f>
        <v>High income</v>
      </c>
      <c r="E38" s="2" t="s">
        <v>741</v>
      </c>
      <c r="F38" s="2" t="s">
        <v>742</v>
      </c>
    </row>
    <row r="39" spans="1:64" x14ac:dyDescent="0.2">
      <c r="A39" s="2" t="s">
        <v>163</v>
      </c>
      <c r="B39" s="2" t="s">
        <v>661</v>
      </c>
      <c r="C39" s="2" t="str">
        <f>VLOOKUP(B39,'Metadata - Countries'!$A$2:$C$264,2,FALSE)</f>
        <v>Latin America &amp; Caribbean</v>
      </c>
      <c r="D39" s="2" t="str">
        <f>VLOOKUP(B39,'Metadata - Countries'!$A$2:$C$264,3,FALSE)</f>
        <v>High income</v>
      </c>
      <c r="E39" s="2" t="s">
        <v>741</v>
      </c>
      <c r="F39" s="2" t="s">
        <v>742</v>
      </c>
      <c r="G39" s="2">
        <v>29375692257.169483</v>
      </c>
      <c r="H39" s="2">
        <v>30916527184.38723</v>
      </c>
      <c r="I39" s="2">
        <v>32161438540.171036</v>
      </c>
      <c r="J39" s="2">
        <v>34039711620.984234</v>
      </c>
      <c r="K39" s="2">
        <v>34910182119.102264</v>
      </c>
      <c r="L39" s="2">
        <v>35241923981.318398</v>
      </c>
      <c r="M39" s="2">
        <v>39201792004.964478</v>
      </c>
      <c r="N39" s="2">
        <v>40619328747.031807</v>
      </c>
      <c r="O39" s="2">
        <v>42078380449.811005</v>
      </c>
      <c r="P39" s="2">
        <v>43735420036.096992</v>
      </c>
      <c r="Q39" s="2">
        <v>44535326423.21743</v>
      </c>
      <c r="R39" s="2">
        <v>48731750485.568169</v>
      </c>
      <c r="S39" s="2">
        <v>48234712071.083061</v>
      </c>
      <c r="T39" s="2">
        <v>45808868607.739349</v>
      </c>
      <c r="U39" s="2">
        <v>46900104265.405495</v>
      </c>
      <c r="V39" s="2">
        <v>40844315409.088661</v>
      </c>
      <c r="W39" s="2">
        <v>42409708109.933014</v>
      </c>
      <c r="X39" s="2">
        <v>46839269114.699409</v>
      </c>
      <c r="Y39" s="2">
        <v>50446409757.058357</v>
      </c>
      <c r="Z39" s="2">
        <v>54693142233.565926</v>
      </c>
      <c r="AA39" s="2">
        <v>59061276084.079788</v>
      </c>
      <c r="AB39" s="2">
        <v>62915243091.144539</v>
      </c>
      <c r="AC39" s="2">
        <v>55985566287.317451</v>
      </c>
      <c r="AD39" s="2">
        <v>53176534993.464989</v>
      </c>
      <c r="AE39" s="2">
        <v>55358731548.509132</v>
      </c>
      <c r="AF39" s="2">
        <v>57578570293.990562</v>
      </c>
      <c r="AG39" s="2">
        <v>60674968647.944504</v>
      </c>
      <c r="AH39" s="2">
        <v>64594855902.114166</v>
      </c>
      <c r="AI39" s="2">
        <v>69339419416.177414</v>
      </c>
      <c r="AJ39" s="2">
        <v>76220235503.487503</v>
      </c>
      <c r="AK39" s="2">
        <v>78761086957.458267</v>
      </c>
      <c r="AL39" s="2">
        <v>84907911073.897827</v>
      </c>
      <c r="AM39" s="2">
        <v>94389329346.470032</v>
      </c>
      <c r="AN39" s="2">
        <v>100608438212.43443</v>
      </c>
      <c r="AO39" s="2">
        <v>105669241836.51326</v>
      </c>
      <c r="AP39" s="2">
        <v>115108987852.77646</v>
      </c>
      <c r="AQ39" s="2">
        <v>122939756290.6438</v>
      </c>
      <c r="AR39" s="2">
        <v>132071585918.00153</v>
      </c>
      <c r="AS39" s="2">
        <v>137783126643.78442</v>
      </c>
      <c r="AT39" s="2">
        <v>137215327660.06703</v>
      </c>
      <c r="AU39" s="2">
        <v>144524703666.11749</v>
      </c>
      <c r="AV39" s="2">
        <v>149298423006.47235</v>
      </c>
      <c r="AW39" s="2">
        <v>153937081014.42816</v>
      </c>
      <c r="AX39" s="2">
        <v>160234720403.17017</v>
      </c>
      <c r="AY39" s="2">
        <v>171786906198.96347</v>
      </c>
      <c r="AZ39" s="2">
        <v>181652337025.04242</v>
      </c>
      <c r="BA39" s="2">
        <v>193127635486.36234</v>
      </c>
      <c r="BB39" s="2">
        <v>202601172713.02393</v>
      </c>
      <c r="BC39" s="2">
        <v>209752043005.20364</v>
      </c>
      <c r="BD39" s="2">
        <v>206471018816.03745</v>
      </c>
      <c r="BE39" s="2">
        <v>218537551220.07053</v>
      </c>
      <c r="BF39" s="2">
        <v>231892203586.31149</v>
      </c>
      <c r="BG39" s="2">
        <v>244225687257.03043</v>
      </c>
      <c r="BH39" s="2">
        <v>254104626803.63217</v>
      </c>
      <c r="BI39" s="2">
        <v>258593994337.71722</v>
      </c>
      <c r="BJ39" s="2">
        <v>264555250851.64178</v>
      </c>
      <c r="BK39" s="2">
        <v>267904170064.2117</v>
      </c>
      <c r="BL39" s="2">
        <v>271895690380.20157</v>
      </c>
    </row>
    <row r="40" spans="1:64" x14ac:dyDescent="0.2">
      <c r="A40" s="2" t="s">
        <v>504</v>
      </c>
      <c r="B40" s="2" t="s">
        <v>186</v>
      </c>
      <c r="C40" s="2" t="str">
        <f>VLOOKUP(B40,'Metadata - Countries'!$A$2:$C$264,2,FALSE)</f>
        <v>East Asia &amp; Pacific</v>
      </c>
      <c r="D40" s="2" t="str">
        <f>VLOOKUP(B40,'Metadata - Countries'!$A$2:$C$264,3,FALSE)</f>
        <v>Upper middle income</v>
      </c>
      <c r="E40" s="2" t="s">
        <v>741</v>
      </c>
      <c r="F40" s="2" t="s">
        <v>742</v>
      </c>
      <c r="G40" s="2">
        <v>127938142382.7079</v>
      </c>
      <c r="H40" s="2">
        <v>93049410949.894958</v>
      </c>
      <c r="I40" s="2">
        <v>87857253828.069199</v>
      </c>
      <c r="J40" s="2">
        <v>96906550968.209793</v>
      </c>
      <c r="K40" s="2">
        <v>114524161928.61168</v>
      </c>
      <c r="L40" s="2">
        <v>133936007378.36996</v>
      </c>
      <c r="M40" s="2">
        <v>148200192169.75629</v>
      </c>
      <c r="N40" s="2">
        <v>139649041075.29977</v>
      </c>
      <c r="O40" s="2">
        <v>133923430402.18689</v>
      </c>
      <c r="P40" s="2">
        <v>156610059507.10669</v>
      </c>
      <c r="Q40" s="2">
        <v>186835800986.11484</v>
      </c>
      <c r="R40" s="2">
        <v>200026408541.99692</v>
      </c>
      <c r="S40" s="2">
        <v>207647414703.95541</v>
      </c>
      <c r="T40" s="2">
        <v>223760854088.39709</v>
      </c>
      <c r="U40" s="2">
        <v>228929729818.93802</v>
      </c>
      <c r="V40" s="2">
        <v>248892402260.23715</v>
      </c>
      <c r="W40" s="2">
        <v>244984791537.90521</v>
      </c>
      <c r="X40" s="2">
        <v>263530140255.29535</v>
      </c>
      <c r="Y40" s="2">
        <v>294275263560.24976</v>
      </c>
      <c r="Z40" s="2">
        <v>316640183590.82971</v>
      </c>
      <c r="AA40" s="2">
        <v>341359305729.89038</v>
      </c>
      <c r="AB40" s="2">
        <v>359015821543.50519</v>
      </c>
      <c r="AC40" s="2">
        <v>391091825271.57318</v>
      </c>
      <c r="AD40" s="2">
        <v>433467463224.24866</v>
      </c>
      <c r="AE40" s="2">
        <v>499090846998.18475</v>
      </c>
      <c r="AF40" s="2">
        <v>566185607089.92224</v>
      </c>
      <c r="AG40" s="2">
        <v>616800952422.28442</v>
      </c>
      <c r="AH40" s="2">
        <v>688898391994.54614</v>
      </c>
      <c r="AI40" s="2">
        <v>766292786310.89197</v>
      </c>
      <c r="AJ40" s="2">
        <v>798368790038.95874</v>
      </c>
      <c r="AK40" s="2">
        <v>829561967976.34607</v>
      </c>
      <c r="AL40" s="2">
        <v>906662087029.13171</v>
      </c>
      <c r="AM40" s="2">
        <v>1035554652468.5209</v>
      </c>
      <c r="AN40" s="2">
        <v>1179160981085.9236</v>
      </c>
      <c r="AO40" s="2">
        <v>1333066943927.9397</v>
      </c>
      <c r="AP40" s="2">
        <v>1479027474653.8245</v>
      </c>
      <c r="AQ40" s="2">
        <v>1625870831170.3845</v>
      </c>
      <c r="AR40" s="2">
        <v>1775951215586.1101</v>
      </c>
      <c r="AS40" s="2">
        <v>1915143415250.1143</v>
      </c>
      <c r="AT40" s="2">
        <v>2061986771766.6746</v>
      </c>
      <c r="AU40" s="2">
        <v>2237080553585.0205</v>
      </c>
      <c r="AV40" s="2">
        <v>2423651070682.2271</v>
      </c>
      <c r="AW40" s="2">
        <v>2644946068879.5371</v>
      </c>
      <c r="AX40" s="2">
        <v>2910382356610.8716</v>
      </c>
      <c r="AY40" s="2">
        <v>3204657620171.1309</v>
      </c>
      <c r="AZ40" s="2">
        <v>3569853222249.3984</v>
      </c>
      <c r="BA40" s="2">
        <v>4023919953922.8667</v>
      </c>
      <c r="BB40" s="2">
        <v>4596579616811.1074</v>
      </c>
      <c r="BC40" s="2">
        <v>5040346714259.9668</v>
      </c>
      <c r="BD40" s="2">
        <v>5514129888591.9766</v>
      </c>
      <c r="BE40" s="2">
        <v>6100620488867.5537</v>
      </c>
      <c r="BF40" s="2">
        <v>6682402684926.1641</v>
      </c>
      <c r="BG40" s="2">
        <v>7207389755117.6523</v>
      </c>
      <c r="BH40" s="2">
        <v>7766512755882.1328</v>
      </c>
      <c r="BI40" s="2">
        <v>8333286913499.1689</v>
      </c>
      <c r="BJ40" s="2">
        <v>8908300778495.9004</v>
      </c>
      <c r="BK40" s="2">
        <v>9505156930655.1191</v>
      </c>
      <c r="BL40" s="2">
        <v>10161012758870.334</v>
      </c>
    </row>
    <row r="41" spans="1:64" x14ac:dyDescent="0.2">
      <c r="A41" s="2" t="s">
        <v>693</v>
      </c>
      <c r="B41" s="2" t="s">
        <v>338</v>
      </c>
      <c r="C41" s="2" t="str">
        <f>VLOOKUP(B41,'Metadata - Countries'!$A$2:$C$264,2,FALSE)</f>
        <v>Sub-Saharan Africa</v>
      </c>
      <c r="D41" s="2" t="str">
        <f>VLOOKUP(B41,'Metadata - Countries'!$A$2:$C$264,3,FALSE)</f>
        <v>Lower middle income</v>
      </c>
      <c r="E41" s="2" t="s">
        <v>741</v>
      </c>
      <c r="F41" s="2" t="s">
        <v>742</v>
      </c>
      <c r="G41" s="2">
        <v>4289508128.4081664</v>
      </c>
      <c r="H41" s="2">
        <v>4715565889.2015009</v>
      </c>
      <c r="I41" s="2">
        <v>4773425622.8136644</v>
      </c>
      <c r="J41" s="2">
        <v>5465111982.5067778</v>
      </c>
      <c r="K41" s="2">
        <v>6427686955.9959402</v>
      </c>
      <c r="L41" s="2">
        <v>6227808113.903862</v>
      </c>
      <c r="M41" s="2">
        <v>6948823859.8854179</v>
      </c>
      <c r="N41" s="2">
        <v>7268341328.2222195</v>
      </c>
      <c r="O41" s="2">
        <v>8180390870.0919971</v>
      </c>
      <c r="P41" s="2">
        <v>8960736251.5163994</v>
      </c>
      <c r="Q41" s="2">
        <v>9890415491.0154419</v>
      </c>
      <c r="R41" s="2">
        <v>10825716247.204304</v>
      </c>
      <c r="S41" s="2">
        <v>11284361249.494692</v>
      </c>
      <c r="T41" s="2">
        <v>11954561754.756927</v>
      </c>
      <c r="U41" s="2">
        <v>12471881171.712868</v>
      </c>
      <c r="V41" s="2">
        <v>13501171352.864378</v>
      </c>
      <c r="W41" s="2">
        <v>15245036303.578279</v>
      </c>
      <c r="X41" s="2">
        <v>16360128257.203764</v>
      </c>
      <c r="Y41" s="2">
        <v>18144928866.112434</v>
      </c>
      <c r="Z41" s="2">
        <v>18579392397.290253</v>
      </c>
      <c r="AA41" s="2">
        <v>16543518824.529251</v>
      </c>
      <c r="AB41" s="2">
        <v>17122624520.234053</v>
      </c>
      <c r="AC41" s="2">
        <v>17157010577.457832</v>
      </c>
      <c r="AD41" s="2">
        <v>16487845912.236464</v>
      </c>
      <c r="AE41" s="2">
        <v>16042466089.275526</v>
      </c>
      <c r="AF41" s="2">
        <v>16764573290.762077</v>
      </c>
      <c r="AG41" s="2">
        <v>17310989203.665257</v>
      </c>
      <c r="AH41" s="2">
        <v>17250578540.989307</v>
      </c>
      <c r="AI41" s="2">
        <v>17446628599.72216</v>
      </c>
      <c r="AJ41" s="2">
        <v>17960956073.572304</v>
      </c>
      <c r="AK41" s="2">
        <v>17764120445.2383</v>
      </c>
      <c r="AL41" s="2">
        <v>17771390441.50491</v>
      </c>
      <c r="AM41" s="2">
        <v>17727928620.248394</v>
      </c>
      <c r="AN41" s="2">
        <v>17693804999.107735</v>
      </c>
      <c r="AO41" s="2">
        <v>17837338328.031208</v>
      </c>
      <c r="AP41" s="2">
        <v>19108381522.873772</v>
      </c>
      <c r="AQ41" s="2">
        <v>20585330895.840729</v>
      </c>
      <c r="AR41" s="2">
        <v>21355953697.800972</v>
      </c>
      <c r="AS41" s="2">
        <v>22408947356.075909</v>
      </c>
      <c r="AT41" s="2">
        <v>22771418229.273064</v>
      </c>
      <c r="AU41" s="2">
        <v>22300414201.688637</v>
      </c>
      <c r="AV41" s="2">
        <v>22327480641.485733</v>
      </c>
      <c r="AW41" s="2">
        <v>21955138165.969894</v>
      </c>
      <c r="AX41" s="2">
        <v>21656650171.274227</v>
      </c>
      <c r="AY41" s="2">
        <v>21923410906.13168</v>
      </c>
      <c r="AZ41" s="2">
        <v>22300767039.179634</v>
      </c>
      <c r="BA41" s="2">
        <v>22638811513.374863</v>
      </c>
      <c r="BB41" s="2">
        <v>23038394863.978493</v>
      </c>
      <c r="BC41" s="2">
        <v>23624224724.040226</v>
      </c>
      <c r="BD41" s="2">
        <v>24392355457.338409</v>
      </c>
      <c r="BE41" s="2">
        <v>24884505034.556419</v>
      </c>
      <c r="BF41" s="2">
        <v>23792758395.886761</v>
      </c>
      <c r="BG41" s="2">
        <v>26340131049.779045</v>
      </c>
      <c r="BH41" s="2">
        <v>28681616270.221504</v>
      </c>
      <c r="BI41" s="2">
        <v>31203899801.826061</v>
      </c>
      <c r="BJ41" s="2">
        <v>33963218673.858929</v>
      </c>
      <c r="BK41" s="2">
        <v>36796468786.827789</v>
      </c>
      <c r="BL41" s="2">
        <v>39665491528.853783</v>
      </c>
    </row>
    <row r="42" spans="1:64" x14ac:dyDescent="0.2">
      <c r="A42" s="2" t="s">
        <v>739</v>
      </c>
      <c r="B42" s="2" t="s">
        <v>81</v>
      </c>
      <c r="C42" s="2" t="str">
        <f>VLOOKUP(B42,'Metadata - Countries'!$A$2:$C$264,2,FALSE)</f>
        <v>Sub-Saharan Africa</v>
      </c>
      <c r="D42" s="2" t="str">
        <f>VLOOKUP(B42,'Metadata - Countries'!$A$2:$C$264,3,FALSE)</f>
        <v>Lower middle income</v>
      </c>
      <c r="E42" s="2" t="s">
        <v>741</v>
      </c>
      <c r="F42" s="2" t="s">
        <v>742</v>
      </c>
      <c r="G42" s="2">
        <v>4950872798.2615061</v>
      </c>
      <c r="H42" s="2">
        <v>5009475329.5865641</v>
      </c>
      <c r="I42" s="2">
        <v>5161841479.8816347</v>
      </c>
      <c r="J42" s="2">
        <v>5355025994.7173319</v>
      </c>
      <c r="K42" s="2">
        <v>5544977318.4997082</v>
      </c>
      <c r="L42" s="2">
        <v>5657321537.4425383</v>
      </c>
      <c r="M42" s="2">
        <v>5918404415.7152967</v>
      </c>
      <c r="N42" s="2">
        <v>5272584243.9672632</v>
      </c>
      <c r="O42" s="2">
        <v>5607199515.644803</v>
      </c>
      <c r="P42" s="2">
        <v>5882035251.6977072</v>
      </c>
      <c r="Q42" s="2">
        <v>6063911795.3438683</v>
      </c>
      <c r="R42" s="2">
        <v>6274918208.0821848</v>
      </c>
      <c r="S42" s="2">
        <v>6442699687.6933594</v>
      </c>
      <c r="T42" s="2">
        <v>6787750116.4482698</v>
      </c>
      <c r="U42" s="2">
        <v>7516365015.4613743</v>
      </c>
      <c r="V42" s="2">
        <v>8361584679.1713448</v>
      </c>
      <c r="W42" s="2">
        <v>7902104028.8893566</v>
      </c>
      <c r="X42" s="2">
        <v>8987842970.0756264</v>
      </c>
      <c r="Y42" s="2">
        <v>10965438501.252672</v>
      </c>
      <c r="Z42" s="2">
        <v>11627215738.812836</v>
      </c>
      <c r="AA42" s="2">
        <v>11398707036.580233</v>
      </c>
      <c r="AB42" s="2">
        <v>13345911940.105604</v>
      </c>
      <c r="AC42" s="2">
        <v>14349017721.080576</v>
      </c>
      <c r="AD42" s="2">
        <v>15334340455.888878</v>
      </c>
      <c r="AE42" s="2">
        <v>16480516857.257557</v>
      </c>
      <c r="AF42" s="2">
        <v>17809367575.818287</v>
      </c>
      <c r="AG42" s="2">
        <v>19015357944.820118</v>
      </c>
      <c r="AH42" s="2">
        <v>18607164723.200439</v>
      </c>
      <c r="AI42" s="2">
        <v>17151408634.263227</v>
      </c>
      <c r="AJ42" s="2">
        <v>16839403841.610693</v>
      </c>
      <c r="AK42" s="2">
        <v>15811240757.639112</v>
      </c>
      <c r="AL42" s="2">
        <v>15209053941.366879</v>
      </c>
      <c r="AM42" s="2">
        <v>14737572780.853613</v>
      </c>
      <c r="AN42" s="2">
        <v>13568578696.401224</v>
      </c>
      <c r="AO42" s="2">
        <v>13856766548.527847</v>
      </c>
      <c r="AP42" s="2">
        <v>14337567546.240656</v>
      </c>
      <c r="AQ42" s="2">
        <v>14962841271.49242</v>
      </c>
      <c r="AR42" s="2">
        <v>15745595485.535891</v>
      </c>
      <c r="AS42" s="2">
        <v>16454508051.927357</v>
      </c>
      <c r="AT42" s="2">
        <v>17160738325.773613</v>
      </c>
      <c r="AU42" s="2">
        <v>17770523602.142452</v>
      </c>
      <c r="AV42" s="2">
        <v>18546755043.358738</v>
      </c>
      <c r="AW42" s="2">
        <v>19332618830.054451</v>
      </c>
      <c r="AX42" s="2">
        <v>20215577280.193542</v>
      </c>
      <c r="AY42" s="2">
        <v>21586386665.29977</v>
      </c>
      <c r="AZ42" s="2">
        <v>22022574644.120445</v>
      </c>
      <c r="BA42" s="2">
        <v>22784042334.906044</v>
      </c>
      <c r="BB42" s="2">
        <v>23900962052.967777</v>
      </c>
      <c r="BC42" s="2">
        <v>24734819036.730381</v>
      </c>
      <c r="BD42" s="2">
        <v>25278654623.569389</v>
      </c>
      <c r="BE42" s="2">
        <v>26143818509.642078</v>
      </c>
      <c r="BF42" s="2">
        <v>27223369236.261517</v>
      </c>
      <c r="BG42" s="2">
        <v>28460199046.858536</v>
      </c>
      <c r="BH42" s="2">
        <v>29998263824.865215</v>
      </c>
      <c r="BI42" s="2">
        <v>31763379465.294407</v>
      </c>
      <c r="BJ42" s="2">
        <v>33558475339.526592</v>
      </c>
      <c r="BK42" s="2">
        <v>35051979601.394714</v>
      </c>
      <c r="BL42" s="2">
        <v>36165610684.419022</v>
      </c>
    </row>
    <row r="43" spans="1:64" x14ac:dyDescent="0.2">
      <c r="A43" s="2" t="s">
        <v>496</v>
      </c>
      <c r="B43" s="2" t="s">
        <v>227</v>
      </c>
      <c r="C43" s="2" t="str">
        <f>VLOOKUP(B43,'Metadata - Countries'!$A$2:$C$264,2,FALSE)</f>
        <v>Sub-Saharan Africa</v>
      </c>
      <c r="D43" s="2" t="str">
        <f>VLOOKUP(B43,'Metadata - Countries'!$A$2:$C$264,3,FALSE)</f>
        <v>Low income</v>
      </c>
      <c r="E43" s="2" t="s">
        <v>741</v>
      </c>
      <c r="F43" s="2" t="s">
        <v>742</v>
      </c>
      <c r="G43" s="2">
        <v>15841904236.282207</v>
      </c>
      <c r="H43" s="2">
        <v>14122839628.794134</v>
      </c>
      <c r="I43" s="2">
        <v>17116980138.996962</v>
      </c>
      <c r="J43" s="2">
        <v>18009457794.742737</v>
      </c>
      <c r="K43" s="2">
        <v>17569986761.798279</v>
      </c>
      <c r="L43" s="2">
        <v>17745220812.790009</v>
      </c>
      <c r="M43" s="2">
        <v>18947545640.718678</v>
      </c>
      <c r="N43" s="2">
        <v>18760772357.93504</v>
      </c>
      <c r="O43" s="2">
        <v>19573620053.725426</v>
      </c>
      <c r="P43" s="2">
        <v>21399611249.377831</v>
      </c>
      <c r="Q43" s="2">
        <v>21347170094.968327</v>
      </c>
      <c r="R43" s="2">
        <v>22629071516.044567</v>
      </c>
      <c r="S43" s="2">
        <v>22663272079.546032</v>
      </c>
      <c r="T43" s="2">
        <v>24507445053.771214</v>
      </c>
      <c r="U43" s="2">
        <v>25274671667.986145</v>
      </c>
      <c r="V43" s="2">
        <v>24015580787.697624</v>
      </c>
      <c r="W43" s="2">
        <v>22740593103.921391</v>
      </c>
      <c r="X43" s="2">
        <v>22913602081.210732</v>
      </c>
      <c r="Y43" s="2">
        <v>21688803250.50441</v>
      </c>
      <c r="Z43" s="2">
        <v>21782084247.473198</v>
      </c>
      <c r="AA43" s="2">
        <v>22260182029.667255</v>
      </c>
      <c r="AB43" s="2">
        <v>22783412967.382465</v>
      </c>
      <c r="AC43" s="2">
        <v>22679138387.673508</v>
      </c>
      <c r="AD43" s="2">
        <v>22999300620.758564</v>
      </c>
      <c r="AE43" s="2">
        <v>24273708892.690189</v>
      </c>
      <c r="AF43" s="2">
        <v>24387273670.574524</v>
      </c>
      <c r="AG43" s="2">
        <v>25537672498.36602</v>
      </c>
      <c r="AH43" s="2">
        <v>26220969304.798431</v>
      </c>
      <c r="AI43" s="2">
        <v>26344307850.722809</v>
      </c>
      <c r="AJ43" s="2">
        <v>26010775573.731796</v>
      </c>
      <c r="AK43" s="2">
        <v>24302307019.962921</v>
      </c>
      <c r="AL43" s="2">
        <v>22255797230.334244</v>
      </c>
      <c r="AM43" s="2">
        <v>19918936615.018517</v>
      </c>
      <c r="AN43" s="2">
        <v>17236044975.683998</v>
      </c>
      <c r="AO43" s="2">
        <v>16563839772.647331</v>
      </c>
      <c r="AP43" s="2">
        <v>16679786457.22488</v>
      </c>
      <c r="AQ43" s="2">
        <v>16509123445.450663</v>
      </c>
      <c r="AR43" s="2">
        <v>15581798288.482647</v>
      </c>
      <c r="AS43" s="2">
        <v>15328725881.329252</v>
      </c>
      <c r="AT43" s="2">
        <v>14674167698.578083</v>
      </c>
      <c r="AU43" s="2">
        <v>13660046634.62495</v>
      </c>
      <c r="AV43" s="2">
        <v>13373162020.01737</v>
      </c>
      <c r="AW43" s="2">
        <v>13767371433.989555</v>
      </c>
      <c r="AX43" s="2">
        <v>14535290949.534021</v>
      </c>
      <c r="AY43" s="2">
        <v>15514733205.998444</v>
      </c>
      <c r="AZ43" s="2">
        <v>16466585539.557409</v>
      </c>
      <c r="BA43" s="2">
        <v>17342769191.251186</v>
      </c>
      <c r="BB43" s="2">
        <v>18428335972.532509</v>
      </c>
      <c r="BC43" s="2">
        <v>19575664685.73978</v>
      </c>
      <c r="BD43" s="2">
        <v>20134562442.841286</v>
      </c>
      <c r="BE43" s="2">
        <v>21565722425.002766</v>
      </c>
      <c r="BF43" s="2">
        <v>23048294866.709305</v>
      </c>
      <c r="BG43" s="2">
        <v>24681704232.855579</v>
      </c>
      <c r="BH43" s="2">
        <v>26775195682.794434</v>
      </c>
      <c r="BI43" s="2">
        <v>29310883852.650166</v>
      </c>
      <c r="BJ43" s="2">
        <v>31338079628.782829</v>
      </c>
      <c r="BK43" s="2">
        <v>32089998961.113567</v>
      </c>
      <c r="BL43" s="2">
        <v>33277601928.236713</v>
      </c>
    </row>
    <row r="44" spans="1:64" x14ac:dyDescent="0.2">
      <c r="A44" s="2" t="s">
        <v>391</v>
      </c>
      <c r="B44" s="2" t="s">
        <v>406</v>
      </c>
      <c r="C44" s="2" t="str">
        <f>VLOOKUP(B44,'Metadata - Countries'!$A$2:$C$264,2,FALSE)</f>
        <v>Sub-Saharan Africa</v>
      </c>
      <c r="D44" s="2" t="str">
        <f>VLOOKUP(B44,'Metadata - Countries'!$A$2:$C$264,3,FALSE)</f>
        <v>Lower middle income</v>
      </c>
      <c r="E44" s="2" t="s">
        <v>741</v>
      </c>
      <c r="F44" s="2" t="s">
        <v>742</v>
      </c>
      <c r="G44" s="2">
        <v>1483222500.0223463</v>
      </c>
      <c r="H44" s="2">
        <v>1607082357.7130086</v>
      </c>
      <c r="I44" s="2">
        <v>1690687744.4494948</v>
      </c>
      <c r="J44" s="2">
        <v>1622564856.433913</v>
      </c>
      <c r="K44" s="2">
        <v>1684494851.3175297</v>
      </c>
      <c r="L44" s="2">
        <v>1746424761.0465152</v>
      </c>
      <c r="M44" s="2">
        <v>1770158367.2674718</v>
      </c>
      <c r="N44" s="2">
        <v>1807619734.1744299</v>
      </c>
      <c r="O44" s="2">
        <v>1945565093.2384238</v>
      </c>
      <c r="P44" s="2">
        <v>2092426564.4662147</v>
      </c>
      <c r="Q44" s="2">
        <v>2225472883.7645473</v>
      </c>
      <c r="R44" s="2">
        <v>2398014594.3402452</v>
      </c>
      <c r="S44" s="2">
        <v>2604664721.2609072</v>
      </c>
      <c r="T44" s="2">
        <v>2819059595.8332906</v>
      </c>
      <c r="U44" s="2">
        <v>3041357126.8934994</v>
      </c>
      <c r="V44" s="2">
        <v>3276502598.3853793</v>
      </c>
      <c r="W44" s="2">
        <v>3306524757.6702137</v>
      </c>
      <c r="X44" s="2">
        <v>3010477444.833786</v>
      </c>
      <c r="Y44" s="2">
        <v>3201936194.1249094</v>
      </c>
      <c r="Z44" s="2">
        <v>3516149388.8563328</v>
      </c>
      <c r="AA44" s="2">
        <v>4136278784.6379628</v>
      </c>
      <c r="AB44" s="2">
        <v>4865079626.9900055</v>
      </c>
      <c r="AC44" s="2">
        <v>6013126520.1682024</v>
      </c>
      <c r="AD44" s="2">
        <v>6365132712.1724138</v>
      </c>
      <c r="AE44" s="2">
        <v>6809172712.0780382</v>
      </c>
      <c r="AF44" s="2">
        <v>6728439016.6860914</v>
      </c>
      <c r="AG44" s="2">
        <v>6266765394.7754993</v>
      </c>
      <c r="AH44" s="2">
        <v>6278633184.5500946</v>
      </c>
      <c r="AI44" s="2">
        <v>6389530386.3561735</v>
      </c>
      <c r="AJ44" s="2">
        <v>6555650286.4286423</v>
      </c>
      <c r="AK44" s="2">
        <v>6621207023.129283</v>
      </c>
      <c r="AL44" s="2">
        <v>6779809261.2278013</v>
      </c>
      <c r="AM44" s="2">
        <v>6956894357.17029</v>
      </c>
      <c r="AN44" s="2">
        <v>6888738831.4700632</v>
      </c>
      <c r="AO44" s="2">
        <v>6510335189.5829201</v>
      </c>
      <c r="AP44" s="2">
        <v>6769793164.9869089</v>
      </c>
      <c r="AQ44" s="2">
        <v>7060249892.0857239</v>
      </c>
      <c r="AR44" s="2">
        <v>7016136592.9744911</v>
      </c>
      <c r="AS44" s="2">
        <v>7278368400.5424204</v>
      </c>
      <c r="AT44" s="2">
        <v>7090426418.4691534</v>
      </c>
      <c r="AU44" s="2">
        <v>7627595733.6526842</v>
      </c>
      <c r="AV44" s="2">
        <v>7917642833.9572191</v>
      </c>
      <c r="AW44" s="2">
        <v>8280418940.5394344</v>
      </c>
      <c r="AX44" s="2">
        <v>8347760613.0187654</v>
      </c>
      <c r="AY44" s="2">
        <v>8637981498.2845383</v>
      </c>
      <c r="AZ44" s="2">
        <v>9307922523.8531303</v>
      </c>
      <c r="BA44" s="2">
        <v>9888364294.3846741</v>
      </c>
      <c r="BB44" s="2">
        <v>9731908344.8725967</v>
      </c>
      <c r="BC44" s="2">
        <v>10274192976.074974</v>
      </c>
      <c r="BD44" s="2">
        <v>11041566540.161085</v>
      </c>
      <c r="BE44" s="2">
        <v>12007880438.623236</v>
      </c>
      <c r="BF44" s="2">
        <v>12418629883.754923</v>
      </c>
      <c r="BG44" s="2">
        <v>12890534256.745903</v>
      </c>
      <c r="BH44" s="2">
        <v>13334059545.566885</v>
      </c>
      <c r="BI44" s="2">
        <v>14238097603.169764</v>
      </c>
      <c r="BJ44" s="2">
        <v>14614906845.371864</v>
      </c>
      <c r="BK44" s="2">
        <v>14205686707.899065</v>
      </c>
      <c r="BL44" s="2">
        <v>13553775872.058811</v>
      </c>
    </row>
    <row r="45" spans="1:64" x14ac:dyDescent="0.2">
      <c r="A45" s="2" t="s">
        <v>554</v>
      </c>
      <c r="B45" s="2" t="s">
        <v>299</v>
      </c>
      <c r="C45" s="2" t="str">
        <f>VLOOKUP(B45,'Metadata - Countries'!$A$2:$C$264,2,FALSE)</f>
        <v>Latin America &amp; Caribbean</v>
      </c>
      <c r="D45" s="2" t="str">
        <f>VLOOKUP(B45,'Metadata - Countries'!$A$2:$C$264,3,FALSE)</f>
        <v>Upper middle income</v>
      </c>
      <c r="E45" s="2" t="s">
        <v>741</v>
      </c>
      <c r="F45" s="2" t="s">
        <v>742</v>
      </c>
      <c r="G45" s="2">
        <v>36474760531.34758</v>
      </c>
      <c r="H45" s="2">
        <v>38395292498.595306</v>
      </c>
      <c r="I45" s="2">
        <v>40494171271.438316</v>
      </c>
      <c r="J45" s="2">
        <v>41670168443.00563</v>
      </c>
      <c r="K45" s="2">
        <v>44421375306.853905</v>
      </c>
      <c r="L45" s="2">
        <v>45759563550.842926</v>
      </c>
      <c r="M45" s="2">
        <v>48195055977.430466</v>
      </c>
      <c r="N45" s="2">
        <v>50214735076.824501</v>
      </c>
      <c r="O45" s="2">
        <v>53442259222.567169</v>
      </c>
      <c r="P45" s="2">
        <v>56927194244.732338</v>
      </c>
      <c r="Q45" s="2">
        <v>60887343107.688957</v>
      </c>
      <c r="R45" s="2">
        <v>64510884735.078102</v>
      </c>
      <c r="S45" s="2">
        <v>69461072435.876587</v>
      </c>
      <c r="T45" s="2">
        <v>74134053414.570343</v>
      </c>
      <c r="U45" s="2">
        <v>78391217821.865189</v>
      </c>
      <c r="V45" s="2">
        <v>80153489288.974533</v>
      </c>
      <c r="W45" s="2">
        <v>84014632970.485077</v>
      </c>
      <c r="X45" s="2">
        <v>87499571236.788055</v>
      </c>
      <c r="Y45" s="2">
        <v>94905053698.199539</v>
      </c>
      <c r="Z45" s="2">
        <v>100013653582.25006</v>
      </c>
      <c r="AA45" s="2">
        <v>104112412294.56845</v>
      </c>
      <c r="AB45" s="2">
        <v>106468701873.7354</v>
      </c>
      <c r="AC45" s="2">
        <v>107478536557.19189</v>
      </c>
      <c r="AD45" s="2">
        <v>109181401022.42766</v>
      </c>
      <c r="AE45" s="2">
        <v>112844547317.73251</v>
      </c>
      <c r="AF45" s="2">
        <v>116329485584.03549</v>
      </c>
      <c r="AG45" s="2">
        <v>123121141111.0883</v>
      </c>
      <c r="AH45" s="2">
        <v>129734601585.8933</v>
      </c>
      <c r="AI45" s="2">
        <v>135001594188.30141</v>
      </c>
      <c r="AJ45" s="2">
        <v>139615174653.46481</v>
      </c>
      <c r="AK45" s="2">
        <v>148050777226.67313</v>
      </c>
      <c r="AL45" s="2">
        <v>151422236156.62924</v>
      </c>
      <c r="AM45" s="2">
        <v>159042828960.52957</v>
      </c>
      <c r="AN45" s="2">
        <v>162805226557.23782</v>
      </c>
      <c r="AO45" s="2">
        <v>172306232682.2229</v>
      </c>
      <c r="AP45" s="2">
        <v>181270356905.60059</v>
      </c>
      <c r="AQ45" s="2">
        <v>184997012079.76144</v>
      </c>
      <c r="AR45" s="2">
        <v>191342952890.16422</v>
      </c>
      <c r="AS45" s="2">
        <v>192433194592.78555</v>
      </c>
      <c r="AT45" s="2">
        <v>184343273758.15482</v>
      </c>
      <c r="AU45" s="2">
        <v>192491233553.46439</v>
      </c>
      <c r="AV45" s="2">
        <v>195721040703.73587</v>
      </c>
      <c r="AW45" s="2">
        <v>200621857329.82797</v>
      </c>
      <c r="AX45" s="2">
        <v>208482767198.07974</v>
      </c>
      <c r="AY45" s="2">
        <v>219601199179.59192</v>
      </c>
      <c r="AZ45" s="2">
        <v>229936852450.34344</v>
      </c>
      <c r="BA45" s="2">
        <v>245336908226.29251</v>
      </c>
      <c r="BB45" s="2">
        <v>262266694764.28934</v>
      </c>
      <c r="BC45" s="2">
        <v>271568782707.9657</v>
      </c>
      <c r="BD45" s="2">
        <v>276053874889.22382</v>
      </c>
      <c r="BE45" s="2">
        <v>287018184637.52924</v>
      </c>
      <c r="BF45" s="2">
        <v>305931280966.0025</v>
      </c>
      <c r="BG45" s="2">
        <v>318302970054.38013</v>
      </c>
      <c r="BH45" s="2">
        <v>333817265555.82013</v>
      </c>
      <c r="BI45" s="2">
        <v>348483888774.62299</v>
      </c>
      <c r="BJ45" s="2">
        <v>359119674815.30347</v>
      </c>
      <c r="BK45" s="2">
        <v>366456704285.59369</v>
      </c>
      <c r="BL45" s="2">
        <v>372935921852.64099</v>
      </c>
    </row>
    <row r="46" spans="1:64" x14ac:dyDescent="0.2">
      <c r="A46" s="2" t="s">
        <v>359</v>
      </c>
      <c r="B46" s="2" t="s">
        <v>355</v>
      </c>
      <c r="C46" s="2" t="str">
        <f>VLOOKUP(B46,'Metadata - Countries'!$A$2:$C$264,2,FALSE)</f>
        <v>Sub-Saharan Africa</v>
      </c>
      <c r="D46" s="2" t="str">
        <f>VLOOKUP(B46,'Metadata - Countries'!$A$2:$C$264,3,FALSE)</f>
        <v>Low income</v>
      </c>
      <c r="E46" s="2" t="s">
        <v>741</v>
      </c>
      <c r="F46" s="2" t="s">
        <v>742</v>
      </c>
      <c r="AA46" s="2">
        <v>268779448.8556512</v>
      </c>
      <c r="AB46" s="2">
        <v>279167562.60602468</v>
      </c>
      <c r="AC46" s="2">
        <v>296988568.39291418</v>
      </c>
      <c r="AD46" s="2">
        <v>311306470.23748064</v>
      </c>
      <c r="AE46" s="2">
        <v>324101988.7940855</v>
      </c>
      <c r="AF46" s="2">
        <v>331492719.38941371</v>
      </c>
      <c r="AG46" s="2">
        <v>337682390.44171971</v>
      </c>
      <c r="AH46" s="2">
        <v>343213597.9325012</v>
      </c>
      <c r="AI46" s="2">
        <v>352437527.86085337</v>
      </c>
      <c r="AJ46" s="2">
        <v>341227634.227211</v>
      </c>
      <c r="AK46" s="2">
        <v>358600873.03451276</v>
      </c>
      <c r="AL46" s="2">
        <v>339252208.24831295</v>
      </c>
      <c r="AM46" s="2">
        <v>368193554.37828344</v>
      </c>
      <c r="AN46" s="2">
        <v>379261222.4196136</v>
      </c>
      <c r="AO46" s="2">
        <v>359248813.61951208</v>
      </c>
      <c r="AP46" s="2">
        <v>372218160.93876719</v>
      </c>
      <c r="AQ46" s="2">
        <v>367410336.44187939</v>
      </c>
      <c r="AR46" s="2">
        <v>382218224.65312743</v>
      </c>
      <c r="AS46" s="2">
        <v>387120794.39375198</v>
      </c>
      <c r="AT46" s="2">
        <v>394569477.21642733</v>
      </c>
      <c r="AU46" s="2">
        <v>437372669.8396982</v>
      </c>
      <c r="AV46" s="2">
        <v>447576296.46818864</v>
      </c>
      <c r="AW46" s="2">
        <v>457981457.3773191</v>
      </c>
      <c r="AX46" s="2">
        <v>467617854.16611969</v>
      </c>
      <c r="AY46" s="2">
        <v>476594257.62147808</v>
      </c>
      <c r="AZ46" s="2">
        <v>490117180.09107041</v>
      </c>
      <c r="BA46" s="2">
        <v>503090091.08354294</v>
      </c>
      <c r="BB46" s="2">
        <v>507115580.52892137</v>
      </c>
      <c r="BC46" s="2">
        <v>509145396.11551094</v>
      </c>
      <c r="BD46" s="2">
        <v>519073731.22676891</v>
      </c>
      <c r="BE46" s="2">
        <v>530493353.21893722</v>
      </c>
      <c r="BF46" s="2">
        <v>544286180.87041104</v>
      </c>
      <c r="BG46" s="2">
        <v>560614766.14375699</v>
      </c>
      <c r="BH46" s="2">
        <v>580236282.92454767</v>
      </c>
      <c r="BI46" s="2">
        <v>592198663.14675045</v>
      </c>
      <c r="BJ46" s="2">
        <v>598210181.09147751</v>
      </c>
      <c r="BK46" s="2">
        <v>611370805.21245301</v>
      </c>
      <c r="BL46" s="2">
        <v>626655075.34276426</v>
      </c>
    </row>
    <row r="47" spans="1:64" x14ac:dyDescent="0.2">
      <c r="A47" s="2" t="s">
        <v>494</v>
      </c>
      <c r="B47" s="2" t="s">
        <v>565</v>
      </c>
      <c r="C47" s="2" t="str">
        <f>VLOOKUP(B47,'Metadata - Countries'!$A$2:$C$264,2,FALSE)</f>
        <v>Sub-Saharan Africa</v>
      </c>
      <c r="D47" s="2" t="str">
        <f>VLOOKUP(B47,'Metadata - Countries'!$A$2:$C$264,3,FALSE)</f>
        <v>Lower middle income</v>
      </c>
      <c r="E47" s="2" t="s">
        <v>741</v>
      </c>
      <c r="F47" s="2" t="s">
        <v>742</v>
      </c>
      <c r="AA47" s="2">
        <v>193155976.55583733</v>
      </c>
      <c r="AB47" s="2">
        <v>209480674.46662241</v>
      </c>
      <c r="AC47" s="2">
        <v>215398566.53788486</v>
      </c>
      <c r="AD47" s="2">
        <v>235906125.02858925</v>
      </c>
      <c r="AE47" s="2">
        <v>244831092.29243037</v>
      </c>
      <c r="AF47" s="2">
        <v>265989607.35297722</v>
      </c>
      <c r="AG47" s="2">
        <v>273627380.36195159</v>
      </c>
      <c r="AH47" s="2">
        <v>285418158.56078899</v>
      </c>
      <c r="AI47" s="2">
        <v>302534271.43207335</v>
      </c>
      <c r="AJ47" s="2">
        <v>319772521.03487313</v>
      </c>
      <c r="AK47" s="2">
        <v>321985896.48734826</v>
      </c>
      <c r="AL47" s="2">
        <v>326507051.31827563</v>
      </c>
      <c r="AM47" s="2">
        <v>362219240.81458122</v>
      </c>
      <c r="AN47" s="2">
        <v>393762420.16965342</v>
      </c>
      <c r="AO47" s="2">
        <v>469296454.84172499</v>
      </c>
      <c r="AP47" s="2">
        <v>535991159.97850126</v>
      </c>
      <c r="AQ47" s="2">
        <v>596807529.48822165</v>
      </c>
      <c r="AR47" s="2">
        <v>663163133.22993731</v>
      </c>
      <c r="AS47" s="2">
        <v>746173157.05926836</v>
      </c>
      <c r="AT47" s="2">
        <v>829913547.91736758</v>
      </c>
      <c r="AU47" s="2">
        <v>948465609.65737748</v>
      </c>
      <c r="AV47" s="2">
        <v>969632085.04842985</v>
      </c>
      <c r="AW47" s="2">
        <v>1020546411.3219589</v>
      </c>
      <c r="AX47" s="2">
        <v>1063167075.7534896</v>
      </c>
      <c r="AY47" s="2">
        <v>1171578994.4245787</v>
      </c>
      <c r="AZ47" s="2">
        <v>1252563900.2117958</v>
      </c>
      <c r="BA47" s="2">
        <v>1352565476.1944847</v>
      </c>
      <c r="BB47" s="2">
        <v>1557758964.1581478</v>
      </c>
      <c r="BC47" s="2">
        <v>1661358043.76208</v>
      </c>
      <c r="BD47" s="2">
        <v>1640251719.75984</v>
      </c>
      <c r="BE47" s="2">
        <v>1664310769.5522876</v>
      </c>
      <c r="BF47" s="2">
        <v>1730365372.4187503</v>
      </c>
      <c r="BG47" s="2">
        <v>1749086511.6724772</v>
      </c>
      <c r="BH47" s="2">
        <v>1763128136.2201512</v>
      </c>
      <c r="BI47" s="2">
        <v>1773904598.7102036</v>
      </c>
      <c r="BJ47" s="2">
        <v>1791765400.6768007</v>
      </c>
      <c r="BK47" s="2">
        <v>1860165514.9835968</v>
      </c>
      <c r="BL47" s="2">
        <v>1932550791.0526249</v>
      </c>
    </row>
    <row r="48" spans="1:64" x14ac:dyDescent="0.2">
      <c r="A48" s="2" t="s">
        <v>345</v>
      </c>
      <c r="B48" s="2" t="s">
        <v>12</v>
      </c>
      <c r="C48" s="2" t="str">
        <f>VLOOKUP(B48,'Metadata - Countries'!$A$2:$C$264,2,FALSE)</f>
        <v>Latin America &amp; Caribbean</v>
      </c>
      <c r="D48" s="2" t="str">
        <f>VLOOKUP(B48,'Metadata - Countries'!$A$2:$C$264,3,FALSE)</f>
        <v>Upper middle income</v>
      </c>
      <c r="E48" s="2" t="s">
        <v>741</v>
      </c>
      <c r="F48" s="2" t="s">
        <v>742</v>
      </c>
      <c r="G48" s="2">
        <v>3807870321.2647648</v>
      </c>
      <c r="H48" s="2">
        <v>3771469348.8087997</v>
      </c>
      <c r="I48" s="2">
        <v>4078780740.3832445</v>
      </c>
      <c r="J48" s="2">
        <v>4273938634.6912289</v>
      </c>
      <c r="K48" s="2">
        <v>4451266576.0408907</v>
      </c>
      <c r="L48" s="2">
        <v>4888809044.5252237</v>
      </c>
      <c r="M48" s="2">
        <v>5273592933.718626</v>
      </c>
      <c r="N48" s="2">
        <v>5571557575.3889084</v>
      </c>
      <c r="O48" s="2">
        <v>6038733666.8014946</v>
      </c>
      <c r="P48" s="2">
        <v>6375557914.2815485</v>
      </c>
      <c r="Q48" s="2">
        <v>6853924590.6431246</v>
      </c>
      <c r="R48" s="2">
        <v>7318518240.1528625</v>
      </c>
      <c r="S48" s="2">
        <v>7917029965.5705853</v>
      </c>
      <c r="T48" s="2">
        <v>8527347139.7866459</v>
      </c>
      <c r="U48" s="2">
        <v>9000180011.871479</v>
      </c>
      <c r="V48" s="2">
        <v>9189190185.7741051</v>
      </c>
      <c r="W48" s="2">
        <v>9696209672.8947582</v>
      </c>
      <c r="X48" s="2">
        <v>10559606183.919752</v>
      </c>
      <c r="Y48" s="2">
        <v>11221449229.907209</v>
      </c>
      <c r="Z48" s="2">
        <v>11775690516.404644</v>
      </c>
      <c r="AA48" s="2">
        <v>11864231392.502127</v>
      </c>
      <c r="AB48" s="2">
        <v>11595903349.571815</v>
      </c>
      <c r="AC48" s="2">
        <v>10751075826.990217</v>
      </c>
      <c r="AD48" s="2">
        <v>11058878343.414457</v>
      </c>
      <c r="AE48" s="2">
        <v>11744717197.751284</v>
      </c>
      <c r="AF48" s="2">
        <v>11867028123.527367</v>
      </c>
      <c r="AG48" s="2">
        <v>12553529707.449846</v>
      </c>
      <c r="AH48" s="2">
        <v>13416640068.170881</v>
      </c>
      <c r="AI48" s="2">
        <v>13929074274.632273</v>
      </c>
      <c r="AJ48" s="2">
        <v>14634675609.304474</v>
      </c>
      <c r="AK48" s="2">
        <v>15206147661.435432</v>
      </c>
      <c r="AL48" s="2">
        <v>15597237610.643074</v>
      </c>
      <c r="AM48" s="2">
        <v>17031647015.219141</v>
      </c>
      <c r="AN48" s="2">
        <v>18238767992.408562</v>
      </c>
      <c r="AO48" s="2">
        <v>19057190297.242893</v>
      </c>
      <c r="AP48" s="2">
        <v>19842631676.589008</v>
      </c>
      <c r="AQ48" s="2">
        <v>20088247004.418186</v>
      </c>
      <c r="AR48" s="2">
        <v>21206146968.680927</v>
      </c>
      <c r="AS48" s="2">
        <v>22682455321.19566</v>
      </c>
      <c r="AT48" s="2">
        <v>23576904804.561615</v>
      </c>
      <c r="AU48" s="2">
        <v>24457392097.272762</v>
      </c>
      <c r="AV48" s="2">
        <v>25311069892.212715</v>
      </c>
      <c r="AW48" s="2">
        <v>26144247844.529079</v>
      </c>
      <c r="AX48" s="2">
        <v>27256810103.395668</v>
      </c>
      <c r="AY48" s="2">
        <v>28438822146.259945</v>
      </c>
      <c r="AZ48" s="2">
        <v>29539652853.096062</v>
      </c>
      <c r="BA48" s="2">
        <v>31677653998.381222</v>
      </c>
      <c r="BB48" s="2">
        <v>34265051943.781261</v>
      </c>
      <c r="BC48" s="2">
        <v>35858239193.449745</v>
      </c>
      <c r="BD48" s="2">
        <v>35510217657.94902</v>
      </c>
      <c r="BE48" s="2">
        <v>37268635287.085617</v>
      </c>
      <c r="BF48" s="2">
        <v>38873833296.166962</v>
      </c>
      <c r="BG48" s="2">
        <v>40738579948.667007</v>
      </c>
      <c r="BH48" s="2">
        <v>41662949490.2612</v>
      </c>
      <c r="BI48" s="2">
        <v>43127543220.555298</v>
      </c>
      <c r="BJ48" s="2">
        <v>44693802321.547226</v>
      </c>
      <c r="BK48" s="2">
        <v>46551438317.260201</v>
      </c>
      <c r="BL48" s="2">
        <v>48037268859.223877</v>
      </c>
    </row>
    <row r="49" spans="1:64" x14ac:dyDescent="0.2">
      <c r="A49" s="2" t="s">
        <v>346</v>
      </c>
      <c r="B49" s="2" t="s">
        <v>294</v>
      </c>
      <c r="C49" s="2">
        <f>VLOOKUP(B49,'Metadata - Countries'!$A$2:$C$264,2,FALSE)</f>
        <v>0</v>
      </c>
      <c r="D49" s="2">
        <f>VLOOKUP(B49,'Metadata - Countries'!$A$2:$C$264,3,FALSE)</f>
        <v>0</v>
      </c>
      <c r="E49" s="2" t="s">
        <v>741</v>
      </c>
      <c r="F49" s="2" t="s">
        <v>742</v>
      </c>
      <c r="M49" s="2">
        <v>22879958781.599861</v>
      </c>
      <c r="N49" s="2">
        <v>23685417297.494534</v>
      </c>
      <c r="O49" s="2">
        <v>25067619237.932674</v>
      </c>
      <c r="P49" s="2">
        <v>26428589248.699104</v>
      </c>
      <c r="Q49" s="2">
        <v>27700640411.373993</v>
      </c>
      <c r="R49" s="2">
        <v>28226047659.943184</v>
      </c>
      <c r="S49" s="2">
        <v>30620526135.035763</v>
      </c>
      <c r="T49" s="2">
        <v>30452753745.077229</v>
      </c>
      <c r="U49" s="2">
        <v>29451293894.807575</v>
      </c>
      <c r="V49" s="2">
        <v>28991794570.070396</v>
      </c>
      <c r="W49" s="2">
        <v>29090491403.077347</v>
      </c>
      <c r="X49" s="2">
        <v>30344317123.800797</v>
      </c>
      <c r="Y49" s="2">
        <v>32234472507.735275</v>
      </c>
      <c r="Z49" s="2">
        <v>33673523148.959579</v>
      </c>
      <c r="AA49" s="2">
        <v>33546380512.955208</v>
      </c>
      <c r="AB49" s="2">
        <v>33721286544.294617</v>
      </c>
      <c r="AC49" s="2">
        <v>34254026768.937943</v>
      </c>
      <c r="AD49" s="2">
        <v>33371378947.77338</v>
      </c>
      <c r="AE49" s="2">
        <v>33558743660.870617</v>
      </c>
      <c r="AF49" s="2">
        <v>33399048522.300705</v>
      </c>
      <c r="AG49" s="2">
        <v>33684987405.500698</v>
      </c>
      <c r="AH49" s="2">
        <v>34076725755.218468</v>
      </c>
      <c r="AI49" s="2">
        <v>34798464963.142845</v>
      </c>
      <c r="AJ49" s="2">
        <v>36404211529.476738</v>
      </c>
      <c r="AK49" s="2">
        <v>36863958846.586212</v>
      </c>
      <c r="AL49" s="2">
        <v>37334787971.879883</v>
      </c>
      <c r="AM49" s="2">
        <v>37165354784.151207</v>
      </c>
      <c r="AN49" s="2">
        <v>38192173180.817062</v>
      </c>
      <c r="AO49" s="2">
        <v>39281244795.916885</v>
      </c>
      <c r="AP49" s="2">
        <v>40500011943.173538</v>
      </c>
      <c r="AQ49" s="2">
        <v>41867872821.595695</v>
      </c>
      <c r="AR49" s="2">
        <v>43146368227.717316</v>
      </c>
      <c r="AS49" s="2">
        <v>44424578651.868561</v>
      </c>
      <c r="AT49" s="2">
        <v>46263991676.292625</v>
      </c>
      <c r="AU49" s="2">
        <v>47880701232.076691</v>
      </c>
      <c r="AV49" s="2">
        <v>48865414051.22171</v>
      </c>
      <c r="AW49" s="2">
        <v>50701413832.67028</v>
      </c>
      <c r="AX49" s="2">
        <v>53617043500.611534</v>
      </c>
      <c r="AY49" s="2">
        <v>55801628842.490746</v>
      </c>
      <c r="AZ49" s="2">
        <v>57870856117.353264</v>
      </c>
      <c r="BA49" s="2">
        <v>61732121930.138893</v>
      </c>
      <c r="BB49" s="2">
        <v>63682797112.08535</v>
      </c>
      <c r="BC49" s="2">
        <v>64508526438.068459</v>
      </c>
      <c r="BD49" s="2">
        <v>62251266843.15799</v>
      </c>
      <c r="BE49" s="2">
        <v>63131259584.284248</v>
      </c>
      <c r="BF49" s="2">
        <v>63794157705.971924</v>
      </c>
      <c r="BG49" s="2">
        <v>64660972263.739449</v>
      </c>
      <c r="BH49" s="2">
        <v>65298168508.174301</v>
      </c>
      <c r="BI49" s="2">
        <v>65679707274.146782</v>
      </c>
      <c r="BJ49" s="2">
        <v>66474404753.540184</v>
      </c>
      <c r="BK49" s="2">
        <v>65218260350.425209</v>
      </c>
      <c r="BL49" s="2">
        <v>65237181962.226494</v>
      </c>
    </row>
    <row r="50" spans="1:64" x14ac:dyDescent="0.2">
      <c r="A50" s="2" t="s">
        <v>102</v>
      </c>
      <c r="B50" s="2" t="s">
        <v>253</v>
      </c>
      <c r="C50" s="2" t="str">
        <f>VLOOKUP(B50,'Metadata - Countries'!$A$2:$C$264,2,FALSE)</f>
        <v>Latin America &amp; Caribbean</v>
      </c>
      <c r="D50" s="2" t="str">
        <f>VLOOKUP(B50,'Metadata - Countries'!$A$2:$C$264,3,FALSE)</f>
        <v>Upper middle income</v>
      </c>
      <c r="E50" s="2" t="s">
        <v>741</v>
      </c>
      <c r="F50" s="2" t="s">
        <v>742</v>
      </c>
      <c r="Q50" s="2">
        <v>19601031350.326015</v>
      </c>
      <c r="R50" s="2">
        <v>21283556246.265514</v>
      </c>
      <c r="S50" s="2">
        <v>22310846642.827824</v>
      </c>
      <c r="T50" s="2">
        <v>23077110112.499443</v>
      </c>
      <c r="U50" s="2">
        <v>23304302372.926651</v>
      </c>
      <c r="V50" s="2">
        <v>25512717358.142239</v>
      </c>
      <c r="W50" s="2">
        <v>26897537569.408714</v>
      </c>
      <c r="X50" s="2">
        <v>29240179372.42395</v>
      </c>
      <c r="Y50" s="2">
        <v>31168861184.821651</v>
      </c>
      <c r="Z50" s="2">
        <v>31508035527.619572</v>
      </c>
      <c r="AA50" s="2">
        <v>29980071319.353115</v>
      </c>
      <c r="AB50" s="2">
        <v>35882647993.890602</v>
      </c>
      <c r="AC50" s="2">
        <v>39082746853.6651</v>
      </c>
      <c r="AD50" s="2">
        <v>41197698257.691513</v>
      </c>
      <c r="AE50" s="2">
        <v>44464558940.099487</v>
      </c>
      <c r="AF50" s="2">
        <v>45174513258.437523</v>
      </c>
      <c r="AG50" s="2">
        <v>45217566099.076576</v>
      </c>
      <c r="AH50" s="2">
        <v>44131362144.003677</v>
      </c>
      <c r="AI50" s="2">
        <v>45766667379.8909</v>
      </c>
      <c r="AJ50" s="2">
        <v>46077918811.042091</v>
      </c>
      <c r="AK50" s="2">
        <v>44719281449.491905</v>
      </c>
      <c r="AL50" s="2">
        <v>39937584070.58284</v>
      </c>
      <c r="AM50" s="2">
        <v>35312571053.223091</v>
      </c>
      <c r="AN50" s="2">
        <v>30058702949.613312</v>
      </c>
      <c r="AO50" s="2">
        <v>30274202820.037956</v>
      </c>
      <c r="AP50" s="2">
        <v>31018100877.806545</v>
      </c>
      <c r="AQ50" s="2">
        <v>33449532253.300529</v>
      </c>
      <c r="AR50" s="2">
        <v>34380574916.348289</v>
      </c>
      <c r="AS50" s="2">
        <v>34435290243.349449</v>
      </c>
      <c r="AT50" s="2">
        <v>36566406095.714157</v>
      </c>
      <c r="AU50" s="2">
        <v>38729221263.774475</v>
      </c>
      <c r="AV50" s="2">
        <v>39962758542.803574</v>
      </c>
      <c r="AW50" s="2">
        <v>40532156423.168503</v>
      </c>
      <c r="AX50" s="2">
        <v>42069435823.096863</v>
      </c>
      <c r="AY50" s="2">
        <v>44497068633.193573</v>
      </c>
      <c r="AZ50" s="2">
        <v>49481477439.028465</v>
      </c>
      <c r="BA50" s="2">
        <v>55451844706.179825</v>
      </c>
      <c r="BB50" s="2">
        <v>59478833619.182083</v>
      </c>
      <c r="BC50" s="2">
        <v>61927474920.461021</v>
      </c>
      <c r="BD50" s="2">
        <v>62826231727.102257</v>
      </c>
      <c r="BE50" s="2">
        <v>64328000000</v>
      </c>
      <c r="BF50" s="2">
        <v>66130664082.088448</v>
      </c>
      <c r="BG50" s="2">
        <v>68124437664.608833</v>
      </c>
      <c r="BH50" s="2">
        <v>69996226459.619476</v>
      </c>
      <c r="BI50" s="2">
        <v>70729490571.205826</v>
      </c>
      <c r="BJ50" s="2">
        <v>73868701308.442719</v>
      </c>
    </row>
    <row r="51" spans="1:64" x14ac:dyDescent="0.2">
      <c r="A51" s="2" t="s">
        <v>373</v>
      </c>
      <c r="B51" s="2" t="s">
        <v>103</v>
      </c>
      <c r="C51" s="2" t="str">
        <f>VLOOKUP(B51,'Metadata - Countries'!$A$2:$C$264,2,FALSE)</f>
        <v>Latin America &amp; Caribbean</v>
      </c>
      <c r="D51" s="2" t="str">
        <f>VLOOKUP(B51,'Metadata - Countries'!$A$2:$C$264,3,FALSE)</f>
        <v>High income</v>
      </c>
      <c r="E51" s="2" t="s">
        <v>741</v>
      </c>
      <c r="F51" s="2" t="s">
        <v>742</v>
      </c>
    </row>
    <row r="52" spans="1:64" x14ac:dyDescent="0.2">
      <c r="A52" s="2" t="s">
        <v>481</v>
      </c>
      <c r="B52" s="2" t="s">
        <v>657</v>
      </c>
      <c r="C52" s="2" t="str">
        <f>VLOOKUP(B52,'Metadata - Countries'!$A$2:$C$264,2,FALSE)</f>
        <v>Latin America &amp; Caribbean</v>
      </c>
      <c r="D52" s="2" t="str">
        <f>VLOOKUP(B52,'Metadata - Countries'!$A$2:$C$264,3,FALSE)</f>
        <v>High income</v>
      </c>
      <c r="E52" s="2" t="s">
        <v>741</v>
      </c>
      <c r="F52" s="2" t="s">
        <v>742</v>
      </c>
    </row>
    <row r="53" spans="1:64" x14ac:dyDescent="0.2">
      <c r="A53" s="2" t="s">
        <v>448</v>
      </c>
      <c r="B53" s="2" t="s">
        <v>254</v>
      </c>
      <c r="C53" s="2" t="str">
        <f>VLOOKUP(B53,'Metadata - Countries'!$A$2:$C$264,2,FALSE)</f>
        <v>Europe &amp; Central Asia</v>
      </c>
      <c r="D53" s="2" t="str">
        <f>VLOOKUP(B53,'Metadata - Countries'!$A$2:$C$264,3,FALSE)</f>
        <v>High income</v>
      </c>
      <c r="E53" s="2" t="s">
        <v>741</v>
      </c>
      <c r="F53" s="2" t="s">
        <v>742</v>
      </c>
      <c r="V53" s="2">
        <v>3822695809.6554494</v>
      </c>
      <c r="W53" s="2">
        <v>4597414511.9018164</v>
      </c>
      <c r="X53" s="2">
        <v>5349643518.0934639</v>
      </c>
      <c r="Y53" s="2">
        <v>5765706872.7668858</v>
      </c>
      <c r="Z53" s="2">
        <v>6336832967.5026941</v>
      </c>
      <c r="AA53" s="2">
        <v>6701406474.4421606</v>
      </c>
      <c r="AB53" s="2">
        <v>6870080770.9069586</v>
      </c>
      <c r="AC53" s="2">
        <v>7283777041.9542751</v>
      </c>
      <c r="AD53" s="2">
        <v>7690370711.2194958</v>
      </c>
      <c r="AE53" s="2">
        <v>8363885255.8681602</v>
      </c>
      <c r="AF53" s="2">
        <v>8772255363.6061115</v>
      </c>
      <c r="AG53" s="2">
        <v>9097175341.5446625</v>
      </c>
      <c r="AH53" s="2">
        <v>9739913596.2421989</v>
      </c>
      <c r="AI53" s="2">
        <v>10582102287.255239</v>
      </c>
      <c r="AJ53" s="2">
        <v>11423106986.153969</v>
      </c>
      <c r="AK53" s="2">
        <v>12268873770.983059</v>
      </c>
      <c r="AL53" s="2">
        <v>12359602270.156572</v>
      </c>
      <c r="AM53" s="2">
        <v>13521404739.154684</v>
      </c>
      <c r="AN53" s="2">
        <v>13616054611.80518</v>
      </c>
      <c r="AO53" s="2">
        <v>14419401666.990017</v>
      </c>
      <c r="AP53" s="2">
        <v>15640463781.871843</v>
      </c>
      <c r="AQ53" s="2">
        <v>15848953265.490078</v>
      </c>
      <c r="AR53" s="2">
        <v>16255575303.734713</v>
      </c>
      <c r="AS53" s="2">
        <v>17106644686.107203</v>
      </c>
      <c r="AT53" s="2">
        <v>17932647298.311047</v>
      </c>
      <c r="AU53" s="2">
        <v>18959184071.86404</v>
      </c>
      <c r="AV53" s="2">
        <v>19641840782.804089</v>
      </c>
      <c r="AW53" s="2">
        <v>20309487451.726986</v>
      </c>
      <c r="AX53" s="2">
        <v>20812323859.301559</v>
      </c>
      <c r="AY53" s="2">
        <v>21763510221.928448</v>
      </c>
      <c r="AZ53" s="2">
        <v>22574052490.854626</v>
      </c>
      <c r="BA53" s="2">
        <v>23592183640.878014</v>
      </c>
      <c r="BB53" s="2">
        <v>24729494524.517582</v>
      </c>
      <c r="BC53" s="2">
        <v>25685033799.329445</v>
      </c>
      <c r="BD53" s="2">
        <v>25229779224.949234</v>
      </c>
      <c r="BE53" s="2">
        <v>25562251655.629139</v>
      </c>
      <c r="BF53" s="2">
        <v>25644356585.462959</v>
      </c>
      <c r="BG53" s="2">
        <v>24860081890.066792</v>
      </c>
      <c r="BH53" s="2">
        <v>23384894960.621147</v>
      </c>
      <c r="BI53" s="2">
        <v>23056625341.706043</v>
      </c>
      <c r="BJ53" s="2">
        <v>23512930619.027451</v>
      </c>
      <c r="BK53" s="2">
        <v>24311614954.760078</v>
      </c>
      <c r="BL53" s="2">
        <v>25254845995.117874</v>
      </c>
    </row>
    <row r="54" spans="1:64" x14ac:dyDescent="0.2">
      <c r="A54" s="2" t="s">
        <v>175</v>
      </c>
      <c r="B54" s="2" t="s">
        <v>674</v>
      </c>
      <c r="C54" s="2" t="str">
        <f>VLOOKUP(B54,'Metadata - Countries'!$A$2:$C$264,2,FALSE)</f>
        <v>Europe &amp; Central Asia</v>
      </c>
      <c r="D54" s="2" t="str">
        <f>VLOOKUP(B54,'Metadata - Countries'!$A$2:$C$264,3,FALSE)</f>
        <v>High income</v>
      </c>
      <c r="E54" s="2" t="s">
        <v>741</v>
      </c>
      <c r="F54" s="2" t="s">
        <v>742</v>
      </c>
      <c r="AK54" s="2">
        <v>144549764967.99445</v>
      </c>
      <c r="AL54" s="2">
        <v>127760393088.37196</v>
      </c>
      <c r="AM54" s="2">
        <v>127113232589.37337</v>
      </c>
      <c r="AN54" s="2">
        <v>127191921081.77451</v>
      </c>
      <c r="AO54" s="2">
        <v>130892327679.23763</v>
      </c>
      <c r="AP54" s="2">
        <v>139035670807.53473</v>
      </c>
      <c r="AQ54" s="2">
        <v>144906889374.68094</v>
      </c>
      <c r="AR54" s="2">
        <v>144045187386.27884</v>
      </c>
      <c r="AS54" s="2">
        <v>143571688505.49133</v>
      </c>
      <c r="AT54" s="2">
        <v>145628840338.77448</v>
      </c>
      <c r="AU54" s="2">
        <v>151842446297.43561</v>
      </c>
      <c r="AV54" s="2">
        <v>156259186051.07794</v>
      </c>
      <c r="AW54" s="2">
        <v>158841359810.4538</v>
      </c>
      <c r="AX54" s="2">
        <v>164564397261.52917</v>
      </c>
      <c r="AY54" s="2">
        <v>172638854345.2934</v>
      </c>
      <c r="AZ54" s="2">
        <v>183918160040.84143</v>
      </c>
      <c r="BA54" s="2">
        <v>196523032214.99353</v>
      </c>
      <c r="BB54" s="2">
        <v>207533517468.87805</v>
      </c>
      <c r="BC54" s="2">
        <v>213100153155.39383</v>
      </c>
      <c r="BD54" s="2">
        <v>202865864673.46487</v>
      </c>
      <c r="BE54" s="2">
        <v>207477857918.91928</v>
      </c>
      <c r="BF54" s="2">
        <v>211166468131.89691</v>
      </c>
      <c r="BG54" s="2">
        <v>209477465212.78128</v>
      </c>
      <c r="BH54" s="2">
        <v>208464283376.74918</v>
      </c>
      <c r="BI54" s="2">
        <v>214124330763.28983</v>
      </c>
      <c r="BJ54" s="2">
        <v>225492702210.93555</v>
      </c>
      <c r="BK54" s="2">
        <v>231340463131.43875</v>
      </c>
      <c r="BL54" s="2">
        <v>241262838218.16138</v>
      </c>
    </row>
    <row r="55" spans="1:64" x14ac:dyDescent="0.2">
      <c r="A55" s="2" t="s">
        <v>483</v>
      </c>
      <c r="B55" s="2" t="s">
        <v>486</v>
      </c>
      <c r="C55" s="2" t="str">
        <f>VLOOKUP(B55,'Metadata - Countries'!$A$2:$C$264,2,FALSE)</f>
        <v>Europe &amp; Central Asia</v>
      </c>
      <c r="D55" s="2" t="str">
        <f>VLOOKUP(B55,'Metadata - Countries'!$A$2:$C$264,3,FALSE)</f>
        <v>High income</v>
      </c>
      <c r="E55" s="2" t="s">
        <v>741</v>
      </c>
      <c r="F55" s="2" t="s">
        <v>742</v>
      </c>
      <c r="Q55" s="2">
        <v>1534052735466.2632</v>
      </c>
      <c r="R55" s="2">
        <v>1582110001731.5022</v>
      </c>
      <c r="S55" s="2">
        <v>1650146131454.1357</v>
      </c>
      <c r="T55" s="2">
        <v>1728981646933.2214</v>
      </c>
      <c r="U55" s="2">
        <v>1744370771473.9236</v>
      </c>
      <c r="V55" s="2">
        <v>1729251631520.8447</v>
      </c>
      <c r="W55" s="2">
        <v>1814836763014.9363</v>
      </c>
      <c r="X55" s="2">
        <v>1875583307414.875</v>
      </c>
      <c r="Y55" s="2">
        <v>1932010097618.1868</v>
      </c>
      <c r="Z55" s="2">
        <v>2012195536300.2734</v>
      </c>
      <c r="AA55" s="2">
        <v>2040543923695.741</v>
      </c>
      <c r="AB55" s="2">
        <v>2051343309319.7502</v>
      </c>
      <c r="AC55" s="2">
        <v>2043243770101.7429</v>
      </c>
      <c r="AD55" s="2">
        <v>2075371942518.5908</v>
      </c>
      <c r="AE55" s="2">
        <v>2133958609820.2158</v>
      </c>
      <c r="AF55" s="2">
        <v>2183635783876.0793</v>
      </c>
      <c r="AG55" s="2">
        <v>2233582942652.0083</v>
      </c>
      <c r="AH55" s="2">
        <v>2264901161041.1016</v>
      </c>
      <c r="AI55" s="2">
        <v>2348866384744.5688</v>
      </c>
      <c r="AJ55" s="2">
        <v>2440391178358.354</v>
      </c>
      <c r="AK55" s="2">
        <v>2568633883305.6797</v>
      </c>
      <c r="AL55" s="2">
        <v>2699846419246.6313</v>
      </c>
      <c r="AM55" s="2">
        <v>2751786253950.0464</v>
      </c>
      <c r="AN55" s="2">
        <v>2725474628466.4985</v>
      </c>
      <c r="AO55" s="2">
        <v>2792449673947.8706</v>
      </c>
      <c r="AP55" s="2">
        <v>2840972414088.6367</v>
      </c>
      <c r="AQ55" s="2">
        <v>2864208659763.4985</v>
      </c>
      <c r="AR55" s="2">
        <v>2917173625484.5571</v>
      </c>
      <c r="AS55" s="2">
        <v>2974922531539.8706</v>
      </c>
      <c r="AT55" s="2">
        <v>3034038256878.3018</v>
      </c>
      <c r="AU55" s="2">
        <v>3123907846524.8179</v>
      </c>
      <c r="AV55" s="2">
        <v>3176872812245.8765</v>
      </c>
      <c r="AW55" s="2">
        <v>3176872812245.8765</v>
      </c>
      <c r="AX55" s="2">
        <v>3154319996078.9399</v>
      </c>
      <c r="AY55" s="2">
        <v>3191224606760.1528</v>
      </c>
      <c r="AZ55" s="2">
        <v>3213777436171.3335</v>
      </c>
      <c r="BA55" s="2">
        <v>3332692329600.3662</v>
      </c>
      <c r="BB55" s="2">
        <v>3441355939341.4517</v>
      </c>
      <c r="BC55" s="2">
        <v>3478602264776.6274</v>
      </c>
      <c r="BD55" s="2">
        <v>3283144458441.9565</v>
      </c>
      <c r="BE55" s="2">
        <v>3417094562648.9463</v>
      </c>
      <c r="BF55" s="2">
        <v>3542160228939.5957</v>
      </c>
      <c r="BG55" s="2">
        <v>3559587403262.5586</v>
      </c>
      <c r="BH55" s="2">
        <v>3577014590829.7656</v>
      </c>
      <c r="BI55" s="2">
        <v>3646039898346.4253</v>
      </c>
      <c r="BJ55" s="2">
        <v>3709597862509.3931</v>
      </c>
      <c r="BK55" s="2">
        <v>3781698549834.7393</v>
      </c>
      <c r="BL55" s="2">
        <v>3865759081373.6011</v>
      </c>
    </row>
    <row r="56" spans="1:64" x14ac:dyDescent="0.2">
      <c r="A56" s="2" t="s">
        <v>25</v>
      </c>
      <c r="B56" s="2" t="s">
        <v>244</v>
      </c>
      <c r="C56" s="2" t="str">
        <f>VLOOKUP(B56,'Metadata - Countries'!$A$2:$C$264,2,FALSE)</f>
        <v>Middle East &amp; North Africa</v>
      </c>
      <c r="D56" s="2" t="str">
        <f>VLOOKUP(B56,'Metadata - Countries'!$A$2:$C$264,3,FALSE)</f>
        <v>Lower middle income</v>
      </c>
      <c r="E56" s="2" t="s">
        <v>741</v>
      </c>
      <c r="F56" s="2" t="s">
        <v>742</v>
      </c>
      <c r="BE56" s="2">
        <v>1128611700.3618031</v>
      </c>
    </row>
    <row r="57" spans="1:64" x14ac:dyDescent="0.2">
      <c r="A57" s="2" t="s">
        <v>696</v>
      </c>
      <c r="B57" s="2" t="s">
        <v>261</v>
      </c>
      <c r="C57" s="2" t="str">
        <f>VLOOKUP(B57,'Metadata - Countries'!$A$2:$C$264,2,FALSE)</f>
        <v>Latin America &amp; Caribbean</v>
      </c>
      <c r="D57" s="2" t="str">
        <f>VLOOKUP(B57,'Metadata - Countries'!$A$2:$C$264,3,FALSE)</f>
        <v>Upper middle income</v>
      </c>
      <c r="E57" s="2" t="s">
        <v>741</v>
      </c>
      <c r="F57" s="2" t="s">
        <v>742</v>
      </c>
      <c r="X57" s="2">
        <v>184943154.56579632</v>
      </c>
      <c r="Y57" s="2">
        <v>206715583.20937854</v>
      </c>
      <c r="Z57" s="2">
        <v>168588642.74887845</v>
      </c>
      <c r="AA57" s="2">
        <v>192630537.54857525</v>
      </c>
      <c r="AB57" s="2">
        <v>215908721.780224</v>
      </c>
      <c r="AC57" s="2">
        <v>224835299.68666548</v>
      </c>
      <c r="AD57" s="2">
        <v>230887181.87199384</v>
      </c>
      <c r="AE57" s="2">
        <v>243416029.25656983</v>
      </c>
      <c r="AF57" s="2">
        <v>246542855.72555569</v>
      </c>
      <c r="AG57" s="2">
        <v>263992511.37961769</v>
      </c>
      <c r="AH57" s="2">
        <v>283841295.70624697</v>
      </c>
      <c r="AI57" s="2">
        <v>308135321.25381655</v>
      </c>
      <c r="AJ57" s="2">
        <v>307386040.60229969</v>
      </c>
      <c r="AK57" s="2">
        <v>323538864.35950559</v>
      </c>
      <c r="AL57" s="2">
        <v>325505757.07958651</v>
      </c>
      <c r="AM57" s="2">
        <v>332170021.76848048</v>
      </c>
      <c r="AN57" s="2">
        <v>337753613.88322729</v>
      </c>
      <c r="AO57" s="2">
        <v>342587966.69292295</v>
      </c>
      <c r="AP57" s="2">
        <v>349353116.75813854</v>
      </c>
      <c r="AQ57" s="2">
        <v>358582268.10061353</v>
      </c>
      <c r="AR57" s="2">
        <v>363928076.69108737</v>
      </c>
      <c r="AS57" s="2">
        <v>382044733.52991205</v>
      </c>
      <c r="AT57" s="2">
        <v>384655225.33516645</v>
      </c>
      <c r="AU57" s="2">
        <v>386098878.53174305</v>
      </c>
      <c r="AV57" s="2">
        <v>387925524.04015076</v>
      </c>
      <c r="AW57" s="2">
        <v>381124567.93563396</v>
      </c>
      <c r="AX57" s="2">
        <v>410422425.45582646</v>
      </c>
      <c r="AY57" s="2">
        <v>423761746.26116347</v>
      </c>
      <c r="AZ57" s="2">
        <v>423387808.82532209</v>
      </c>
      <c r="BA57" s="2">
        <v>435791748.53700143</v>
      </c>
      <c r="BB57" s="2">
        <v>463338169.76990455</v>
      </c>
      <c r="BC57" s="2">
        <v>496331284.96960348</v>
      </c>
      <c r="BD57" s="2">
        <v>490525414.25522333</v>
      </c>
      <c r="BE57" s="2">
        <v>493824407.40740746</v>
      </c>
      <c r="BF57" s="2">
        <v>492683617.0721243</v>
      </c>
      <c r="BG57" s="2">
        <v>487394618.52552992</v>
      </c>
      <c r="BH57" s="2">
        <v>484433053.87996936</v>
      </c>
      <c r="BI57" s="2">
        <v>505882235.85466528</v>
      </c>
      <c r="BJ57" s="2">
        <v>493013933.98664635</v>
      </c>
      <c r="BK57" s="2">
        <v>506021862.86935312</v>
      </c>
      <c r="BL57" s="2">
        <v>484700482.82015324</v>
      </c>
    </row>
    <row r="58" spans="1:64" x14ac:dyDescent="0.2">
      <c r="A58" s="2" t="s">
        <v>307</v>
      </c>
      <c r="B58" s="2" t="s">
        <v>526</v>
      </c>
      <c r="C58" s="2" t="str">
        <f>VLOOKUP(B58,'Metadata - Countries'!$A$2:$C$264,2,FALSE)</f>
        <v>Europe &amp; Central Asia</v>
      </c>
      <c r="D58" s="2" t="str">
        <f>VLOOKUP(B58,'Metadata - Countries'!$A$2:$C$264,3,FALSE)</f>
        <v>High income</v>
      </c>
      <c r="E58" s="2" t="s">
        <v>741</v>
      </c>
      <c r="F58" s="2" t="s">
        <v>742</v>
      </c>
      <c r="G58" s="2">
        <v>96517878770.315781</v>
      </c>
      <c r="H58" s="2">
        <v>102674592566.05179</v>
      </c>
      <c r="I58" s="2">
        <v>108492979143.33267</v>
      </c>
      <c r="J58" s="2">
        <v>109184102458.0945</v>
      </c>
      <c r="K58" s="2">
        <v>119305401296.03584</v>
      </c>
      <c r="L58" s="2">
        <v>124740066332.02023</v>
      </c>
      <c r="M58" s="2">
        <v>128159079420.12827</v>
      </c>
      <c r="N58" s="2">
        <v>132544177007.18852</v>
      </c>
      <c r="O58" s="2">
        <v>137812738725.37332</v>
      </c>
      <c r="P58" s="2">
        <v>146525928470.94269</v>
      </c>
      <c r="Q58" s="2">
        <v>150533732213.74179</v>
      </c>
      <c r="R58" s="2">
        <v>155057320537.15497</v>
      </c>
      <c r="S58" s="2">
        <v>161150055786.9516</v>
      </c>
      <c r="T58" s="2">
        <v>167745807088.2767</v>
      </c>
      <c r="U58" s="2">
        <v>165863008583.63373</v>
      </c>
      <c r="V58" s="2">
        <v>163447144641.56326</v>
      </c>
      <c r="W58" s="2">
        <v>173130692602.78354</v>
      </c>
      <c r="X58" s="2">
        <v>176368736192.1738</v>
      </c>
      <c r="Y58" s="2">
        <v>180295248551.98407</v>
      </c>
      <c r="Z58" s="2">
        <v>187270973448.96713</v>
      </c>
      <c r="AA58" s="2">
        <v>186366469152.70508</v>
      </c>
      <c r="AB58" s="2">
        <v>185125020558.93634</v>
      </c>
      <c r="AC58" s="2">
        <v>191946231158.01263</v>
      </c>
      <c r="AD58" s="2">
        <v>196929272813.75156</v>
      </c>
      <c r="AE58" s="2">
        <v>205133644199.26828</v>
      </c>
      <c r="AF58" s="2">
        <v>213346550321.60843</v>
      </c>
      <c r="AG58" s="2">
        <v>223809604246.03159</v>
      </c>
      <c r="AH58" s="2">
        <v>224378586700.92416</v>
      </c>
      <c r="AI58" s="2">
        <v>224348003893.97369</v>
      </c>
      <c r="AJ58" s="2">
        <v>225795530820.62387</v>
      </c>
      <c r="AK58" s="2">
        <v>229126567479.98563</v>
      </c>
      <c r="AL58" s="2">
        <v>232319803701.0531</v>
      </c>
      <c r="AM58" s="2">
        <v>236866329129.67914</v>
      </c>
      <c r="AN58" s="2">
        <v>236891577726.11499</v>
      </c>
      <c r="AO58" s="2">
        <v>249523699452.79895</v>
      </c>
      <c r="AP58" s="2">
        <v>257078363997.63522</v>
      </c>
      <c r="AQ58" s="2">
        <v>264533812226.89957</v>
      </c>
      <c r="AR58" s="2">
        <v>273159941857.10544</v>
      </c>
      <c r="AS58" s="2">
        <v>279219071580.65997</v>
      </c>
      <c r="AT58" s="2">
        <v>287450469632.78412</v>
      </c>
      <c r="AU58" s="2">
        <v>298220951889.86639</v>
      </c>
      <c r="AV58" s="2">
        <v>300675755568.6936</v>
      </c>
      <c r="AW58" s="2">
        <v>302077941705.96948</v>
      </c>
      <c r="AX58" s="2">
        <v>303256268808.64856</v>
      </c>
      <c r="AY58" s="2">
        <v>311347732738.27258</v>
      </c>
      <c r="AZ58" s="2">
        <v>318622884652.14288</v>
      </c>
      <c r="BA58" s="2">
        <v>331090534887.95941</v>
      </c>
      <c r="BB58" s="2">
        <v>334100985495.39258</v>
      </c>
      <c r="BC58" s="2">
        <v>332390304183.35461</v>
      </c>
      <c r="BD58" s="2">
        <v>316081488955.96167</v>
      </c>
      <c r="BE58" s="2">
        <v>321995350346.5014</v>
      </c>
      <c r="BF58" s="2">
        <v>326299702617.76379</v>
      </c>
      <c r="BG58" s="2">
        <v>327038668581.05554</v>
      </c>
      <c r="BH58" s="2">
        <v>330091081644.53705</v>
      </c>
      <c r="BI58" s="2">
        <v>335436494001.23572</v>
      </c>
      <c r="BJ58" s="2">
        <v>340825646884.15424</v>
      </c>
      <c r="BK58" s="2">
        <v>347519725465.96545</v>
      </c>
      <c r="BL58" s="2">
        <v>355304650098.01605</v>
      </c>
    </row>
    <row r="59" spans="1:64" x14ac:dyDescent="0.2">
      <c r="A59" s="2" t="s">
        <v>419</v>
      </c>
      <c r="B59" s="2" t="s">
        <v>713</v>
      </c>
      <c r="C59" s="2" t="str">
        <f>VLOOKUP(B59,'Metadata - Countries'!$A$2:$C$264,2,FALSE)</f>
        <v>Latin America &amp; Caribbean</v>
      </c>
      <c r="D59" s="2" t="str">
        <f>VLOOKUP(B59,'Metadata - Countries'!$A$2:$C$264,3,FALSE)</f>
        <v>Upper middle income</v>
      </c>
      <c r="E59" s="2" t="s">
        <v>741</v>
      </c>
      <c r="F59" s="2" t="s">
        <v>742</v>
      </c>
      <c r="G59" s="2">
        <v>4370881728.0071373</v>
      </c>
      <c r="H59" s="2">
        <v>4269772361.0860586</v>
      </c>
      <c r="I59" s="2">
        <v>4997650742.7043266</v>
      </c>
      <c r="J59" s="2">
        <v>5322643104.2733297</v>
      </c>
      <c r="K59" s="2">
        <v>5682712730.8912725</v>
      </c>
      <c r="L59" s="2">
        <v>4973405965.8919916</v>
      </c>
      <c r="M59" s="2">
        <v>5642992761.0520954</v>
      </c>
      <c r="N59" s="2">
        <v>5830765731.4805956</v>
      </c>
      <c r="O59" s="2">
        <v>5844693126.7760315</v>
      </c>
      <c r="P59" s="2">
        <v>6481264712.7612324</v>
      </c>
      <c r="Q59" s="2">
        <v>7662584278.4088516</v>
      </c>
      <c r="R59" s="2">
        <v>8495619528.2055168</v>
      </c>
      <c r="S59" s="2">
        <v>9378668161.3163891</v>
      </c>
      <c r="T59" s="2">
        <v>10588119048.028515</v>
      </c>
      <c r="U59" s="2">
        <v>11223607672.479414</v>
      </c>
      <c r="V59" s="2">
        <v>11806478054.694189</v>
      </c>
      <c r="W59" s="2">
        <v>12600832378.063517</v>
      </c>
      <c r="X59" s="2">
        <v>13228578622.957199</v>
      </c>
      <c r="Y59" s="2">
        <v>13511760778.557388</v>
      </c>
      <c r="Z59" s="2">
        <v>14124032600.618706</v>
      </c>
      <c r="AA59" s="2">
        <v>15249539825.470366</v>
      </c>
      <c r="AB59" s="2">
        <v>15902199921.21633</v>
      </c>
      <c r="AC59" s="2">
        <v>16172331963.653921</v>
      </c>
      <c r="AD59" s="2">
        <v>16920778810.241669</v>
      </c>
      <c r="AE59" s="2">
        <v>17132778566.967352</v>
      </c>
      <c r="AF59" s="2">
        <v>16769129349.251049</v>
      </c>
      <c r="AG59" s="2">
        <v>17359736944.586021</v>
      </c>
      <c r="AH59" s="2">
        <v>19116085304.350605</v>
      </c>
      <c r="AI59" s="2">
        <v>19528221093.744102</v>
      </c>
      <c r="AJ59" s="2">
        <v>20387568042.765396</v>
      </c>
      <c r="AK59" s="2">
        <v>19275566392.03051</v>
      </c>
      <c r="AL59" s="2">
        <v>19457554510.44083</v>
      </c>
      <c r="AM59" s="2">
        <v>21640873614.828434</v>
      </c>
      <c r="AN59" s="2">
        <v>23234618574.533104</v>
      </c>
      <c r="AO59" s="2">
        <v>23838800970.353931</v>
      </c>
      <c r="AP59" s="2">
        <v>25194139488.051449</v>
      </c>
      <c r="AQ59" s="2">
        <v>26700201085.710709</v>
      </c>
      <c r="AR59" s="2">
        <v>29072585793.313507</v>
      </c>
      <c r="AS59" s="2">
        <v>31024658086.641266</v>
      </c>
      <c r="AT59" s="2">
        <v>32867538021.352341</v>
      </c>
      <c r="AU59" s="2">
        <v>34399744511.201202</v>
      </c>
      <c r="AV59" s="2">
        <v>35245811857.911209</v>
      </c>
      <c r="AW59" s="2">
        <v>36830147546.123306</v>
      </c>
      <c r="AX59" s="2">
        <v>36334521972.626778</v>
      </c>
      <c r="AY59" s="2">
        <v>37268367977.065765</v>
      </c>
      <c r="AZ59" s="2">
        <v>40782118016.147667</v>
      </c>
      <c r="BA59" s="2">
        <v>44523614464.978485</v>
      </c>
      <c r="BB59" s="2">
        <v>47825464215.391479</v>
      </c>
      <c r="BC59" s="2">
        <v>49360424527.504677</v>
      </c>
      <c r="BD59" s="2">
        <v>49827450735.01506</v>
      </c>
      <c r="BE59" s="2">
        <v>53982886258.220459</v>
      </c>
      <c r="BF59" s="2">
        <v>55674398434.063301</v>
      </c>
      <c r="BG59" s="2">
        <v>57187276663.794518</v>
      </c>
      <c r="BH59" s="2">
        <v>59975273688.440376</v>
      </c>
      <c r="BI59" s="2">
        <v>64555004673.962708</v>
      </c>
      <c r="BJ59" s="2">
        <v>69095397696.409729</v>
      </c>
      <c r="BK59" s="2">
        <v>73664129264.557724</v>
      </c>
      <c r="BL59" s="2">
        <v>77017184251.833298</v>
      </c>
    </row>
    <row r="60" spans="1:64" x14ac:dyDescent="0.2">
      <c r="A60" s="2" t="s">
        <v>695</v>
      </c>
      <c r="B60" s="2" t="s">
        <v>32</v>
      </c>
      <c r="C60" s="2" t="str">
        <f>VLOOKUP(B60,'Metadata - Countries'!$A$2:$C$264,2,FALSE)</f>
        <v>Middle East &amp; North Africa</v>
      </c>
      <c r="D60" s="2" t="str">
        <f>VLOOKUP(B60,'Metadata - Countries'!$A$2:$C$264,3,FALSE)</f>
        <v>Upper middle income</v>
      </c>
      <c r="E60" s="2" t="s">
        <v>741</v>
      </c>
      <c r="F60" s="2" t="s">
        <v>742</v>
      </c>
      <c r="G60" s="2">
        <v>27434399198.566124</v>
      </c>
      <c r="H60" s="2">
        <v>23701828112.483734</v>
      </c>
      <c r="I60" s="2">
        <v>19036113335.200512</v>
      </c>
      <c r="J60" s="2">
        <v>25568113635.817493</v>
      </c>
      <c r="K60" s="2">
        <v>27061141389.030167</v>
      </c>
      <c r="L60" s="2">
        <v>28740798889.503601</v>
      </c>
      <c r="M60" s="2">
        <v>27359811853.988106</v>
      </c>
      <c r="N60" s="2">
        <v>29946124625.81012</v>
      </c>
      <c r="O60" s="2">
        <v>33179179683.712036</v>
      </c>
      <c r="P60" s="2">
        <v>35977272901.764458</v>
      </c>
      <c r="Q60" s="2">
        <v>39165815236.040352</v>
      </c>
      <c r="R60" s="2">
        <v>34727655043.558609</v>
      </c>
      <c r="S60" s="2">
        <v>44251356563.906563</v>
      </c>
      <c r="T60" s="2">
        <v>45938738803.535309</v>
      </c>
      <c r="U60" s="2">
        <v>49381809470.862053</v>
      </c>
      <c r="V60" s="2">
        <v>51873290453.404579</v>
      </c>
      <c r="W60" s="2">
        <v>56223777003.762726</v>
      </c>
      <c r="X60" s="2">
        <v>59180352662.865463</v>
      </c>
      <c r="Y60" s="2">
        <v>64633724928.157974</v>
      </c>
      <c r="Z60" s="2">
        <v>69466922771.172073</v>
      </c>
      <c r="AA60" s="2">
        <v>70016133106.516434</v>
      </c>
      <c r="AB60" s="2">
        <v>72116614360.280121</v>
      </c>
      <c r="AC60" s="2">
        <v>76732080647.514038</v>
      </c>
      <c r="AD60" s="2">
        <v>80875615322.491425</v>
      </c>
      <c r="AE60" s="2">
        <v>85404646973.949646</v>
      </c>
      <c r="AF60" s="2">
        <v>88564616567.793137</v>
      </c>
      <c r="AG60" s="2">
        <v>88918875921.976166</v>
      </c>
      <c r="AH60" s="2">
        <v>88296445990.495987</v>
      </c>
      <c r="AI60" s="2">
        <v>87413476682.825134</v>
      </c>
      <c r="AJ60" s="2">
        <v>91259671545.327698</v>
      </c>
      <c r="AK60" s="2">
        <v>91989749446.979462</v>
      </c>
      <c r="AL60" s="2">
        <v>90885871916.036316</v>
      </c>
      <c r="AM60" s="2">
        <v>92521819701.825256</v>
      </c>
      <c r="AN60" s="2">
        <v>90578860785.6483</v>
      </c>
      <c r="AO60" s="2">
        <v>89763654164.590286</v>
      </c>
      <c r="AP60" s="2">
        <v>93174668346.047379</v>
      </c>
      <c r="AQ60" s="2">
        <v>96994828322.435364</v>
      </c>
      <c r="AR60" s="2">
        <v>98061771373.700394</v>
      </c>
      <c r="AS60" s="2">
        <v>103062925254.28166</v>
      </c>
      <c r="AT60" s="2">
        <v>106360940460.5076</v>
      </c>
      <c r="AU60" s="2">
        <v>110423586430.99423</v>
      </c>
      <c r="AV60" s="2">
        <v>113745564598.73032</v>
      </c>
      <c r="AW60" s="2">
        <v>120125920931.17308</v>
      </c>
      <c r="AX60" s="2">
        <v>128777236288.58391</v>
      </c>
      <c r="AY60" s="2">
        <v>134316749131.75137</v>
      </c>
      <c r="AZ60" s="2">
        <v>142251902308.52768</v>
      </c>
      <c r="BA60" s="2">
        <v>144648118986.03094</v>
      </c>
      <c r="BB60" s="2">
        <v>149526919452.57669</v>
      </c>
      <c r="BC60" s="2">
        <v>153055956405.23599</v>
      </c>
      <c r="BD60" s="2">
        <v>155554202821.62131</v>
      </c>
      <c r="BE60" s="2">
        <v>161207268655.39215</v>
      </c>
      <c r="BF60" s="2">
        <v>165869166838.53906</v>
      </c>
      <c r="BG60" s="2">
        <v>171466867482.16321</v>
      </c>
      <c r="BH60" s="2">
        <v>176212451150.23447</v>
      </c>
      <c r="BI60" s="2">
        <v>182889354514.36853</v>
      </c>
      <c r="BJ60" s="2">
        <v>189772334940.90765</v>
      </c>
      <c r="BK60" s="2">
        <v>196034821993.49451</v>
      </c>
      <c r="BL60" s="2">
        <v>199367413967.44632</v>
      </c>
    </row>
    <row r="61" spans="1:64" x14ac:dyDescent="0.2">
      <c r="A61" s="2" t="s">
        <v>209</v>
      </c>
      <c r="B61" s="2" t="s">
        <v>237</v>
      </c>
      <c r="C61" s="2">
        <f>VLOOKUP(B61,'Metadata - Countries'!$A$2:$C$264,2,FALSE)</f>
        <v>0</v>
      </c>
      <c r="D61" s="2">
        <f>VLOOKUP(B61,'Metadata - Countries'!$A$2:$C$264,3,FALSE)</f>
        <v>0</v>
      </c>
      <c r="E61" s="2" t="s">
        <v>741</v>
      </c>
      <c r="F61" s="2" t="s">
        <v>742</v>
      </c>
      <c r="G61" s="2">
        <v>258143417469.34073</v>
      </c>
      <c r="H61" s="2">
        <v>229167614779.64899</v>
      </c>
      <c r="I61" s="2">
        <v>228873756320.10196</v>
      </c>
      <c r="J61" s="2">
        <v>242050926085.01318</v>
      </c>
      <c r="K61" s="2">
        <v>265941155180.78021</v>
      </c>
      <c r="L61" s="2">
        <v>292204423144.34363</v>
      </c>
      <c r="M61" s="2">
        <v>314325902513.0238</v>
      </c>
      <c r="N61" s="2">
        <v>311391399655.95404</v>
      </c>
      <c r="O61" s="2">
        <v>319710040304.28223</v>
      </c>
      <c r="P61" s="2">
        <v>354027344766.18237</v>
      </c>
      <c r="Q61" s="2">
        <v>399100970911.38025</v>
      </c>
      <c r="R61" s="2">
        <v>426169353239.98431</v>
      </c>
      <c r="S61" s="2">
        <v>447948332439.37366</v>
      </c>
      <c r="T61" s="2">
        <v>485224779994.12854</v>
      </c>
      <c r="U61" s="2">
        <v>506080903612.67206</v>
      </c>
      <c r="V61" s="2">
        <v>538733684138.96851</v>
      </c>
      <c r="W61" s="2">
        <v>557080895551.86584</v>
      </c>
      <c r="X61" s="2">
        <v>600290660258.79907</v>
      </c>
      <c r="Y61" s="2">
        <v>655077875402.34998</v>
      </c>
      <c r="Z61" s="2">
        <v>701836109897.34277</v>
      </c>
      <c r="AA61" s="2">
        <v>755319897731.64575</v>
      </c>
      <c r="AB61" s="2">
        <v>799233012998.00452</v>
      </c>
      <c r="AC61" s="2">
        <v>847402810750.05762</v>
      </c>
      <c r="AD61" s="2">
        <v>909677590377.71558</v>
      </c>
      <c r="AE61" s="2">
        <v>995538350724.77039</v>
      </c>
      <c r="AF61" s="2">
        <v>1067362392827.0979</v>
      </c>
      <c r="AG61" s="2">
        <v>1141316201672.0718</v>
      </c>
      <c r="AH61" s="2">
        <v>1241661324856.3057</v>
      </c>
      <c r="AI61" s="2">
        <v>1360048864387.9058</v>
      </c>
      <c r="AJ61" s="2">
        <v>1440682375947.1863</v>
      </c>
      <c r="AK61" s="2">
        <v>1518566771766.2539</v>
      </c>
      <c r="AL61" s="2">
        <v>1639129611306.4509</v>
      </c>
      <c r="AM61" s="2">
        <v>1815565796527.2805</v>
      </c>
      <c r="AN61" s="2">
        <v>2013302284293.0244</v>
      </c>
      <c r="AO61" s="2">
        <v>2227728544148.9268</v>
      </c>
      <c r="AP61" s="2">
        <v>2444450709246.8755</v>
      </c>
      <c r="AQ61" s="2">
        <v>2663022221448.0811</v>
      </c>
      <c r="AR61" s="2">
        <v>2850282396798.2227</v>
      </c>
      <c r="AS61" s="2">
        <v>2900312854928.0967</v>
      </c>
      <c r="AT61" s="2">
        <v>3077603867506.1626</v>
      </c>
      <c r="AU61" s="2">
        <v>3308613171090.2822</v>
      </c>
      <c r="AV61" s="2">
        <v>3530584940226.4023</v>
      </c>
      <c r="AW61" s="2">
        <v>3807972673989.3271</v>
      </c>
      <c r="AX61" s="2">
        <v>4140196261815.6772</v>
      </c>
      <c r="AY61" s="2">
        <v>4510218604568.9785</v>
      </c>
      <c r="AZ61" s="2">
        <v>4948510475610.4736</v>
      </c>
      <c r="BA61" s="2">
        <v>5481766574884.9482</v>
      </c>
      <c r="BB61" s="2">
        <v>6148547160576.4561</v>
      </c>
      <c r="BC61" s="2">
        <v>6667157252181.0762</v>
      </c>
      <c r="BD61" s="2">
        <v>7180348280651.0215</v>
      </c>
      <c r="BE61" s="2">
        <v>7882446456935.6611</v>
      </c>
      <c r="BF61" s="2">
        <v>8549249109834.5078</v>
      </c>
      <c r="BG61" s="2">
        <v>9191045947579.4727</v>
      </c>
      <c r="BH61" s="2">
        <v>9852177517096.3906</v>
      </c>
      <c r="BI61" s="2">
        <v>10518347308141.029</v>
      </c>
      <c r="BJ61" s="2">
        <v>11201290303068.885</v>
      </c>
      <c r="BK61" s="2">
        <v>11910624724631.162</v>
      </c>
      <c r="BL61" s="2">
        <v>12694722268656.898</v>
      </c>
    </row>
    <row r="62" spans="1:64" x14ac:dyDescent="0.2">
      <c r="A62" s="2" t="s">
        <v>698</v>
      </c>
      <c r="B62" s="2" t="s">
        <v>360</v>
      </c>
      <c r="C62" s="2">
        <f>VLOOKUP(B62,'Metadata - Countries'!$A$2:$C$264,2,FALSE)</f>
        <v>0</v>
      </c>
      <c r="D62" s="2">
        <f>VLOOKUP(B62,'Metadata - Countries'!$A$2:$C$264,3,FALSE)</f>
        <v>0</v>
      </c>
      <c r="E62" s="2" t="s">
        <v>741</v>
      </c>
      <c r="F62" s="2" t="s">
        <v>742</v>
      </c>
      <c r="G62" s="2">
        <v>1100217582648.3838</v>
      </c>
      <c r="H62" s="2">
        <v>1148130952694.5618</v>
      </c>
      <c r="I62" s="2">
        <v>1197450711727.1096</v>
      </c>
      <c r="J62" s="2">
        <v>1261516650598.3247</v>
      </c>
      <c r="K62" s="2">
        <v>1366006719966.8555</v>
      </c>
      <c r="L62" s="2">
        <v>1441116607544.0208</v>
      </c>
      <c r="M62" s="2">
        <v>1499043861616.2607</v>
      </c>
      <c r="N62" s="2">
        <v>1580540898049.1919</v>
      </c>
      <c r="O62" s="2">
        <v>1693510925340.3647</v>
      </c>
      <c r="P62" s="2">
        <v>1800188264188.2083</v>
      </c>
      <c r="Q62" s="2">
        <v>1958040958423.2913</v>
      </c>
      <c r="R62" s="2">
        <v>2072515019629.1792</v>
      </c>
      <c r="S62" s="2">
        <v>2218368576299.7246</v>
      </c>
      <c r="T62" s="2">
        <v>2386310850116.4536</v>
      </c>
      <c r="U62" s="2">
        <v>2541092718678.418</v>
      </c>
      <c r="V62" s="2">
        <v>2596523582207.9399</v>
      </c>
      <c r="W62" s="2">
        <v>2792939277188.9639</v>
      </c>
      <c r="X62" s="2">
        <v>2898662558570.5747</v>
      </c>
      <c r="Y62" s="2">
        <v>2924721807006.7158</v>
      </c>
      <c r="Z62" s="2">
        <v>3025375775640.6772</v>
      </c>
      <c r="AA62" s="2">
        <v>3085063648071.4097</v>
      </c>
      <c r="AB62" s="2">
        <v>3196396503699.4497</v>
      </c>
      <c r="AC62" s="2">
        <v>3189367357825.1118</v>
      </c>
      <c r="AD62" s="2">
        <v>3188146029103.3115</v>
      </c>
      <c r="AE62" s="2">
        <v>3253161992580.4121</v>
      </c>
      <c r="AF62" s="2">
        <v>3281278031750.4966</v>
      </c>
      <c r="AG62" s="2">
        <v>3378193802379.8438</v>
      </c>
      <c r="AH62" s="2">
        <v>3478030747014.5054</v>
      </c>
      <c r="AI62" s="2">
        <v>3601774465679.4946</v>
      </c>
      <c r="AJ62" s="2">
        <v>3667970983917.5073</v>
      </c>
      <c r="AK62" s="2">
        <v>3884345906205.8018</v>
      </c>
      <c r="AL62" s="2">
        <v>4085067195947.0244</v>
      </c>
      <c r="AM62" s="2">
        <v>4264498398280.7939</v>
      </c>
      <c r="AN62" s="2">
        <v>4413991587471.9424</v>
      </c>
      <c r="AO62" s="2">
        <v>4543592938494.624</v>
      </c>
      <c r="AP62" s="2">
        <v>4667181153890.7285</v>
      </c>
      <c r="AQ62" s="2">
        <v>4924520870212.3457</v>
      </c>
      <c r="AR62" s="2">
        <v>5158213381818.4688</v>
      </c>
      <c r="AS62" s="2">
        <v>5256300906236.3408</v>
      </c>
      <c r="AT62" s="2">
        <v>5335265460250.3691</v>
      </c>
      <c r="AU62" s="2">
        <v>5573888038320.8926</v>
      </c>
      <c r="AV62" s="2">
        <v>5626602591908.5732</v>
      </c>
      <c r="AW62" s="2">
        <v>5715396766854.5352</v>
      </c>
      <c r="AX62" s="2">
        <v>5986969762250.6924</v>
      </c>
      <c r="AY62" s="2">
        <v>6388783615733.0957</v>
      </c>
      <c r="AZ62" s="2">
        <v>6792790066203.9004</v>
      </c>
      <c r="BA62" s="2">
        <v>7222060927888.3779</v>
      </c>
      <c r="BB62" s="2">
        <v>7670422668015.6494</v>
      </c>
      <c r="BC62" s="2">
        <v>7945417674987.5117</v>
      </c>
      <c r="BD62" s="2">
        <v>8001382548635.834</v>
      </c>
      <c r="BE62" s="2">
        <v>8518642497658.4385</v>
      </c>
      <c r="BF62" s="2">
        <v>8964332101730.7832</v>
      </c>
      <c r="BG62" s="2">
        <v>9343878833563.7148</v>
      </c>
      <c r="BH62" s="2">
        <v>9746194746284.2598</v>
      </c>
      <c r="BI62" s="2">
        <v>10137531489228.793</v>
      </c>
      <c r="BJ62" s="2">
        <v>10609873937728.885</v>
      </c>
      <c r="BK62" s="2">
        <v>11090599819327.043</v>
      </c>
      <c r="BL62" s="2">
        <v>11601929443038.766</v>
      </c>
    </row>
    <row r="63" spans="1:64" x14ac:dyDescent="0.2">
      <c r="A63" s="2" t="s">
        <v>488</v>
      </c>
      <c r="B63" s="2" t="s">
        <v>587</v>
      </c>
      <c r="C63" s="2">
        <f>VLOOKUP(B63,'Metadata - Countries'!$A$2:$C$264,2,FALSE)</f>
        <v>0</v>
      </c>
      <c r="D63" s="2">
        <f>VLOOKUP(B63,'Metadata - Countries'!$A$2:$C$264,3,FALSE)</f>
        <v>0</v>
      </c>
      <c r="E63" s="2" t="s">
        <v>741</v>
      </c>
      <c r="F63" s="2" t="s">
        <v>742</v>
      </c>
      <c r="G63" s="2">
        <v>1335193904234.9844</v>
      </c>
      <c r="H63" s="2">
        <v>1413847881858.863</v>
      </c>
      <c r="I63" s="2">
        <v>1502289636789.4207</v>
      </c>
      <c r="J63" s="2">
        <v>1620052495953.5618</v>
      </c>
      <c r="K63" s="2">
        <v>1792109344720.5198</v>
      </c>
      <c r="L63" s="2">
        <v>1910414175609.3855</v>
      </c>
      <c r="M63" s="2">
        <v>2082206144452.988</v>
      </c>
      <c r="N63" s="2">
        <v>2260330288297.2588</v>
      </c>
      <c r="O63" s="2">
        <v>2495818664560.1431</v>
      </c>
      <c r="P63" s="2">
        <v>2785978536131.3174</v>
      </c>
      <c r="Q63" s="2">
        <v>2873439175786.75</v>
      </c>
      <c r="R63" s="2">
        <v>3021081222042.8735</v>
      </c>
      <c r="S63" s="2">
        <v>3246209159883.3135</v>
      </c>
      <c r="T63" s="2">
        <v>3496828800806.8096</v>
      </c>
      <c r="U63" s="2">
        <v>3517274691784.2729</v>
      </c>
      <c r="V63" s="2">
        <v>3637226726095.6445</v>
      </c>
      <c r="W63" s="2">
        <v>3790067980457.8994</v>
      </c>
      <c r="X63" s="2">
        <v>3981500234296.7534</v>
      </c>
      <c r="Y63" s="2">
        <v>4205907678521.8203</v>
      </c>
      <c r="Z63" s="2">
        <v>4450640334931.8428</v>
      </c>
      <c r="AA63" s="2">
        <v>4610203456232.1602</v>
      </c>
      <c r="AB63" s="2">
        <v>4820895562348.6191</v>
      </c>
      <c r="AC63" s="2">
        <v>5010031510928.627</v>
      </c>
      <c r="AD63" s="2">
        <v>5214896816776.4512</v>
      </c>
      <c r="AE63" s="2">
        <v>5515253622475.0068</v>
      </c>
      <c r="AF63" s="2">
        <v>5818745937749.0703</v>
      </c>
      <c r="AG63" s="2">
        <v>6083757136183.6631</v>
      </c>
      <c r="AH63" s="2">
        <v>6436317260951.1436</v>
      </c>
      <c r="AI63" s="2">
        <v>6916265581013.2129</v>
      </c>
      <c r="AJ63" s="2">
        <v>7269458339892.1299</v>
      </c>
      <c r="AK63" s="2">
        <v>7640505102569.7549</v>
      </c>
      <c r="AL63" s="2">
        <v>7980114560167.2607</v>
      </c>
      <c r="AM63" s="2">
        <v>8253649882900.3965</v>
      </c>
      <c r="AN63" s="2">
        <v>8514084571922.5078</v>
      </c>
      <c r="AO63" s="2">
        <v>8881341905577.2949</v>
      </c>
      <c r="AP63" s="2">
        <v>9335154544809.3418</v>
      </c>
      <c r="AQ63" s="2">
        <v>9810068794695.0176</v>
      </c>
      <c r="AR63" s="2">
        <v>10150448823097.246</v>
      </c>
      <c r="AS63" s="2">
        <v>10140725427054.953</v>
      </c>
      <c r="AT63" s="2">
        <v>10444102434438.389</v>
      </c>
      <c r="AU63" s="2">
        <v>10954043121486.969</v>
      </c>
      <c r="AV63" s="2">
        <v>11247238359546.986</v>
      </c>
      <c r="AW63" s="2">
        <v>11652899379783.967</v>
      </c>
      <c r="AX63" s="2">
        <v>12148737870605.291</v>
      </c>
      <c r="AY63" s="2">
        <v>12773430339023.002</v>
      </c>
      <c r="AZ63" s="2">
        <v>13418481526293.627</v>
      </c>
      <c r="BA63" s="2">
        <v>14161880381201.086</v>
      </c>
      <c r="BB63" s="2">
        <v>15077105123731.836</v>
      </c>
      <c r="BC63" s="2">
        <v>15607897837047.135</v>
      </c>
      <c r="BD63" s="2">
        <v>15825159520890.615</v>
      </c>
      <c r="BE63" s="2">
        <v>16943264970899.867</v>
      </c>
      <c r="BF63" s="2">
        <v>17725530733310.965</v>
      </c>
      <c r="BG63" s="2">
        <v>18555475956759.406</v>
      </c>
      <c r="BH63" s="2">
        <v>19436792754936.867</v>
      </c>
      <c r="BI63" s="2">
        <v>20239079223781.465</v>
      </c>
      <c r="BJ63" s="2">
        <v>21081950387837.801</v>
      </c>
      <c r="BK63" s="2">
        <v>21947483243308.066</v>
      </c>
      <c r="BL63" s="2">
        <v>22946631856265.961</v>
      </c>
    </row>
    <row r="64" spans="1:64" x14ac:dyDescent="0.2">
      <c r="A64" s="2" t="s">
        <v>272</v>
      </c>
      <c r="B64" s="2" t="s">
        <v>327</v>
      </c>
      <c r="C64" s="2">
        <f>VLOOKUP(B64,'Metadata - Countries'!$A$2:$C$264,2,FALSE)</f>
        <v>0</v>
      </c>
      <c r="D64" s="2">
        <f>VLOOKUP(B64,'Metadata - Countries'!$A$2:$C$264,3,FALSE)</f>
        <v>0</v>
      </c>
      <c r="E64" s="2" t="s">
        <v>741</v>
      </c>
      <c r="F64" s="2" t="s">
        <v>742</v>
      </c>
      <c r="AJ64" s="2">
        <v>2465203600539.4155</v>
      </c>
      <c r="AK64" s="2">
        <v>2430517116365.9761</v>
      </c>
      <c r="AL64" s="2">
        <v>2303258327975.583</v>
      </c>
      <c r="AM64" s="2">
        <v>2063051165538.1829</v>
      </c>
      <c r="AN64" s="2">
        <v>1949898246280.2864</v>
      </c>
      <c r="AO64" s="2">
        <v>1746076308544.0696</v>
      </c>
      <c r="AP64" s="2">
        <v>1724785962932.0825</v>
      </c>
      <c r="AQ64" s="2">
        <v>1725640856174.1855</v>
      </c>
      <c r="AR64" s="2">
        <v>1772064537859.3799</v>
      </c>
      <c r="AS64" s="2">
        <v>1741447503223.676</v>
      </c>
      <c r="AT64" s="2">
        <v>1778173856694.8284</v>
      </c>
      <c r="AU64" s="2">
        <v>1920615874091.6677</v>
      </c>
      <c r="AV64" s="2">
        <v>1970986214130.6646</v>
      </c>
      <c r="AW64" s="2">
        <v>2078919753655.3848</v>
      </c>
      <c r="AX64" s="2">
        <v>2220906626847.5151</v>
      </c>
      <c r="AY64" s="2">
        <v>2404719471073.2236</v>
      </c>
      <c r="AZ64" s="2">
        <v>2576211446518.771</v>
      </c>
      <c r="BA64" s="2">
        <v>2785715678684.5977</v>
      </c>
      <c r="BB64" s="2">
        <v>3000007382938.8467</v>
      </c>
      <c r="BC64" s="2">
        <v>3130890475525.2358</v>
      </c>
      <c r="BD64" s="2">
        <v>2943206013075.5342</v>
      </c>
      <c r="BE64" s="2">
        <v>3095275242983.6992</v>
      </c>
      <c r="BF64" s="2">
        <v>3298212970609.9229</v>
      </c>
      <c r="BG64" s="2">
        <v>3418204471460.9741</v>
      </c>
      <c r="BH64" s="2">
        <v>3555703876813.0854</v>
      </c>
      <c r="BI64" s="2">
        <v>3634361134785.418</v>
      </c>
      <c r="BJ64" s="2">
        <v>3654946365802.1011</v>
      </c>
      <c r="BK64" s="2">
        <v>3709957050350.3774</v>
      </c>
      <c r="BL64" s="2">
        <v>3857967969978.1479</v>
      </c>
    </row>
    <row r="65" spans="1:64" x14ac:dyDescent="0.2">
      <c r="A65" s="2" t="s">
        <v>397</v>
      </c>
      <c r="B65" s="2" t="s">
        <v>586</v>
      </c>
      <c r="C65" s="2">
        <f>VLOOKUP(B65,'Metadata - Countries'!$A$2:$C$264,2,FALSE)</f>
        <v>0</v>
      </c>
      <c r="D65" s="2">
        <f>VLOOKUP(B65,'Metadata - Countries'!$A$2:$C$264,3,FALSE)</f>
        <v>0</v>
      </c>
      <c r="E65" s="2" t="s">
        <v>741</v>
      </c>
      <c r="F65" s="2" t="s">
        <v>742</v>
      </c>
      <c r="Q65" s="2">
        <v>8453031871455.0664</v>
      </c>
      <c r="R65" s="2">
        <v>8767577822627.5098</v>
      </c>
      <c r="S65" s="2">
        <v>9187277517863.7949</v>
      </c>
      <c r="T65" s="2">
        <v>9739344390601.1953</v>
      </c>
      <c r="U65" s="2">
        <v>9967315006780.8242</v>
      </c>
      <c r="V65" s="2">
        <v>9920315447621.4492</v>
      </c>
      <c r="W65" s="2">
        <v>10393345713219.682</v>
      </c>
      <c r="X65" s="2">
        <v>10690608879202.506</v>
      </c>
      <c r="Y65" s="2">
        <v>11032558295332.439</v>
      </c>
      <c r="Z65" s="2">
        <v>11444124602959.393</v>
      </c>
      <c r="AA65" s="2">
        <v>11609198834581.996</v>
      </c>
      <c r="AB65" s="2">
        <v>11668544447207.398</v>
      </c>
      <c r="AC65" s="2">
        <v>11779300586742.088</v>
      </c>
      <c r="AD65" s="2">
        <v>12005543720112.213</v>
      </c>
      <c r="AE65" s="2">
        <v>12325213913832.068</v>
      </c>
      <c r="AF65" s="2">
        <v>12666198990827.965</v>
      </c>
      <c r="AG65" s="2">
        <v>13016657446203.057</v>
      </c>
      <c r="AH65" s="2">
        <v>13412263784032.844</v>
      </c>
      <c r="AI65" s="2">
        <v>13973809063268.781</v>
      </c>
      <c r="AJ65" s="2">
        <v>14471108596808.629</v>
      </c>
      <c r="AK65" s="2">
        <v>14807194865231.367</v>
      </c>
      <c r="AL65" s="2">
        <v>14872437878164.289</v>
      </c>
      <c r="AM65" s="2">
        <v>14782519552285.93</v>
      </c>
      <c r="AN65" s="2">
        <v>14658559258278.961</v>
      </c>
      <c r="AO65" s="2">
        <v>14816432355831.277</v>
      </c>
      <c r="AP65" s="2">
        <v>15136143786008.959</v>
      </c>
      <c r="AQ65" s="2">
        <v>15404296214871.273</v>
      </c>
      <c r="AR65" s="2">
        <v>15862503298830.518</v>
      </c>
      <c r="AS65" s="2">
        <v>16255730656131.426</v>
      </c>
      <c r="AT65" s="2">
        <v>16728053077411.635</v>
      </c>
      <c r="AU65" s="2">
        <v>17447463797701.535</v>
      </c>
      <c r="AV65" s="2">
        <v>17831522068558.461</v>
      </c>
      <c r="AW65" s="2">
        <v>18142763624927.16</v>
      </c>
      <c r="AX65" s="2">
        <v>18482316683699.621</v>
      </c>
      <c r="AY65" s="2">
        <v>19082602935765.621</v>
      </c>
      <c r="AZ65" s="2">
        <v>19609019522797.793</v>
      </c>
      <c r="BA65" s="2">
        <v>20380625847278.359</v>
      </c>
      <c r="BB65" s="2">
        <v>21135125374177.395</v>
      </c>
      <c r="BC65" s="2">
        <v>21347723177487.141</v>
      </c>
      <c r="BD65" s="2">
        <v>20393898420573.398</v>
      </c>
      <c r="BE65" s="2">
        <v>20919626535010.434</v>
      </c>
      <c r="BF65" s="2">
        <v>21422680355289.484</v>
      </c>
      <c r="BG65" s="2">
        <v>21485163377517.207</v>
      </c>
      <c r="BH65" s="2">
        <v>21676874836869.5</v>
      </c>
      <c r="BI65" s="2">
        <v>22074385861143.922</v>
      </c>
      <c r="BJ65" s="2">
        <v>22508837810666.004</v>
      </c>
      <c r="BK65" s="2">
        <v>22919112711678.305</v>
      </c>
      <c r="BL65" s="2">
        <v>23513852147168.07</v>
      </c>
    </row>
    <row r="66" spans="1:64" x14ac:dyDescent="0.2">
      <c r="A66" s="2" t="s">
        <v>245</v>
      </c>
      <c r="B66" s="2" t="s">
        <v>113</v>
      </c>
      <c r="C66" s="2" t="str">
        <f>VLOOKUP(B66,'Metadata - Countries'!$A$2:$C$264,2,FALSE)</f>
        <v>Latin America &amp; Caribbean</v>
      </c>
      <c r="D66" s="2" t="str">
        <f>VLOOKUP(B66,'Metadata - Countries'!$A$2:$C$264,3,FALSE)</f>
        <v>Upper middle income</v>
      </c>
      <c r="E66" s="2" t="s">
        <v>741</v>
      </c>
      <c r="F66" s="2" t="s">
        <v>742</v>
      </c>
      <c r="G66" s="2">
        <v>10202243247.274328</v>
      </c>
      <c r="H66" s="2">
        <v>10359671884.896372</v>
      </c>
      <c r="I66" s="2">
        <v>10831957305.169947</v>
      </c>
      <c r="J66" s="2">
        <v>11251766964.446011</v>
      </c>
      <c r="K66" s="2">
        <v>12130742580.366693</v>
      </c>
      <c r="L66" s="2">
        <v>12703067759.190372</v>
      </c>
      <c r="M66" s="2">
        <v>12659937587.162937</v>
      </c>
      <c r="N66" s="2">
        <v>13244962663.912758</v>
      </c>
      <c r="O66" s="2">
        <v>13497867066.978922</v>
      </c>
      <c r="P66" s="2">
        <v>14128114602.604099</v>
      </c>
      <c r="Q66" s="2">
        <v>15098988653.736696</v>
      </c>
      <c r="R66" s="2">
        <v>16049108549.337833</v>
      </c>
      <c r="S66" s="2">
        <v>16854395152.474737</v>
      </c>
      <c r="T66" s="2">
        <v>19205698245.498463</v>
      </c>
      <c r="U66" s="2">
        <v>21358370782.402119</v>
      </c>
      <c r="V66" s="2">
        <v>23701844116.874306</v>
      </c>
      <c r="W66" s="2">
        <v>25455113995.435112</v>
      </c>
      <c r="X66" s="2">
        <v>25863628384.435844</v>
      </c>
      <c r="Y66" s="2">
        <v>27339620380.6521</v>
      </c>
      <c r="Z66" s="2">
        <v>28360495038.376308</v>
      </c>
      <c r="AA66" s="2">
        <v>29412295887.749565</v>
      </c>
      <c r="AB66" s="2">
        <v>31063168090.380806</v>
      </c>
      <c r="AC66" s="2">
        <v>31254158536.080345</v>
      </c>
      <c r="AD66" s="2">
        <v>31148873036.33773</v>
      </c>
      <c r="AE66" s="2">
        <v>31966616073.533905</v>
      </c>
      <c r="AF66" s="2">
        <v>33224502867.242237</v>
      </c>
      <c r="AG66" s="2">
        <v>34375659633.560745</v>
      </c>
      <c r="AH66" s="2">
        <v>34286592743.463257</v>
      </c>
      <c r="AI66" s="2">
        <v>36306233273.873024</v>
      </c>
      <c r="AJ66" s="2">
        <v>36671393361.236954</v>
      </c>
      <c r="AK66" s="2">
        <v>38020869118.888885</v>
      </c>
      <c r="AL66" s="2">
        <v>39652474795.483818</v>
      </c>
      <c r="AM66" s="2">
        <v>40490851303.03717</v>
      </c>
      <c r="AN66" s="2">
        <v>41289824101.189224</v>
      </c>
      <c r="AO66" s="2">
        <v>43048048229.302208</v>
      </c>
      <c r="AP66" s="2">
        <v>44017726512.024376</v>
      </c>
      <c r="AQ66" s="2">
        <v>44780002396.826759</v>
      </c>
      <c r="AR66" s="2">
        <v>46718020342.021706</v>
      </c>
      <c r="AS66" s="2">
        <v>48244078213.342186</v>
      </c>
      <c r="AT66" s="2">
        <v>45957605225.569656</v>
      </c>
      <c r="AU66" s="2">
        <v>46459371078.363701</v>
      </c>
      <c r="AV66" s="2">
        <v>48325007474.545586</v>
      </c>
      <c r="AW66" s="2">
        <v>50304775101.152016</v>
      </c>
      <c r="AX66" s="2">
        <v>51674512421.787346</v>
      </c>
      <c r="AY66" s="2">
        <v>55917517445.67395</v>
      </c>
      <c r="AZ66" s="2">
        <v>58876285668.974724</v>
      </c>
      <c r="BA66" s="2">
        <v>61468918471.666389</v>
      </c>
      <c r="BB66" s="2">
        <v>62815127109.243263</v>
      </c>
      <c r="BC66" s="2">
        <v>66808366776.076263</v>
      </c>
      <c r="BD66" s="2">
        <v>67186830556.682129</v>
      </c>
      <c r="BE66" s="2">
        <v>69555367000</v>
      </c>
      <c r="BF66" s="2">
        <v>75028081292.364105</v>
      </c>
      <c r="BG66" s="2">
        <v>79261137178.261124</v>
      </c>
      <c r="BH66" s="2">
        <v>83181798259.061844</v>
      </c>
      <c r="BI66" s="2">
        <v>86333447251.965363</v>
      </c>
      <c r="BJ66" s="2">
        <v>86418807383.138657</v>
      </c>
      <c r="BK66" s="2">
        <v>85056519293.311493</v>
      </c>
      <c r="BL66" s="2">
        <v>87606643822.067657</v>
      </c>
    </row>
    <row r="67" spans="1:64" x14ac:dyDescent="0.2">
      <c r="A67" s="2" t="s">
        <v>259</v>
      </c>
      <c r="B67" s="2" t="s">
        <v>678</v>
      </c>
      <c r="C67" s="2" t="str">
        <f>VLOOKUP(B67,'Metadata - Countries'!$A$2:$C$264,2,FALSE)</f>
        <v>Middle East &amp; North Africa</v>
      </c>
      <c r="D67" s="2" t="str">
        <f>VLOOKUP(B67,'Metadata - Countries'!$A$2:$C$264,3,FALSE)</f>
        <v>Lower middle income</v>
      </c>
      <c r="E67" s="2" t="s">
        <v>741</v>
      </c>
      <c r="F67" s="2" t="s">
        <v>742</v>
      </c>
      <c r="G67" s="2">
        <v>17038278408.609865</v>
      </c>
      <c r="H67" s="2">
        <v>17788028365.154781</v>
      </c>
      <c r="I67" s="2">
        <v>19007686513.015484</v>
      </c>
      <c r="J67" s="2">
        <v>20728937458.94709</v>
      </c>
      <c r="K67" s="2">
        <v>22416744290.818306</v>
      </c>
      <c r="L67" s="2">
        <v>23569156837.407188</v>
      </c>
      <c r="M67" s="2">
        <v>23818207483.149338</v>
      </c>
      <c r="N67" s="2">
        <v>23967296975.062656</v>
      </c>
      <c r="O67" s="2">
        <v>24619546311.368233</v>
      </c>
      <c r="P67" s="2">
        <v>26296754952.951916</v>
      </c>
      <c r="Q67" s="2">
        <v>27768982733.970009</v>
      </c>
      <c r="R67" s="2">
        <v>28724497087.838825</v>
      </c>
      <c r="S67" s="2">
        <v>29307287698.326675</v>
      </c>
      <c r="T67" s="2">
        <v>29513973077.344975</v>
      </c>
      <c r="U67" s="2">
        <v>30247543950.985729</v>
      </c>
      <c r="V67" s="2">
        <v>32951416416.30024</v>
      </c>
      <c r="W67" s="2">
        <v>37771312183.533455</v>
      </c>
      <c r="X67" s="2">
        <v>42619992153.904831</v>
      </c>
      <c r="Y67" s="2">
        <v>45083309016.923927</v>
      </c>
      <c r="Z67" s="2">
        <v>47805821098.732063</v>
      </c>
      <c r="AA67" s="2">
        <v>52591819148.261894</v>
      </c>
      <c r="AB67" s="2">
        <v>54567220520.885353</v>
      </c>
      <c r="AC67" s="2">
        <v>59973288441.085579</v>
      </c>
      <c r="AD67" s="2">
        <v>64411992915.917374</v>
      </c>
      <c r="AE67" s="2">
        <v>68335660987.62632</v>
      </c>
      <c r="AF67" s="2">
        <v>72847205717.157349</v>
      </c>
      <c r="AG67" s="2">
        <v>74775169522.935898</v>
      </c>
      <c r="AH67" s="2">
        <v>76659063543.537872</v>
      </c>
      <c r="AI67" s="2">
        <v>80722556274.168243</v>
      </c>
      <c r="AJ67" s="2">
        <v>84736384579.792282</v>
      </c>
      <c r="AK67" s="2">
        <v>89567840760.646835</v>
      </c>
      <c r="AL67" s="2">
        <v>90534132004.976318</v>
      </c>
      <c r="AM67" s="2">
        <v>94546599458.878448</v>
      </c>
      <c r="AN67" s="2">
        <v>97289194505.778564</v>
      </c>
      <c r="AO67" s="2">
        <v>101154661853.79739</v>
      </c>
      <c r="AP67" s="2">
        <v>105850733344.84019</v>
      </c>
      <c r="AQ67" s="2">
        <v>111131341206.463</v>
      </c>
      <c r="AR67" s="2">
        <v>117233700753.71909</v>
      </c>
      <c r="AS67" s="2">
        <v>121965690626.02725</v>
      </c>
      <c r="AT67" s="2">
        <v>129412261131.64253</v>
      </c>
      <c r="AU67" s="2">
        <v>136359108297.00203</v>
      </c>
      <c r="AV67" s="2">
        <v>141179746359.35413</v>
      </c>
      <c r="AW67" s="2">
        <v>144526355905.34113</v>
      </c>
      <c r="AX67" s="2">
        <v>149140048724.19394</v>
      </c>
      <c r="AY67" s="2">
        <v>155239787829.62463</v>
      </c>
      <c r="AZ67" s="2">
        <v>162192916084.42892</v>
      </c>
      <c r="BA67" s="2">
        <v>173309468988.76843</v>
      </c>
      <c r="BB67" s="2">
        <v>185597580010.74396</v>
      </c>
      <c r="BC67" s="2">
        <v>198881943532.62125</v>
      </c>
      <c r="BD67" s="2">
        <v>208177377018.70844</v>
      </c>
      <c r="BE67" s="2">
        <v>218888324504.7529</v>
      </c>
      <c r="BF67" s="2">
        <v>222783648066.58188</v>
      </c>
      <c r="BG67" s="2">
        <v>227719662137.55621</v>
      </c>
      <c r="BH67" s="2">
        <v>232696398050.9942</v>
      </c>
      <c r="BI67" s="2">
        <v>239481619965.76346</v>
      </c>
      <c r="BJ67" s="2">
        <v>249951802078.73404</v>
      </c>
      <c r="BK67" s="2">
        <v>260816315725.8295</v>
      </c>
      <c r="BL67" s="2">
        <v>271721622290.2482</v>
      </c>
    </row>
    <row r="68" spans="1:64" x14ac:dyDescent="0.2">
      <c r="A68" s="2" t="s">
        <v>142</v>
      </c>
      <c r="B68" s="2" t="s">
        <v>405</v>
      </c>
      <c r="C68" s="2">
        <f>VLOOKUP(B68,'Metadata - Countries'!$A$2:$C$264,2,FALSE)</f>
        <v>0</v>
      </c>
      <c r="D68" s="2">
        <f>VLOOKUP(B68,'Metadata - Countries'!$A$2:$C$264,3,FALSE)</f>
        <v>0</v>
      </c>
      <c r="E68" s="2" t="s">
        <v>741</v>
      </c>
      <c r="F68" s="2" t="s">
        <v>742</v>
      </c>
      <c r="G68" s="2">
        <v>2868607297062.7974</v>
      </c>
      <c r="H68" s="2">
        <v>3060206740491.9111</v>
      </c>
      <c r="I68" s="2">
        <v>3255751539277.3354</v>
      </c>
      <c r="J68" s="2">
        <v>3443531123974.624</v>
      </c>
      <c r="K68" s="2">
        <v>3632502710115.5791</v>
      </c>
      <c r="L68" s="2">
        <v>3812823128181.4956</v>
      </c>
      <c r="M68" s="2">
        <v>4013545689652.9346</v>
      </c>
      <c r="N68" s="2">
        <v>4224747439274.7295</v>
      </c>
      <c r="O68" s="2">
        <v>4458890850929.6289</v>
      </c>
      <c r="P68" s="2">
        <v>4768945869411.0137</v>
      </c>
      <c r="Q68" s="2">
        <v>5034636698815.0361</v>
      </c>
      <c r="R68" s="2">
        <v>5226258238604.3994</v>
      </c>
      <c r="S68" s="2">
        <v>5483574538136.5</v>
      </c>
      <c r="T68" s="2">
        <v>5821924969567.2988</v>
      </c>
      <c r="U68" s="2">
        <v>6009220560181.3799</v>
      </c>
      <c r="V68" s="2">
        <v>5963647533040.5869</v>
      </c>
      <c r="W68" s="2">
        <v>6263021886468.5078</v>
      </c>
      <c r="X68" s="2">
        <v>6455859644855.1904</v>
      </c>
      <c r="Y68" s="2">
        <v>6657992242743.9414</v>
      </c>
      <c r="Z68" s="2">
        <v>6914125651978.499</v>
      </c>
      <c r="AA68" s="2">
        <v>7063351357175.8887</v>
      </c>
      <c r="AB68" s="2">
        <v>7099826832063.5049</v>
      </c>
      <c r="AC68" s="2">
        <v>7150984820918.9404</v>
      </c>
      <c r="AD68" s="2">
        <v>7250045437362.1357</v>
      </c>
      <c r="AE68" s="2">
        <v>7421786731772.4336</v>
      </c>
      <c r="AF68" s="2">
        <v>7593126672254.7656</v>
      </c>
      <c r="AG68" s="2">
        <v>7783760849296.2158</v>
      </c>
      <c r="AH68" s="2">
        <v>7981998281163.9941</v>
      </c>
      <c r="AI68" s="2">
        <v>8326253250631.8594</v>
      </c>
      <c r="AJ68" s="2">
        <v>8668031313516.54</v>
      </c>
      <c r="AK68" s="2">
        <v>8978228027914.3301</v>
      </c>
      <c r="AL68" s="2">
        <v>9216788176518.7012</v>
      </c>
      <c r="AM68" s="2">
        <v>9347035139399.8789</v>
      </c>
      <c r="AN68" s="2">
        <v>9285434711720.8105</v>
      </c>
      <c r="AO68" s="2">
        <v>9514904113728.4824</v>
      </c>
      <c r="AP68" s="2">
        <v>9750183175115.5859</v>
      </c>
      <c r="AQ68" s="2">
        <v>9917879030233.3906</v>
      </c>
      <c r="AR68" s="2">
        <v>10186871453164.205</v>
      </c>
      <c r="AS68" s="2">
        <v>10489048993372.908</v>
      </c>
      <c r="AT68" s="2">
        <v>10802293823009.389</v>
      </c>
      <c r="AU68" s="2">
        <v>11219110083861.793</v>
      </c>
      <c r="AV68" s="2">
        <v>11461384860713.594</v>
      </c>
      <c r="AW68" s="2">
        <v>11578494615765.23</v>
      </c>
      <c r="AX68" s="2">
        <v>11661957004045.082</v>
      </c>
      <c r="AY68" s="2">
        <v>11933035689273.545</v>
      </c>
      <c r="AZ68" s="2">
        <v>12136240048174.08</v>
      </c>
      <c r="BA68" s="2">
        <v>12529060840108.795</v>
      </c>
      <c r="BB68" s="2">
        <v>12911859426222.236</v>
      </c>
      <c r="BC68" s="2">
        <v>12968688699355.258</v>
      </c>
      <c r="BD68" s="2">
        <v>12382878176177.24</v>
      </c>
      <c r="BE68" s="2">
        <v>12641025241011.867</v>
      </c>
      <c r="BF68" s="2">
        <v>12843982911289.264</v>
      </c>
      <c r="BG68" s="2">
        <v>12729608814195.098</v>
      </c>
      <c r="BH68" s="2">
        <v>12698161243655.457</v>
      </c>
      <c r="BI68" s="2">
        <v>12867514468328.549</v>
      </c>
      <c r="BJ68" s="2">
        <v>13135866797367.666</v>
      </c>
      <c r="BK68" s="2">
        <v>13372440884809.586</v>
      </c>
      <c r="BL68" s="2">
        <v>13688878255817.303</v>
      </c>
    </row>
    <row r="69" spans="1:64" x14ac:dyDescent="0.2">
      <c r="A69" s="2" t="s">
        <v>721</v>
      </c>
      <c r="B69" s="2" t="s">
        <v>167</v>
      </c>
      <c r="C69" s="2" t="str">
        <f>VLOOKUP(B69,'Metadata - Countries'!$A$2:$C$264,2,FALSE)</f>
        <v>Sub-Saharan Africa</v>
      </c>
      <c r="D69" s="2" t="str">
        <f>VLOOKUP(B69,'Metadata - Countries'!$A$2:$C$264,3,FALSE)</f>
        <v>Low income</v>
      </c>
      <c r="E69" s="2" t="s">
        <v>741</v>
      </c>
      <c r="F69" s="2" t="s">
        <v>742</v>
      </c>
      <c r="AM69" s="2">
        <v>1179433456.9030514</v>
      </c>
      <c r="AN69" s="2">
        <v>1338123427.628912</v>
      </c>
      <c r="AO69" s="2">
        <v>1622092104.7334805</v>
      </c>
      <c r="AP69" s="2">
        <v>1668457645.4195766</v>
      </c>
      <c r="AQ69" s="2">
        <v>1822937442.1057591</v>
      </c>
      <c r="AR69" s="2">
        <v>1967107820.4951608</v>
      </c>
      <c r="AS69" s="2">
        <v>2001976435.2255242</v>
      </c>
      <c r="AT69" s="2">
        <v>2002246306.4743855</v>
      </c>
      <c r="AU69" s="2">
        <v>1939336012.3636377</v>
      </c>
      <c r="AV69" s="2">
        <v>2109133320.046505</v>
      </c>
      <c r="AW69" s="2">
        <v>2172521829.0908918</v>
      </c>
      <c r="AX69" s="2">
        <v>2114830167.7590919</v>
      </c>
      <c r="AY69" s="2">
        <v>2145531908.7939031</v>
      </c>
      <c r="AZ69" s="2">
        <v>2200767544.9413218</v>
      </c>
      <c r="BA69" s="2">
        <v>2179437333.326582</v>
      </c>
      <c r="BB69" s="2">
        <v>2210534025.9850836</v>
      </c>
      <c r="BC69" s="2">
        <v>1994276818.2364316</v>
      </c>
      <c r="BD69" s="2">
        <v>2071584990.2117128</v>
      </c>
      <c r="BE69" s="2">
        <v>2117039512.1951218</v>
      </c>
      <c r="BF69" s="2">
        <v>2300794306.4296417</v>
      </c>
    </row>
    <row r="70" spans="1:64" x14ac:dyDescent="0.2">
      <c r="A70" s="2" t="s">
        <v>84</v>
      </c>
      <c r="B70" s="2" t="s">
        <v>252</v>
      </c>
      <c r="C70" s="2" t="str">
        <f>VLOOKUP(B70,'Metadata - Countries'!$A$2:$C$264,2,FALSE)</f>
        <v>Europe &amp; Central Asia</v>
      </c>
      <c r="D70" s="2" t="str">
        <f>VLOOKUP(B70,'Metadata - Countries'!$A$2:$C$264,3,FALSE)</f>
        <v>High income</v>
      </c>
      <c r="E70" s="2" t="s">
        <v>741</v>
      </c>
      <c r="F70" s="2" t="s">
        <v>742</v>
      </c>
      <c r="G70" s="2">
        <v>224147819025.91876</v>
      </c>
      <c r="H70" s="2">
        <v>250683949035.22147</v>
      </c>
      <c r="I70" s="2">
        <v>275635620736.64307</v>
      </c>
      <c r="J70" s="2">
        <v>302086989977.52222</v>
      </c>
      <c r="K70" s="2">
        <v>318123308791.01721</v>
      </c>
      <c r="L70" s="2">
        <v>338015988434.83423</v>
      </c>
      <c r="M70" s="2">
        <v>362508830812.60162</v>
      </c>
      <c r="N70" s="2">
        <v>378242940861.6507</v>
      </c>
      <c r="O70" s="2">
        <v>403195703839.28015</v>
      </c>
      <c r="P70" s="2">
        <v>439108407898.42877</v>
      </c>
      <c r="Q70" s="2">
        <v>457948966202.28656</v>
      </c>
      <c r="R70" s="2">
        <v>479241181927.49872</v>
      </c>
      <c r="S70" s="2">
        <v>518298120355.18195</v>
      </c>
      <c r="T70" s="2">
        <v>558665589364.37854</v>
      </c>
      <c r="U70" s="2">
        <v>590055811943.2312</v>
      </c>
      <c r="V70" s="2">
        <v>593255114175.01733</v>
      </c>
      <c r="W70" s="2">
        <v>612855026287.53381</v>
      </c>
      <c r="X70" s="2">
        <v>630251371585.10071</v>
      </c>
      <c r="Y70" s="2">
        <v>639471970413.88904</v>
      </c>
      <c r="Z70" s="2">
        <v>639737648767.83508</v>
      </c>
      <c r="AA70" s="2">
        <v>653867714099.55273</v>
      </c>
      <c r="AB70" s="2">
        <v>653001544610.8667</v>
      </c>
      <c r="AC70" s="2">
        <v>661140958805.74854</v>
      </c>
      <c r="AD70" s="2">
        <v>672843919241.03528</v>
      </c>
      <c r="AE70" s="2">
        <v>684852080710.23755</v>
      </c>
      <c r="AF70" s="2">
        <v>700750482478.72131</v>
      </c>
      <c r="AG70" s="2">
        <v>723548150160.14417</v>
      </c>
      <c r="AH70" s="2">
        <v>763684253209.5531</v>
      </c>
      <c r="AI70" s="2">
        <v>802588805081.04932</v>
      </c>
      <c r="AJ70" s="2">
        <v>841330009856.88599</v>
      </c>
      <c r="AK70" s="2">
        <v>873144007866.79968</v>
      </c>
      <c r="AL70" s="2">
        <v>895374259265.42896</v>
      </c>
      <c r="AM70" s="2">
        <v>903694215028.9165</v>
      </c>
      <c r="AN70" s="2">
        <v>894372683534.0675</v>
      </c>
      <c r="AO70" s="2">
        <v>915687331433.6228</v>
      </c>
      <c r="AP70" s="2">
        <v>940937354958.39001</v>
      </c>
      <c r="AQ70" s="2">
        <v>966105392900.92529</v>
      </c>
      <c r="AR70" s="2">
        <v>1001750952717.0278</v>
      </c>
      <c r="AS70" s="2">
        <v>1044886132833.3481</v>
      </c>
      <c r="AT70" s="2">
        <v>1091746918945.1615</v>
      </c>
      <c r="AU70" s="2">
        <v>1149490500814.1611</v>
      </c>
      <c r="AV70" s="2">
        <v>1195482464482.6602</v>
      </c>
      <c r="AW70" s="2">
        <v>1229910878223.449</v>
      </c>
      <c r="AX70" s="2">
        <v>1269115166553.5542</v>
      </c>
      <c r="AY70" s="2">
        <v>1309304826679.1257</v>
      </c>
      <c r="AZ70" s="2">
        <v>1358050268792.2139</v>
      </c>
      <c r="BA70" s="2">
        <v>1414736959945.1086</v>
      </c>
      <c r="BB70" s="2">
        <v>1468058288554.6165</v>
      </c>
      <c r="BC70" s="2">
        <v>1484466583143.3694</v>
      </c>
      <c r="BD70" s="2">
        <v>1431415437122.9412</v>
      </c>
      <c r="BE70" s="2">
        <v>1431616749640.2947</v>
      </c>
      <c r="BF70" s="2">
        <v>1417318263210.3831</v>
      </c>
      <c r="BG70" s="2">
        <v>1375822720570.9272</v>
      </c>
      <c r="BH70" s="2">
        <v>1352355243630.2451</v>
      </c>
      <c r="BI70" s="2">
        <v>1371017708643.5728</v>
      </c>
      <c r="BJ70" s="2">
        <v>1418074509574.9143</v>
      </c>
      <c r="BK70" s="2">
        <v>1464508831011.8081</v>
      </c>
      <c r="BL70" s="2">
        <v>1509201534288.7043</v>
      </c>
    </row>
    <row r="71" spans="1:64" x14ac:dyDescent="0.2">
      <c r="A71" s="2" t="s">
        <v>511</v>
      </c>
      <c r="B71" s="2" t="s">
        <v>664</v>
      </c>
      <c r="C71" s="2" t="str">
        <f>VLOOKUP(B71,'Metadata - Countries'!$A$2:$C$264,2,FALSE)</f>
        <v>Europe &amp; Central Asia</v>
      </c>
      <c r="D71" s="2" t="str">
        <f>VLOOKUP(B71,'Metadata - Countries'!$A$2:$C$264,3,FALSE)</f>
        <v>High income</v>
      </c>
      <c r="E71" s="2" t="s">
        <v>741</v>
      </c>
      <c r="F71" s="2" t="s">
        <v>742</v>
      </c>
      <c r="AP71" s="2">
        <v>10507168850.135965</v>
      </c>
      <c r="AQ71" s="2">
        <v>11066554220.353878</v>
      </c>
      <c r="AR71" s="2">
        <v>12372254758.317705</v>
      </c>
      <c r="AS71" s="2">
        <v>12881652376.282547</v>
      </c>
      <c r="AT71" s="2">
        <v>12771327686.63265</v>
      </c>
      <c r="AU71" s="2">
        <v>14121011168.807257</v>
      </c>
      <c r="AV71" s="2">
        <v>15014689085.892496</v>
      </c>
      <c r="AW71" s="2">
        <v>15927040858.041388</v>
      </c>
      <c r="AX71" s="2">
        <v>17108216227.335173</v>
      </c>
      <c r="AY71" s="2">
        <v>18185135022.510357</v>
      </c>
      <c r="AZ71" s="2">
        <v>19889757107.073776</v>
      </c>
      <c r="BA71" s="2">
        <v>21932809902.718143</v>
      </c>
      <c r="BB71" s="2">
        <v>23632206205.704453</v>
      </c>
      <c r="BC71" s="2">
        <v>22351469214.547115</v>
      </c>
      <c r="BD71" s="2">
        <v>19060348608.480927</v>
      </c>
      <c r="BE71" s="2">
        <v>19490936349.175308</v>
      </c>
      <c r="BF71" s="2">
        <v>20971721297.21513</v>
      </c>
      <c r="BG71" s="2">
        <v>21875027647.655018</v>
      </c>
      <c r="BH71" s="2">
        <v>22298647061.515167</v>
      </c>
      <c r="BI71" s="2">
        <v>22943236497.835979</v>
      </c>
      <c r="BJ71" s="2">
        <v>23327372037.363304</v>
      </c>
      <c r="BK71" s="2">
        <v>23808677023.30127</v>
      </c>
      <c r="BL71" s="2">
        <v>24964382783.203823</v>
      </c>
    </row>
    <row r="72" spans="1:64" x14ac:dyDescent="0.2">
      <c r="A72" s="2" t="s">
        <v>156</v>
      </c>
      <c r="B72" s="2" t="s">
        <v>105</v>
      </c>
      <c r="C72" s="2" t="str">
        <f>VLOOKUP(B72,'Metadata - Countries'!$A$2:$C$264,2,FALSE)</f>
        <v>Sub-Saharan Africa</v>
      </c>
      <c r="D72" s="2" t="str">
        <f>VLOOKUP(B72,'Metadata - Countries'!$A$2:$C$264,3,FALSE)</f>
        <v>Low income</v>
      </c>
      <c r="E72" s="2" t="s">
        <v>741</v>
      </c>
      <c r="F72" s="2" t="s">
        <v>742</v>
      </c>
      <c r="AB72" s="2">
        <v>8227603582.4003935</v>
      </c>
      <c r="AC72" s="2">
        <v>8302969571.4032631</v>
      </c>
      <c r="AD72" s="2">
        <v>8986719590.4106922</v>
      </c>
      <c r="AE72" s="2">
        <v>8730775888.5871849</v>
      </c>
      <c r="AF72" s="2">
        <v>7757787405.8765249</v>
      </c>
      <c r="AG72" s="2">
        <v>8507314752.6883202</v>
      </c>
      <c r="AH72" s="2">
        <v>9686371612.1465931</v>
      </c>
      <c r="AI72" s="2">
        <v>9735159432.6508121</v>
      </c>
      <c r="AJ72" s="2">
        <v>9700011206.0682888</v>
      </c>
      <c r="AK72" s="2">
        <v>9964477334.5483246</v>
      </c>
      <c r="AL72" s="2">
        <v>9253264786.7609787</v>
      </c>
      <c r="AM72" s="2">
        <v>8450777236.9196329</v>
      </c>
      <c r="AN72" s="2">
        <v>9561448857.4677334</v>
      </c>
      <c r="AO72" s="2">
        <v>9866455688.4120636</v>
      </c>
      <c r="AP72" s="2">
        <v>10471023886.717396</v>
      </c>
      <c r="AQ72" s="2">
        <v>11772171511.407196</v>
      </c>
      <c r="AR72" s="2">
        <v>12141100402.798702</v>
      </c>
      <c r="AS72" s="2">
        <v>11721244256.724207</v>
      </c>
      <c r="AT72" s="2">
        <v>12326311977.671284</v>
      </c>
      <c r="AU72" s="2">
        <v>13074915712.855976</v>
      </c>
      <c r="AV72" s="2">
        <v>14160304517.467871</v>
      </c>
      <c r="AW72" s="2">
        <v>14374794288.230854</v>
      </c>
      <c r="AX72" s="2">
        <v>14064103274.448133</v>
      </c>
      <c r="AY72" s="2">
        <v>15972968198.9981</v>
      </c>
      <c r="AZ72" s="2">
        <v>17860775923.361568</v>
      </c>
      <c r="BA72" s="2">
        <v>19795942247.578903</v>
      </c>
      <c r="BB72" s="2">
        <v>22063798449.781067</v>
      </c>
      <c r="BC72" s="2">
        <v>24444156129.286968</v>
      </c>
      <c r="BD72" s="2">
        <v>26595865977.442421</v>
      </c>
      <c r="BE72" s="2">
        <v>29933790334.341785</v>
      </c>
      <c r="BF72" s="2">
        <v>33279878092.460045</v>
      </c>
      <c r="BG72" s="2">
        <v>36157859262.383766</v>
      </c>
      <c r="BH72" s="2">
        <v>39984181570.294586</v>
      </c>
      <c r="BI72" s="2">
        <v>44085556181.880241</v>
      </c>
      <c r="BJ72" s="2">
        <v>48667131306.041725</v>
      </c>
      <c r="BK72" s="2">
        <v>52347226230.233215</v>
      </c>
      <c r="BL72" s="2">
        <v>57710624015.14006</v>
      </c>
    </row>
    <row r="73" spans="1:64" x14ac:dyDescent="0.2">
      <c r="A73" s="2" t="s">
        <v>42</v>
      </c>
      <c r="B73" s="2" t="s">
        <v>707</v>
      </c>
      <c r="C73" s="2">
        <f>VLOOKUP(B73,'Metadata - Countries'!$A$2:$C$264,2,FALSE)</f>
        <v>0</v>
      </c>
      <c r="D73" s="2">
        <f>VLOOKUP(B73,'Metadata - Countries'!$A$2:$C$264,3,FALSE)</f>
        <v>0</v>
      </c>
      <c r="E73" s="2" t="s">
        <v>741</v>
      </c>
      <c r="F73" s="2" t="s">
        <v>742</v>
      </c>
      <c r="G73" s="2">
        <v>4118188243542.3149</v>
      </c>
      <c r="H73" s="2">
        <v>4348580209892.7808</v>
      </c>
      <c r="I73" s="2">
        <v>4567510881905.3848</v>
      </c>
      <c r="J73" s="2">
        <v>4802680581606.9062</v>
      </c>
      <c r="K73" s="2">
        <v>5070098822554.4648</v>
      </c>
      <c r="L73" s="2">
        <v>5292900633428.7197</v>
      </c>
      <c r="M73" s="2">
        <v>5520499731697.4082</v>
      </c>
      <c r="N73" s="2">
        <v>5766605217159.9775</v>
      </c>
      <c r="O73" s="2">
        <v>6058691106499.6152</v>
      </c>
      <c r="P73" s="2">
        <v>6409466246889.9092</v>
      </c>
      <c r="Q73" s="2">
        <v>6775645515013.6094</v>
      </c>
      <c r="R73" s="2">
        <v>7022290017784.0498</v>
      </c>
      <c r="S73" s="2">
        <v>7353459799576.7637</v>
      </c>
      <c r="T73" s="2">
        <v>7802329340516.4785</v>
      </c>
      <c r="U73" s="2">
        <v>7975762255785.6777</v>
      </c>
      <c r="V73" s="2">
        <v>7913759490160.2139</v>
      </c>
      <c r="W73" s="2">
        <v>8277486748458.375</v>
      </c>
      <c r="X73" s="2">
        <v>8510179286327.7666</v>
      </c>
      <c r="Y73" s="2">
        <v>8784691440951.3965</v>
      </c>
      <c r="Z73" s="2">
        <v>9121296015222.3301</v>
      </c>
      <c r="AA73" s="2">
        <v>9255372064249.6738</v>
      </c>
      <c r="AB73" s="2">
        <v>9285090028594.1328</v>
      </c>
      <c r="AC73" s="2">
        <v>9376615695125.3066</v>
      </c>
      <c r="AD73" s="2">
        <v>9548775053238.9375</v>
      </c>
      <c r="AE73" s="2">
        <v>9783117750873.8086</v>
      </c>
      <c r="AF73" s="2">
        <v>10039081029027.955</v>
      </c>
      <c r="AG73" s="2">
        <v>10306777587000.777</v>
      </c>
      <c r="AH73" s="2">
        <v>10609620118494.383</v>
      </c>
      <c r="AI73" s="2">
        <v>11076815022982.631</v>
      </c>
      <c r="AJ73" s="2">
        <v>11489163160330.02</v>
      </c>
      <c r="AK73" s="2">
        <v>11830792808865.754</v>
      </c>
      <c r="AL73" s="2">
        <v>11999736660072.941</v>
      </c>
      <c r="AM73" s="2">
        <v>12126868860951.576</v>
      </c>
      <c r="AN73" s="2">
        <v>12109019378830.152</v>
      </c>
      <c r="AO73" s="2">
        <v>12452521286481.652</v>
      </c>
      <c r="AP73" s="2">
        <v>12786525133095.018</v>
      </c>
      <c r="AQ73" s="2">
        <v>13039945916104.084</v>
      </c>
      <c r="AR73" s="2">
        <v>13417423983309.605</v>
      </c>
      <c r="AS73" s="2">
        <v>13816273549376.867</v>
      </c>
      <c r="AT73" s="2">
        <v>14233389596099.74</v>
      </c>
      <c r="AU73" s="2">
        <v>14783519347896.283</v>
      </c>
      <c r="AV73" s="2">
        <v>15109341896287.875</v>
      </c>
      <c r="AW73" s="2">
        <v>15313936229472.01</v>
      </c>
      <c r="AX73" s="2">
        <v>15515225285652.961</v>
      </c>
      <c r="AY73" s="2">
        <v>15913796542279.377</v>
      </c>
      <c r="AZ73" s="2">
        <v>16249400399345.268</v>
      </c>
      <c r="BA73" s="2">
        <v>16793437781552.951</v>
      </c>
      <c r="BB73" s="2">
        <v>17310574458920.326</v>
      </c>
      <c r="BC73" s="2">
        <v>17394331150451.59</v>
      </c>
      <c r="BD73" s="2">
        <v>16637893072416.445</v>
      </c>
      <c r="BE73" s="2">
        <v>16987391593239.695</v>
      </c>
      <c r="BF73" s="2">
        <v>17277197084455.533</v>
      </c>
      <c r="BG73" s="2">
        <v>17203813148588.324</v>
      </c>
      <c r="BH73" s="2">
        <v>17248203170325.6</v>
      </c>
      <c r="BI73" s="2">
        <v>17548877518502.078</v>
      </c>
      <c r="BJ73" s="2">
        <v>17955329353259.391</v>
      </c>
      <c r="BK73" s="2">
        <v>18306727824266.699</v>
      </c>
      <c r="BL73" s="2">
        <v>18752511932640.848</v>
      </c>
    </row>
    <row r="74" spans="1:64" x14ac:dyDescent="0.2">
      <c r="A74" s="2" t="s">
        <v>218</v>
      </c>
      <c r="B74" s="2" t="s">
        <v>356</v>
      </c>
      <c r="C74" s="2">
        <f>VLOOKUP(B74,'Metadata - Countries'!$A$2:$C$264,2,FALSE)</f>
        <v>0</v>
      </c>
      <c r="D74" s="2">
        <f>VLOOKUP(B74,'Metadata - Countries'!$A$2:$C$264,3,FALSE)</f>
        <v>0</v>
      </c>
      <c r="E74" s="2" t="s">
        <v>741</v>
      </c>
      <c r="F74" s="2" t="s">
        <v>742</v>
      </c>
      <c r="AG74" s="2">
        <v>251323599136.32623</v>
      </c>
      <c r="AH74" s="2">
        <v>263199569931.47192</v>
      </c>
      <c r="AI74" s="2">
        <v>265681932326.80502</v>
      </c>
      <c r="AJ74" s="2">
        <v>257715213942.63791</v>
      </c>
      <c r="AK74" s="2">
        <v>296034947765.98578</v>
      </c>
      <c r="AL74" s="2">
        <v>240896219771.71042</v>
      </c>
      <c r="AM74" s="2">
        <v>254415666642.66666</v>
      </c>
      <c r="AN74" s="2">
        <v>271094209015.83771</v>
      </c>
      <c r="AO74" s="2">
        <v>280930929067.27063</v>
      </c>
      <c r="AP74" s="2">
        <v>290932039542.3031</v>
      </c>
      <c r="AQ74" s="2">
        <v>311168552013.08032</v>
      </c>
      <c r="AR74" s="2">
        <v>334897990597.80194</v>
      </c>
      <c r="AS74" s="2">
        <v>374893140671.08691</v>
      </c>
      <c r="AT74" s="2">
        <v>401604849442.93781</v>
      </c>
      <c r="AU74" s="2">
        <v>409058514904.92438</v>
      </c>
      <c r="AV74" s="2">
        <v>420742289032.19104</v>
      </c>
      <c r="AW74" s="2">
        <v>418941094720.39905</v>
      </c>
      <c r="AX74" s="2">
        <v>399342802767.86011</v>
      </c>
      <c r="AY74" s="2">
        <v>455421636198.04529</v>
      </c>
      <c r="AZ74" s="2">
        <v>486093831512.24268</v>
      </c>
      <c r="BA74" s="2">
        <v>519004776926.38953</v>
      </c>
      <c r="BB74" s="2">
        <v>547036986907.50824</v>
      </c>
      <c r="BC74" s="2">
        <v>576528782139.2251</v>
      </c>
      <c r="BD74" s="2">
        <v>603709405096.16064</v>
      </c>
      <c r="BE74" s="2">
        <v>641083498163.62439</v>
      </c>
      <c r="BF74" s="2">
        <v>606135046124.04224</v>
      </c>
      <c r="BG74" s="2">
        <v>691474093811.94739</v>
      </c>
      <c r="BH74" s="2">
        <v>716646837564.26428</v>
      </c>
      <c r="BI74" s="2">
        <v>724420761604.55701</v>
      </c>
      <c r="BJ74" s="2">
        <v>740277517300.32727</v>
      </c>
      <c r="BK74" s="2">
        <v>772096437404.25745</v>
      </c>
      <c r="BL74" s="2">
        <v>798684193623.0741</v>
      </c>
    </row>
    <row r="75" spans="1:64" x14ac:dyDescent="0.2">
      <c r="A75" s="2" t="s">
        <v>54</v>
      </c>
      <c r="B75" s="2" t="s">
        <v>28</v>
      </c>
      <c r="C75" s="2" t="str">
        <f>VLOOKUP(B75,'Metadata - Countries'!$A$2:$C$264,2,FALSE)</f>
        <v>Europe &amp; Central Asia</v>
      </c>
      <c r="D75" s="2" t="str">
        <f>VLOOKUP(B75,'Metadata - Countries'!$A$2:$C$264,3,FALSE)</f>
        <v>High income</v>
      </c>
      <c r="E75" s="2" t="s">
        <v>741</v>
      </c>
      <c r="F75" s="2" t="s">
        <v>742</v>
      </c>
      <c r="G75" s="2">
        <v>54020839834.635468</v>
      </c>
      <c r="H75" s="2">
        <v>58128946694.17984</v>
      </c>
      <c r="I75" s="2">
        <v>59862320225.310776</v>
      </c>
      <c r="J75" s="2">
        <v>61828857088.956062</v>
      </c>
      <c r="K75" s="2">
        <v>65067877138.905922</v>
      </c>
      <c r="L75" s="2">
        <v>68518334138.546089</v>
      </c>
      <c r="M75" s="2">
        <v>70144152940.673157</v>
      </c>
      <c r="N75" s="2">
        <v>71665459589.297928</v>
      </c>
      <c r="O75" s="2">
        <v>73316122941.68808</v>
      </c>
      <c r="P75" s="2">
        <v>80349549608.142227</v>
      </c>
      <c r="Q75" s="2">
        <v>84635320495.276062</v>
      </c>
      <c r="R75" s="2">
        <v>86630107555.345398</v>
      </c>
      <c r="S75" s="2">
        <v>93331366979.258636</v>
      </c>
      <c r="T75" s="2">
        <v>99849469096.265121</v>
      </c>
      <c r="U75" s="2">
        <v>103081130725.90654</v>
      </c>
      <c r="V75" s="2">
        <v>104941639688.05229</v>
      </c>
      <c r="W75" s="2">
        <v>105303040819.57549</v>
      </c>
      <c r="X75" s="2">
        <v>105555252558.0927</v>
      </c>
      <c r="Y75" s="2">
        <v>108637157806.07498</v>
      </c>
      <c r="Z75" s="2">
        <v>116374216221.74219</v>
      </c>
      <c r="AA75" s="2">
        <v>122645677924.1492</v>
      </c>
      <c r="AB75" s="2">
        <v>124233662847.21924</v>
      </c>
      <c r="AC75" s="2">
        <v>128069196072.58273</v>
      </c>
      <c r="AD75" s="2">
        <v>132066309081.61139</v>
      </c>
      <c r="AE75" s="2">
        <v>136311089463.96289</v>
      </c>
      <c r="AF75" s="2">
        <v>141131994484.79269</v>
      </c>
      <c r="AG75" s="2">
        <v>144979447530.26263</v>
      </c>
      <c r="AH75" s="2">
        <v>150139405211.89807</v>
      </c>
      <c r="AI75" s="2">
        <v>157961456050.64008</v>
      </c>
      <c r="AJ75" s="2">
        <v>165998063651.29813</v>
      </c>
      <c r="AK75" s="2">
        <v>167119851165.76047</v>
      </c>
      <c r="AL75" s="2">
        <v>157235671448.60309</v>
      </c>
      <c r="AM75" s="2">
        <v>152008168119.69778</v>
      </c>
      <c r="AN75" s="2">
        <v>150891678303.06055</v>
      </c>
      <c r="AO75" s="2">
        <v>156835695262.80896</v>
      </c>
      <c r="AP75" s="2">
        <v>163433977903.95569</v>
      </c>
      <c r="AQ75" s="2">
        <v>169413754324.02341</v>
      </c>
      <c r="AR75" s="2">
        <v>180005176700.83002</v>
      </c>
      <c r="AS75" s="2">
        <v>189776780339.20428</v>
      </c>
      <c r="AT75" s="2">
        <v>198210715276.74393</v>
      </c>
      <c r="AU75" s="2">
        <v>209379586716.48511</v>
      </c>
      <c r="AV75" s="2">
        <v>214783238498.07455</v>
      </c>
      <c r="AW75" s="2">
        <v>218392295141.41553</v>
      </c>
      <c r="AX75" s="2">
        <v>222747002753.63763</v>
      </c>
      <c r="AY75" s="2">
        <v>231492177438.40115</v>
      </c>
      <c r="AZ75" s="2">
        <v>237927555871.42645</v>
      </c>
      <c r="BA75" s="2">
        <v>247575988035.36746</v>
      </c>
      <c r="BB75" s="2">
        <v>260412309865.55496</v>
      </c>
      <c r="BC75" s="2">
        <v>262289019320.09232</v>
      </c>
      <c r="BD75" s="2">
        <v>240600244424.18323</v>
      </c>
      <c r="BE75" s="2">
        <v>247799815768.47742</v>
      </c>
      <c r="BF75" s="2">
        <v>254170297403.14536</v>
      </c>
      <c r="BG75" s="2">
        <v>250545347666.3291</v>
      </c>
      <c r="BH75" s="2">
        <v>248646122996.03516</v>
      </c>
      <c r="BI75" s="2">
        <v>247075355590.89667</v>
      </c>
      <c r="BJ75" s="2">
        <v>247409110553.8772</v>
      </c>
      <c r="BK75" s="2">
        <v>252692239709.94589</v>
      </c>
      <c r="BL75" s="2">
        <v>259348797027.16861</v>
      </c>
    </row>
    <row r="76" spans="1:64" x14ac:dyDescent="0.2">
      <c r="A76" s="2" t="s">
        <v>147</v>
      </c>
      <c r="B76" s="2" t="s">
        <v>389</v>
      </c>
      <c r="C76" s="2" t="str">
        <f>VLOOKUP(B76,'Metadata - Countries'!$A$2:$C$264,2,FALSE)</f>
        <v>East Asia &amp; Pacific</v>
      </c>
      <c r="D76" s="2" t="str">
        <f>VLOOKUP(B76,'Metadata - Countries'!$A$2:$C$264,3,FALSE)</f>
        <v>Upper middle income</v>
      </c>
      <c r="E76" s="2" t="s">
        <v>741</v>
      </c>
      <c r="F76" s="2" t="s">
        <v>742</v>
      </c>
      <c r="G76" s="2">
        <v>697947698.51300859</v>
      </c>
      <c r="H76" s="2">
        <v>722498581.15334475</v>
      </c>
      <c r="I76" s="2">
        <v>748552617.95870388</v>
      </c>
      <c r="J76" s="2">
        <v>796151372.03673756</v>
      </c>
      <c r="K76" s="2">
        <v>834981909.49296057</v>
      </c>
      <c r="L76" s="2">
        <v>812435168.86715114</v>
      </c>
      <c r="M76" s="2">
        <v>812435168.86715114</v>
      </c>
      <c r="N76" s="2">
        <v>920910117.86945748</v>
      </c>
      <c r="O76" s="2">
        <v>993811403.15153098</v>
      </c>
      <c r="P76" s="2">
        <v>1019614826.8968183</v>
      </c>
      <c r="Q76" s="2">
        <v>1149133552.9764235</v>
      </c>
      <c r="R76" s="2">
        <v>1228297210.2043545</v>
      </c>
      <c r="S76" s="2">
        <v>1320238654.7446105</v>
      </c>
      <c r="T76" s="2">
        <v>1473556233.6678226</v>
      </c>
      <c r="U76" s="2">
        <v>1511885640.3121579</v>
      </c>
      <c r="V76" s="2">
        <v>1519901827.1372387</v>
      </c>
      <c r="W76" s="2">
        <v>1561488822.3294864</v>
      </c>
      <c r="X76" s="2">
        <v>1653679307.3435848</v>
      </c>
      <c r="Y76" s="2">
        <v>1684493991.5536234</v>
      </c>
      <c r="Z76" s="2">
        <v>1890420346.0122888</v>
      </c>
      <c r="AA76" s="2">
        <v>1860108269.8921111</v>
      </c>
      <c r="AB76" s="2">
        <v>1977852947.5611413</v>
      </c>
      <c r="AC76" s="2">
        <v>1859607282.0426073</v>
      </c>
      <c r="AD76" s="2">
        <v>1785964546.1802595</v>
      </c>
      <c r="AE76" s="2">
        <v>1935860987.587662</v>
      </c>
      <c r="AF76" s="2">
        <v>1846550527.4639463</v>
      </c>
      <c r="AG76" s="2">
        <v>1989656493.8770564</v>
      </c>
      <c r="AH76" s="2">
        <v>1858040318.999958</v>
      </c>
      <c r="AI76" s="2">
        <v>1875798629.864362</v>
      </c>
      <c r="AJ76" s="2">
        <v>2015332395.1753476</v>
      </c>
      <c r="AK76" s="2">
        <v>2132221728.8977654</v>
      </c>
      <c r="AL76" s="2">
        <v>2074651682.078016</v>
      </c>
      <c r="AM76" s="2">
        <v>2201205463.6108308</v>
      </c>
      <c r="AN76" s="2">
        <v>2248091836.1267767</v>
      </c>
      <c r="AO76" s="2">
        <v>2362744523.3433022</v>
      </c>
      <c r="AP76" s="2">
        <v>2421813101.8776422</v>
      </c>
      <c r="AQ76" s="2">
        <v>2538060153.2605176</v>
      </c>
      <c r="AR76" s="2">
        <v>2482222810.5412102</v>
      </c>
      <c r="AS76" s="2">
        <v>2514491755.7807651</v>
      </c>
      <c r="AT76" s="2">
        <v>2735766980.7291789</v>
      </c>
      <c r="AU76" s="2">
        <v>2689258981.990942</v>
      </c>
      <c r="AV76" s="2">
        <v>2743044147.3345227</v>
      </c>
      <c r="AW76" s="2">
        <v>2830821574.1548495</v>
      </c>
      <c r="AX76" s="2">
        <v>2859129746.5311408</v>
      </c>
      <c r="AY76" s="2">
        <v>3010663631.4367642</v>
      </c>
      <c r="AZ76" s="2">
        <v>3031738288.3891206</v>
      </c>
      <c r="BA76" s="2">
        <v>3087900727.570838</v>
      </c>
      <c r="BB76" s="2">
        <v>3061633390.8877673</v>
      </c>
      <c r="BC76" s="2">
        <v>3093253763.4428611</v>
      </c>
      <c r="BD76" s="2">
        <v>3050380106.7898889</v>
      </c>
      <c r="BE76" s="2">
        <v>3140508835.9484968</v>
      </c>
      <c r="BF76" s="2">
        <v>3225464089.9900451</v>
      </c>
      <c r="BG76" s="2">
        <v>3270985505.312675</v>
      </c>
      <c r="BH76" s="2">
        <v>3425841168.8768625</v>
      </c>
      <c r="BI76" s="2">
        <v>3617808676.1105146</v>
      </c>
      <c r="BJ76" s="2">
        <v>3756891966.9478621</v>
      </c>
      <c r="BK76" s="2">
        <v>3771168285.9747763</v>
      </c>
      <c r="BL76" s="2">
        <v>3914472684.1776071</v>
      </c>
    </row>
    <row r="77" spans="1:64" x14ac:dyDescent="0.2">
      <c r="A77" s="2" t="s">
        <v>381</v>
      </c>
      <c r="B77" s="2" t="s">
        <v>633</v>
      </c>
      <c r="C77" s="2" t="str">
        <f>VLOOKUP(B77,'Metadata - Countries'!$A$2:$C$264,2,FALSE)</f>
        <v>Europe &amp; Central Asia</v>
      </c>
      <c r="D77" s="2" t="str">
        <f>VLOOKUP(B77,'Metadata - Countries'!$A$2:$C$264,3,FALSE)</f>
        <v>High income</v>
      </c>
      <c r="E77" s="2" t="s">
        <v>741</v>
      </c>
      <c r="F77" s="2" t="s">
        <v>742</v>
      </c>
      <c r="G77" s="2">
        <v>608176285777.39734</v>
      </c>
      <c r="H77" s="2">
        <v>641664128970.24255</v>
      </c>
      <c r="I77" s="2">
        <v>684477080169.69275</v>
      </c>
      <c r="J77" s="2">
        <v>721077259044.24683</v>
      </c>
      <c r="K77" s="2">
        <v>768079514212.74414</v>
      </c>
      <c r="L77" s="2">
        <v>804778623588.97913</v>
      </c>
      <c r="M77" s="2">
        <v>846739845823.17749</v>
      </c>
      <c r="N77" s="2">
        <v>886436354593.11011</v>
      </c>
      <c r="O77" s="2">
        <v>924189897794.35217</v>
      </c>
      <c r="P77" s="2">
        <v>988795674791.15503</v>
      </c>
      <c r="Q77" s="2">
        <v>1043755406778.2311</v>
      </c>
      <c r="R77" s="2">
        <v>1099551560224.4263</v>
      </c>
      <c r="S77" s="2">
        <v>1149488562254.085</v>
      </c>
      <c r="T77" s="2">
        <v>1222026470832.457</v>
      </c>
      <c r="U77" s="2">
        <v>1274467926133.4297</v>
      </c>
      <c r="V77" s="2">
        <v>1261976072403.207</v>
      </c>
      <c r="W77" s="2">
        <v>1316420825913.1323</v>
      </c>
      <c r="X77" s="2">
        <v>1361855365551.5906</v>
      </c>
      <c r="Y77" s="2">
        <v>1416040946545.3838</v>
      </c>
      <c r="Z77" s="2">
        <v>1466439434343.6472</v>
      </c>
      <c r="AA77" s="2">
        <v>1489729263980.488</v>
      </c>
      <c r="AB77" s="2">
        <v>1505784740635.2915</v>
      </c>
      <c r="AC77" s="2">
        <v>1543557821462.9136</v>
      </c>
      <c r="AD77" s="2">
        <v>1562949483987.6597</v>
      </c>
      <c r="AE77" s="2">
        <v>1586776171064.4871</v>
      </c>
      <c r="AF77" s="2">
        <v>1612533429422.0818</v>
      </c>
      <c r="AG77" s="2">
        <v>1650447997322.3853</v>
      </c>
      <c r="AH77" s="2">
        <v>1692985357800.5366</v>
      </c>
      <c r="AI77" s="2">
        <v>1773130510404.3972</v>
      </c>
      <c r="AJ77" s="2">
        <v>1850318979973.5371</v>
      </c>
      <c r="AK77" s="2">
        <v>1904237454486.4929</v>
      </c>
      <c r="AL77" s="2">
        <v>1924024487378.5442</v>
      </c>
      <c r="AM77" s="2">
        <v>1954802553292.0461</v>
      </c>
      <c r="AN77" s="2">
        <v>1942826399983.3333</v>
      </c>
      <c r="AO77" s="2">
        <v>1988393170556.833</v>
      </c>
      <c r="AP77" s="2">
        <v>2029852848973.9949</v>
      </c>
      <c r="AQ77" s="2">
        <v>2058027288315.5701</v>
      </c>
      <c r="AR77" s="2">
        <v>2106130247621.8777</v>
      </c>
      <c r="AS77" s="2">
        <v>2181028477920.5703</v>
      </c>
      <c r="AT77" s="2">
        <v>2255338280604.6831</v>
      </c>
      <c r="AU77" s="2">
        <v>2342736298465.8613</v>
      </c>
      <c r="AV77" s="2">
        <v>2388523894567.1138</v>
      </c>
      <c r="AW77" s="2">
        <v>2415238504666.6084</v>
      </c>
      <c r="AX77" s="2">
        <v>2435032149085.5454</v>
      </c>
      <c r="AY77" s="2">
        <v>2502882471990.147</v>
      </c>
      <c r="AZ77" s="2">
        <v>2543121659233.146</v>
      </c>
      <c r="BA77" s="2">
        <v>2603519448238.7124</v>
      </c>
      <c r="BB77" s="2">
        <v>2665001530699.7114</v>
      </c>
      <c r="BC77" s="2">
        <v>2670206139232.8105</v>
      </c>
      <c r="BD77" s="2">
        <v>2591666269727.4009</v>
      </c>
      <c r="BE77" s="2">
        <v>2642609548930.356</v>
      </c>
      <c r="BF77" s="2">
        <v>2697555457635.085</v>
      </c>
      <c r="BG77" s="2">
        <v>2702483703549.7075</v>
      </c>
      <c r="BH77" s="2">
        <v>2718056537417.4297</v>
      </c>
      <c r="BI77" s="2">
        <v>2743812473469.6475</v>
      </c>
      <c r="BJ77" s="2">
        <v>2773101619290.3296</v>
      </c>
      <c r="BK77" s="2">
        <v>2806036371233.8604</v>
      </c>
      <c r="BL77" s="2">
        <v>2857089402048.0029</v>
      </c>
    </row>
    <row r="78" spans="1:64" x14ac:dyDescent="0.2">
      <c r="A78" s="2" t="s">
        <v>344</v>
      </c>
      <c r="B78" s="2" t="s">
        <v>474</v>
      </c>
      <c r="C78" s="2" t="str">
        <f>VLOOKUP(B78,'Metadata - Countries'!$A$2:$C$264,2,FALSE)</f>
        <v>Europe &amp; Central Asia</v>
      </c>
      <c r="D78" s="2" t="str">
        <f>VLOOKUP(B78,'Metadata - Countries'!$A$2:$C$264,3,FALSE)</f>
        <v>High income</v>
      </c>
      <c r="E78" s="2" t="s">
        <v>741</v>
      </c>
      <c r="F78" s="2" t="s">
        <v>742</v>
      </c>
      <c r="BE78" s="2">
        <v>2301168186.9099054</v>
      </c>
    </row>
    <row r="79" spans="1:64" x14ac:dyDescent="0.2">
      <c r="A79" s="2" t="s">
        <v>387</v>
      </c>
      <c r="B79" s="2" t="s">
        <v>279</v>
      </c>
      <c r="C79" s="2" t="str">
        <f>VLOOKUP(B79,'Metadata - Countries'!$A$2:$C$264,2,FALSE)</f>
        <v>East Asia &amp; Pacific</v>
      </c>
      <c r="D79" s="2" t="str">
        <f>VLOOKUP(B79,'Metadata - Countries'!$A$2:$C$264,3,FALSE)</f>
        <v>Lower middle income</v>
      </c>
      <c r="E79" s="2" t="s">
        <v>741</v>
      </c>
      <c r="F79" s="2" t="s">
        <v>742</v>
      </c>
      <c r="AG79" s="2">
        <v>204090615.61081111</v>
      </c>
      <c r="AH79" s="2">
        <v>206539213.27860731</v>
      </c>
      <c r="AI79" s="2">
        <v>211803698.26436907</v>
      </c>
      <c r="AJ79" s="2">
        <v>219271921.15114737</v>
      </c>
      <c r="AK79" s="2">
        <v>227474723.33826455</v>
      </c>
      <c r="AL79" s="2">
        <v>244370047.24605814</v>
      </c>
      <c r="AM79" s="2">
        <v>254164437.9172428</v>
      </c>
      <c r="AN79" s="2">
        <v>274855088.21012044</v>
      </c>
      <c r="AO79" s="2">
        <v>273385929.60944277</v>
      </c>
      <c r="AP79" s="2">
        <v>292752623.14334297</v>
      </c>
      <c r="AQ79" s="2">
        <v>283643472.52949107</v>
      </c>
      <c r="AR79" s="2">
        <v>266438401.01672131</v>
      </c>
      <c r="AS79" s="2">
        <v>274313580.83588731</v>
      </c>
      <c r="AT79" s="2">
        <v>278109396.94050497</v>
      </c>
      <c r="AU79" s="2">
        <v>290800111.36304235</v>
      </c>
      <c r="AV79" s="2">
        <v>295880951.52371949</v>
      </c>
      <c r="AW79" s="2">
        <v>297655939.97310495</v>
      </c>
      <c r="AX79" s="2">
        <v>303450791.21371138</v>
      </c>
      <c r="AY79" s="2">
        <v>293950477.12242901</v>
      </c>
      <c r="AZ79" s="2">
        <v>299996309.62398458</v>
      </c>
      <c r="BA79" s="2">
        <v>299604166.70748699</v>
      </c>
      <c r="BB79" s="2">
        <v>293724716.41745824</v>
      </c>
      <c r="BC79" s="2">
        <v>287210712.04182005</v>
      </c>
      <c r="BD79" s="2">
        <v>290591735.70151299</v>
      </c>
      <c r="BE79" s="2">
        <v>296525300</v>
      </c>
      <c r="BF79" s="2">
        <v>306450200.92687827</v>
      </c>
      <c r="BG79" s="2">
        <v>300353437.59383255</v>
      </c>
      <c r="BH79" s="2">
        <v>288764224.83215332</v>
      </c>
      <c r="BI79" s="2">
        <v>282538297.97213131</v>
      </c>
      <c r="BJ79" s="2">
        <v>296471675.71107525</v>
      </c>
      <c r="BK79" s="2">
        <v>296282643.97112143</v>
      </c>
      <c r="BL79" s="2">
        <v>302208296.8505438</v>
      </c>
    </row>
    <row r="80" spans="1:64" x14ac:dyDescent="0.2">
      <c r="A80" s="2" t="s">
        <v>499</v>
      </c>
      <c r="B80" s="2" t="s">
        <v>371</v>
      </c>
      <c r="C80" s="2" t="str">
        <f>VLOOKUP(B80,'Metadata - Countries'!$A$2:$C$264,2,FALSE)</f>
        <v>Sub-Saharan Africa</v>
      </c>
      <c r="D80" s="2" t="str">
        <f>VLOOKUP(B80,'Metadata - Countries'!$A$2:$C$264,3,FALSE)</f>
        <v>Upper middle income</v>
      </c>
      <c r="E80" s="2" t="s">
        <v>741</v>
      </c>
      <c r="F80" s="2" t="s">
        <v>742</v>
      </c>
      <c r="G80" s="2">
        <v>2185147448.4566488</v>
      </c>
      <c r="H80" s="2">
        <v>2507824745.5713291</v>
      </c>
      <c r="I80" s="2">
        <v>2694637917.3480234</v>
      </c>
      <c r="J80" s="2">
        <v>2858806988.6015468</v>
      </c>
      <c r="K80" s="2">
        <v>2989010027.3945012</v>
      </c>
      <c r="L80" s="2">
        <v>3238094265.9006486</v>
      </c>
      <c r="M80" s="2">
        <v>3384067703.2815022</v>
      </c>
      <c r="N80" s="2">
        <v>3523327261.9632812</v>
      </c>
      <c r="O80" s="2">
        <v>3611720527.3373976</v>
      </c>
      <c r="P80" s="2">
        <v>3903652662.6818676</v>
      </c>
      <c r="Q80" s="2">
        <v>4242464034.6214132</v>
      </c>
      <c r="R80" s="2">
        <v>4677687003.9584446</v>
      </c>
      <c r="S80" s="2">
        <v>5207995008.2428102</v>
      </c>
      <c r="T80" s="2">
        <v>5738295642.8185577</v>
      </c>
      <c r="U80" s="2">
        <v>8004181904.9418278</v>
      </c>
      <c r="V80" s="2">
        <v>9540193610.1057262</v>
      </c>
      <c r="W80" s="2">
        <v>12938919826.677</v>
      </c>
      <c r="X80" s="2">
        <v>11310933137.904709</v>
      </c>
      <c r="Y80" s="2">
        <v>8590743519.129261</v>
      </c>
      <c r="Z80" s="2">
        <v>8631498459.951458</v>
      </c>
      <c r="AA80" s="2">
        <v>8851855191.3977337</v>
      </c>
      <c r="AB80" s="2">
        <v>9302886360.6959743</v>
      </c>
      <c r="AC80" s="2">
        <v>9014727558.0887661</v>
      </c>
      <c r="AD80" s="2">
        <v>9520295176.1253338</v>
      </c>
      <c r="AE80" s="2">
        <v>10235164840.371502</v>
      </c>
      <c r="AF80" s="2">
        <v>9996383630.5279083</v>
      </c>
      <c r="AG80" s="2">
        <v>9916052918.2007427</v>
      </c>
      <c r="AH80" s="2">
        <v>8215842298.7944603</v>
      </c>
      <c r="AI80" s="2">
        <v>9271196264.3803387</v>
      </c>
      <c r="AJ80" s="2">
        <v>10063448724.936756</v>
      </c>
      <c r="AK80" s="2">
        <v>10585966860.9368</v>
      </c>
      <c r="AL80" s="2">
        <v>11233034454.022034</v>
      </c>
      <c r="AM80" s="2">
        <v>10885917328.30464</v>
      </c>
      <c r="AN80" s="2">
        <v>11315536043.780964</v>
      </c>
      <c r="AO80" s="2">
        <v>11735654156.041687</v>
      </c>
      <c r="AP80" s="2">
        <v>12319367727.796579</v>
      </c>
      <c r="AQ80" s="2">
        <v>12765950846.917744</v>
      </c>
      <c r="AR80" s="2">
        <v>13498508007.958374</v>
      </c>
      <c r="AS80" s="2">
        <v>13967963653.228548</v>
      </c>
      <c r="AT80" s="2">
        <v>12720258146.923132</v>
      </c>
      <c r="AU80" s="2">
        <v>12480739960.327452</v>
      </c>
      <c r="AV80" s="2">
        <v>12747232891.270058</v>
      </c>
      <c r="AW80" s="2">
        <v>12715488053.299316</v>
      </c>
      <c r="AX80" s="2">
        <v>13001247032.430382</v>
      </c>
      <c r="AY80" s="2">
        <v>13090896228.856373</v>
      </c>
      <c r="AZ80" s="2">
        <v>13441236307.631252</v>
      </c>
      <c r="BA80" s="2">
        <v>13063995233.221704</v>
      </c>
      <c r="BB80" s="2">
        <v>13848895187.382988</v>
      </c>
      <c r="BC80" s="2">
        <v>13390715517.143217</v>
      </c>
      <c r="BD80" s="2">
        <v>13408167901.86911</v>
      </c>
      <c r="BE80" s="2">
        <v>14358631634.41872</v>
      </c>
      <c r="BF80" s="2">
        <v>15376947272.881994</v>
      </c>
      <c r="BG80" s="2">
        <v>16184600812.609077</v>
      </c>
      <c r="BH80" s="2">
        <v>17097238917.989229</v>
      </c>
      <c r="BI80" s="2">
        <v>17834813005.573353</v>
      </c>
      <c r="BJ80" s="2">
        <v>18526671343.680206</v>
      </c>
      <c r="BK80" s="2">
        <v>18912467101.01376</v>
      </c>
      <c r="BL80" s="2">
        <v>19121396781.17482</v>
      </c>
    </row>
    <row r="81" spans="1:64" x14ac:dyDescent="0.2">
      <c r="A81" s="2" t="s">
        <v>675</v>
      </c>
      <c r="B81" s="2" t="s">
        <v>588</v>
      </c>
      <c r="C81" s="2" t="str">
        <f>VLOOKUP(B81,'Metadata - Countries'!$A$2:$C$264,2,FALSE)</f>
        <v>Europe &amp; Central Asia</v>
      </c>
      <c r="D81" s="2" t="str">
        <f>VLOOKUP(B81,'Metadata - Countries'!$A$2:$C$264,3,FALSE)</f>
        <v>High income</v>
      </c>
      <c r="E81" s="2" t="s">
        <v>741</v>
      </c>
      <c r="F81" s="2" t="s">
        <v>742</v>
      </c>
      <c r="G81" s="2">
        <v>724558361061.07983</v>
      </c>
      <c r="H81" s="2">
        <v>743205377406.73059</v>
      </c>
      <c r="I81" s="2">
        <v>753075094121.11414</v>
      </c>
      <c r="J81" s="2">
        <v>782868561011.18115</v>
      </c>
      <c r="K81" s="2">
        <v>822311690317.64307</v>
      </c>
      <c r="L81" s="2">
        <v>845245772817.27563</v>
      </c>
      <c r="M81" s="2">
        <v>862567488917.33289</v>
      </c>
      <c r="N81" s="2">
        <v>882501122554.94507</v>
      </c>
      <c r="O81" s="2">
        <v>917666480088.84106</v>
      </c>
      <c r="P81" s="2">
        <v>936501085850.92163</v>
      </c>
      <c r="Q81" s="2">
        <v>998275380745.96826</v>
      </c>
      <c r="R81" s="2">
        <v>1033058969027.0736</v>
      </c>
      <c r="S81" s="2">
        <v>1077500607187.0574</v>
      </c>
      <c r="T81" s="2">
        <v>1147632113254.6912</v>
      </c>
      <c r="U81" s="2">
        <v>1119361227099.9985</v>
      </c>
      <c r="V81" s="2">
        <v>1102805184368.5576</v>
      </c>
      <c r="W81" s="2">
        <v>1134897466890.3723</v>
      </c>
      <c r="X81" s="2">
        <v>1162624076095.5356</v>
      </c>
      <c r="Y81" s="2">
        <v>1211475789174.5972</v>
      </c>
      <c r="Z81" s="2">
        <v>1256802593253.3174</v>
      </c>
      <c r="AA81" s="2">
        <v>1231317545386.5251</v>
      </c>
      <c r="AB81" s="2">
        <v>1221824211054.7842</v>
      </c>
      <c r="AC81" s="2">
        <v>1246389717523.8438</v>
      </c>
      <c r="AD81" s="2">
        <v>1299011263983.3081</v>
      </c>
      <c r="AE81" s="2">
        <v>1328579820723.0735</v>
      </c>
      <c r="AF81" s="2">
        <v>1384318068316.2153</v>
      </c>
      <c r="AG81" s="2">
        <v>1427568026603.7019</v>
      </c>
      <c r="AH81" s="2">
        <v>1503322771924.8228</v>
      </c>
      <c r="AI81" s="2">
        <v>1589728156125.7024</v>
      </c>
      <c r="AJ81" s="2">
        <v>1630574702266.8174</v>
      </c>
      <c r="AK81" s="2">
        <v>1642507256284.4614</v>
      </c>
      <c r="AL81" s="2">
        <v>1624660704506.7576</v>
      </c>
      <c r="AM81" s="2">
        <v>1630736553074.8179</v>
      </c>
      <c r="AN81" s="2">
        <v>1671944040741.0334</v>
      </c>
      <c r="AO81" s="2">
        <v>1736816113510.3843</v>
      </c>
      <c r="AP81" s="2">
        <v>1779710859442.0115</v>
      </c>
      <c r="AQ81" s="2">
        <v>1824891568314.436</v>
      </c>
      <c r="AR81" s="2">
        <v>1898585223136.9944</v>
      </c>
      <c r="AS81" s="2">
        <v>1958159190329.3943</v>
      </c>
      <c r="AT81" s="2">
        <v>2021147778546.3376</v>
      </c>
      <c r="AU81" s="2">
        <v>2095205239633.1335</v>
      </c>
      <c r="AV81" s="2">
        <v>2148509996709.614</v>
      </c>
      <c r="AW81" s="2">
        <v>2201317743023.6113</v>
      </c>
      <c r="AX81" s="2">
        <v>2274531574900.4434</v>
      </c>
      <c r="AY81" s="2">
        <v>2328311858122.9775</v>
      </c>
      <c r="AZ81" s="2">
        <v>2400398463976.5986</v>
      </c>
      <c r="BA81" s="2">
        <v>2459352241877.1836</v>
      </c>
      <c r="BB81" s="2">
        <v>2517311998561.8364</v>
      </c>
      <c r="BC81" s="2">
        <v>2505416684453.2925</v>
      </c>
      <c r="BD81" s="2">
        <v>2400495860780.7954</v>
      </c>
      <c r="BE81" s="2">
        <v>2441173394729.6172</v>
      </c>
      <c r="BF81" s="2">
        <v>2476634464613.0137</v>
      </c>
      <c r="BG81" s="2">
        <v>2513321589693.3872</v>
      </c>
      <c r="BH81" s="2">
        <v>2564904713179.9761</v>
      </c>
      <c r="BI81" s="2">
        <v>2643243341332.7603</v>
      </c>
      <c r="BJ81" s="2">
        <v>2705252231411.3901</v>
      </c>
      <c r="BK81" s="2">
        <v>2757620259273.3813</v>
      </c>
      <c r="BL81" s="2">
        <v>2806903096896.0708</v>
      </c>
    </row>
    <row r="82" spans="1:64" x14ac:dyDescent="0.2">
      <c r="A82" s="2" t="s">
        <v>626</v>
      </c>
      <c r="B82" s="2" t="s">
        <v>468</v>
      </c>
      <c r="C82" s="2" t="str">
        <f>VLOOKUP(B82,'Metadata - Countries'!$A$2:$C$264,2,FALSE)</f>
        <v>Europe &amp; Central Asia</v>
      </c>
      <c r="D82" s="2" t="str">
        <f>VLOOKUP(B82,'Metadata - Countries'!$A$2:$C$264,3,FALSE)</f>
        <v>Lower middle income</v>
      </c>
      <c r="E82" s="2" t="s">
        <v>741</v>
      </c>
      <c r="F82" s="2" t="s">
        <v>742</v>
      </c>
      <c r="L82" s="2">
        <v>7001399096.9926062</v>
      </c>
      <c r="M82" s="2">
        <v>7528998718.3855495</v>
      </c>
      <c r="N82" s="2">
        <v>7999561103.9160051</v>
      </c>
      <c r="O82" s="2">
        <v>8356048330.3486462</v>
      </c>
      <c r="P82" s="2">
        <v>8755312830.6739597</v>
      </c>
      <c r="Q82" s="2">
        <v>9810513310.7309532</v>
      </c>
      <c r="R82" s="2">
        <v>10052924828.167509</v>
      </c>
      <c r="S82" s="2">
        <v>10338113619.496733</v>
      </c>
      <c r="T82" s="2">
        <v>11008308873.825399</v>
      </c>
      <c r="U82" s="2">
        <v>11977953018.927675</v>
      </c>
      <c r="V82" s="2">
        <v>12862039179.380419</v>
      </c>
      <c r="W82" s="2">
        <v>13646310280.179735</v>
      </c>
      <c r="X82" s="2">
        <v>14587434913.766079</v>
      </c>
      <c r="Y82" s="2">
        <v>15671154080.491604</v>
      </c>
      <c r="Z82" s="2">
        <v>16826172369.693378</v>
      </c>
      <c r="AA82" s="2">
        <v>17596182821.15004</v>
      </c>
      <c r="AB82" s="2">
        <v>18523048317.613968</v>
      </c>
      <c r="AC82" s="2">
        <v>18893794268.745316</v>
      </c>
      <c r="AD82" s="2">
        <v>19706583918.738594</v>
      </c>
      <c r="AE82" s="2">
        <v>20776045048.138241</v>
      </c>
      <c r="AF82" s="2">
        <v>21802725604.2556</v>
      </c>
      <c r="AG82" s="2">
        <v>20020292634.007454</v>
      </c>
      <c r="AH82" s="2">
        <v>20276961363.922474</v>
      </c>
      <c r="AI82" s="2">
        <v>21403459729.184612</v>
      </c>
      <c r="AJ82" s="2">
        <v>19863437589.000183</v>
      </c>
      <c r="AK82" s="2">
        <v>16925987566.821367</v>
      </c>
      <c r="AL82" s="2">
        <v>13354604094.539761</v>
      </c>
      <c r="AM82" s="2">
        <v>7358386868.3266449</v>
      </c>
      <c r="AN82" s="2">
        <v>5202379407.7144527</v>
      </c>
      <c r="AO82" s="2">
        <v>4661332299.0474491</v>
      </c>
      <c r="AP82" s="2">
        <v>4782526716.113884</v>
      </c>
      <c r="AQ82" s="2">
        <v>5318169836.9948339</v>
      </c>
      <c r="AR82" s="2">
        <v>5877590284.1751051</v>
      </c>
      <c r="AS82" s="2">
        <v>6060083786.1807117</v>
      </c>
      <c r="AT82" s="2">
        <v>6233963131.7673283</v>
      </c>
      <c r="AU82" s="2">
        <v>6348564680.9852867</v>
      </c>
      <c r="AV82" s="2">
        <v>6653641918.0396166</v>
      </c>
      <c r="AW82" s="2">
        <v>7017851503.3698616</v>
      </c>
      <c r="AX82" s="2">
        <v>7793892689.1672192</v>
      </c>
      <c r="AY82" s="2">
        <v>8250406686.0877142</v>
      </c>
      <c r="AZ82" s="2">
        <v>9042416092.8344994</v>
      </c>
      <c r="BA82" s="2">
        <v>9890890978.7162533</v>
      </c>
      <c r="BB82" s="2">
        <v>11111822549.251183</v>
      </c>
      <c r="BC82" s="2">
        <v>11368955393.307129</v>
      </c>
      <c r="BD82" s="2">
        <v>10953976999.982838</v>
      </c>
      <c r="BE82" s="2">
        <v>11638536834.427425</v>
      </c>
      <c r="BF82" s="2">
        <v>12479016474.394472</v>
      </c>
      <c r="BG82" s="2">
        <v>13271494256.993786</v>
      </c>
      <c r="BH82" s="2">
        <v>13721005574.379164</v>
      </c>
      <c r="BI82" s="2">
        <v>14355373169.167103</v>
      </c>
      <c r="BJ82" s="2">
        <v>14768853639.600533</v>
      </c>
      <c r="BK82" s="2">
        <v>15189614350.721489</v>
      </c>
      <c r="BL82" s="2">
        <v>15946982915.871456</v>
      </c>
    </row>
    <row r="83" spans="1:64" x14ac:dyDescent="0.2">
      <c r="A83" s="2" t="s">
        <v>166</v>
      </c>
      <c r="B83" s="2" t="s">
        <v>545</v>
      </c>
      <c r="C83" s="2" t="str">
        <f>VLOOKUP(B83,'Metadata - Countries'!$A$2:$C$264,2,FALSE)</f>
        <v>Sub-Saharan Africa</v>
      </c>
      <c r="D83" s="2" t="str">
        <f>VLOOKUP(B83,'Metadata - Countries'!$A$2:$C$264,3,FALSE)</f>
        <v>Lower middle income</v>
      </c>
      <c r="E83" s="2" t="s">
        <v>741</v>
      </c>
      <c r="F83" s="2" t="s">
        <v>742</v>
      </c>
      <c r="G83" s="2">
        <v>7006722487.7518129</v>
      </c>
      <c r="H83" s="2">
        <v>7247030227.9840574</v>
      </c>
      <c r="I83" s="2">
        <v>7544822194.2898426</v>
      </c>
      <c r="J83" s="2">
        <v>7877245113.6443281</v>
      </c>
      <c r="K83" s="2">
        <v>8051279256.5679398</v>
      </c>
      <c r="L83" s="2">
        <v>8161501178.5740318</v>
      </c>
      <c r="M83" s="2">
        <v>7813960759.6384716</v>
      </c>
      <c r="N83" s="2">
        <v>8054268499.870717</v>
      </c>
      <c r="O83" s="2">
        <v>8083977501.1492071</v>
      </c>
      <c r="P83" s="2">
        <v>8569515333.8899107</v>
      </c>
      <c r="Q83" s="2">
        <v>9402769808.2073956</v>
      </c>
      <c r="R83" s="2">
        <v>9893229993.2243099</v>
      </c>
      <c r="S83" s="2">
        <v>9647120523.0357399</v>
      </c>
      <c r="T83" s="2">
        <v>9925399836.8859043</v>
      </c>
      <c r="U83" s="2">
        <v>10605539531.319176</v>
      </c>
      <c r="V83" s="2">
        <v>9287098201.0214272</v>
      </c>
      <c r="W83" s="2">
        <v>8959246657.1827145</v>
      </c>
      <c r="X83" s="2">
        <v>9162989534.3808174</v>
      </c>
      <c r="Y83" s="2">
        <v>9939638626.2968712</v>
      </c>
      <c r="Z83" s="2">
        <v>9689662537.6554279</v>
      </c>
      <c r="AA83" s="2">
        <v>9735368282.6931038</v>
      </c>
      <c r="AB83" s="2">
        <v>9394331814.2387505</v>
      </c>
      <c r="AC83" s="2">
        <v>8743901121.0839691</v>
      </c>
      <c r="AD83" s="2">
        <v>8344852426.1424065</v>
      </c>
      <c r="AE83" s="2">
        <v>9066479335.8860302</v>
      </c>
      <c r="AF83" s="2">
        <v>9528109763.8025665</v>
      </c>
      <c r="AG83" s="2">
        <v>10023491500.083689</v>
      </c>
      <c r="AH83" s="2">
        <v>10504107781.560183</v>
      </c>
      <c r="AI83" s="2">
        <v>11095296694.799208</v>
      </c>
      <c r="AJ83" s="2">
        <v>11659589360.417288</v>
      </c>
      <c r="AK83" s="2">
        <v>12047715856.156939</v>
      </c>
      <c r="AL83" s="2">
        <v>12684055279.611782</v>
      </c>
      <c r="AM83" s="2">
        <v>13176122962.221867</v>
      </c>
      <c r="AN83" s="2">
        <v>13815165000.183493</v>
      </c>
      <c r="AO83" s="2">
        <v>14271065388.718204</v>
      </c>
      <c r="AP83" s="2">
        <v>14857951398.965319</v>
      </c>
      <c r="AQ83" s="2">
        <v>15541782824.230247</v>
      </c>
      <c r="AR83" s="2">
        <v>16193971605.23525</v>
      </c>
      <c r="AS83" s="2">
        <v>16955151553.299784</v>
      </c>
      <c r="AT83" s="2">
        <v>17701177689.238995</v>
      </c>
      <c r="AU83" s="2">
        <v>18356121284.033138</v>
      </c>
      <c r="AV83" s="2">
        <v>19090366135.394463</v>
      </c>
      <c r="AW83" s="2">
        <v>19949432554.081352</v>
      </c>
      <c r="AX83" s="2">
        <v>20986803043.689533</v>
      </c>
      <c r="AY83" s="2">
        <v>22162064012.000114</v>
      </c>
      <c r="AZ83" s="2">
        <v>23469626664.748249</v>
      </c>
      <c r="BA83" s="2">
        <v>24971662216.25605</v>
      </c>
      <c r="BB83" s="2">
        <v>26057135212.324574</v>
      </c>
      <c r="BC83" s="2">
        <v>28441310733.845642</v>
      </c>
      <c r="BD83" s="2">
        <v>29819146303.344208</v>
      </c>
      <c r="BE83" s="2">
        <v>32174772955.974846</v>
      </c>
      <c r="BF83" s="2">
        <v>36694403096.188271</v>
      </c>
      <c r="BG83" s="2">
        <v>40104336702.770821</v>
      </c>
      <c r="BH83" s="2">
        <v>43036976358.671951</v>
      </c>
      <c r="BI83" s="2">
        <v>44752372405.026711</v>
      </c>
      <c r="BJ83" s="2">
        <v>46469539221.921783</v>
      </c>
      <c r="BK83" s="2">
        <v>48199090351.932922</v>
      </c>
      <c r="BL83" s="2">
        <v>52299462264.304321</v>
      </c>
    </row>
    <row r="84" spans="1:64" x14ac:dyDescent="0.2">
      <c r="A84" s="2" t="s">
        <v>129</v>
      </c>
      <c r="B84" s="2" t="s">
        <v>688</v>
      </c>
      <c r="C84" s="2" t="str">
        <f>VLOOKUP(B84,'Metadata - Countries'!$A$2:$C$264,2,FALSE)</f>
        <v>Europe &amp; Central Asia</v>
      </c>
      <c r="D84" s="2" t="str">
        <f>VLOOKUP(B84,'Metadata - Countries'!$A$2:$C$264,3,FALSE)</f>
        <v>High income</v>
      </c>
      <c r="E84" s="2" t="s">
        <v>741</v>
      </c>
      <c r="F84" s="2" t="s">
        <v>742</v>
      </c>
    </row>
    <row r="85" spans="1:64" x14ac:dyDescent="0.2">
      <c r="A85" s="2" t="s">
        <v>573</v>
      </c>
      <c r="B85" s="2" t="s">
        <v>568</v>
      </c>
      <c r="C85" s="2" t="str">
        <f>VLOOKUP(B85,'Metadata - Countries'!$A$2:$C$264,2,FALSE)</f>
        <v>Sub-Saharan Africa</v>
      </c>
      <c r="D85" s="2" t="str">
        <f>VLOOKUP(B85,'Metadata - Countries'!$A$2:$C$264,3,FALSE)</f>
        <v>Low income</v>
      </c>
      <c r="E85" s="2" t="s">
        <v>741</v>
      </c>
      <c r="F85" s="2" t="s">
        <v>742</v>
      </c>
      <c r="AG85" s="2">
        <v>2947132621.389533</v>
      </c>
      <c r="AH85" s="2">
        <v>3044386195.590456</v>
      </c>
      <c r="AI85" s="2">
        <v>3236429629.519732</v>
      </c>
      <c r="AJ85" s="2">
        <v>3365999313.4091225</v>
      </c>
      <c r="AK85" s="2">
        <v>3511547236.0106587</v>
      </c>
      <c r="AL85" s="2">
        <v>3603318819.2950177</v>
      </c>
      <c r="AM85" s="2">
        <v>3721181478.9437461</v>
      </c>
      <c r="AN85" s="2">
        <v>3908883251.4133239</v>
      </c>
      <c r="AO85" s="2">
        <v>4064069790.4303384</v>
      </c>
      <c r="AP85" s="2">
        <v>4251328845.0754681</v>
      </c>
      <c r="AQ85" s="2">
        <v>4441005073.6066694</v>
      </c>
      <c r="AR85" s="2">
        <v>4671120346.1083765</v>
      </c>
      <c r="AS85" s="2">
        <v>4841341634.9027205</v>
      </c>
      <c r="AT85" s="2">
        <v>5025893773.3509693</v>
      </c>
      <c r="AU85" s="2">
        <v>5151694938.252408</v>
      </c>
      <c r="AV85" s="2">
        <v>5340161788.21103</v>
      </c>
      <c r="AW85" s="2">
        <v>5615960289.4118357</v>
      </c>
      <c r="AX85" s="2">
        <v>5686081240.3466549</v>
      </c>
      <c r="AY85" s="2">
        <v>5819142211.8614922</v>
      </c>
      <c r="AZ85" s="2">
        <v>5993557764.6966543</v>
      </c>
      <c r="BA85" s="2">
        <v>6064290164.051012</v>
      </c>
      <c r="BB85" s="2">
        <v>6478328024.1583729</v>
      </c>
      <c r="BC85" s="2">
        <v>6746311587.655221</v>
      </c>
      <c r="BD85" s="2">
        <v>6670912205.6394672</v>
      </c>
      <c r="BE85" s="2">
        <v>6992497898.5859613</v>
      </c>
      <c r="BF85" s="2">
        <v>7384924172.370225</v>
      </c>
      <c r="BG85" s="2">
        <v>7821883617.0911064</v>
      </c>
      <c r="BH85" s="2">
        <v>8129657844.1119013</v>
      </c>
      <c r="BI85" s="2">
        <v>8431060974.9857359</v>
      </c>
      <c r="BJ85" s="2">
        <v>8752701726.3478642</v>
      </c>
      <c r="BK85" s="2">
        <v>9667718426.6828022</v>
      </c>
      <c r="BL85" s="2">
        <v>10465290137.467812</v>
      </c>
    </row>
    <row r="86" spans="1:64" x14ac:dyDescent="0.2">
      <c r="A86" s="2" t="s">
        <v>27</v>
      </c>
      <c r="B86" s="2" t="s">
        <v>87</v>
      </c>
      <c r="C86" s="2" t="str">
        <f>VLOOKUP(B86,'Metadata - Countries'!$A$2:$C$264,2,FALSE)</f>
        <v>Sub-Saharan Africa</v>
      </c>
      <c r="D86" s="2" t="str">
        <f>VLOOKUP(B86,'Metadata - Countries'!$A$2:$C$264,3,FALSE)</f>
        <v>Low income</v>
      </c>
      <c r="E86" s="2" t="s">
        <v>741</v>
      </c>
      <c r="F86" s="2" t="s">
        <v>742</v>
      </c>
      <c r="M86" s="2">
        <v>172396307.27589139</v>
      </c>
      <c r="N86" s="2">
        <v>172396307.27589139</v>
      </c>
      <c r="O86" s="2">
        <v>188905224.98734328</v>
      </c>
      <c r="P86" s="2">
        <v>193506054.96713096</v>
      </c>
      <c r="Q86" s="2">
        <v>205414120.70043239</v>
      </c>
      <c r="R86" s="2">
        <v>205278799.97177884</v>
      </c>
      <c r="S86" s="2">
        <v>205774968.64405429</v>
      </c>
      <c r="T86" s="2">
        <v>224809830.76020467</v>
      </c>
      <c r="U86" s="2">
        <v>238025936.74163234</v>
      </c>
      <c r="V86" s="2">
        <v>267525512.41364947</v>
      </c>
      <c r="W86" s="2">
        <v>287191916.72679943</v>
      </c>
      <c r="X86" s="2">
        <v>297070101.13553667</v>
      </c>
      <c r="Y86" s="2">
        <v>315834374.59045053</v>
      </c>
      <c r="Z86" s="2">
        <v>311639515.59596866</v>
      </c>
      <c r="AA86" s="2">
        <v>331179561.31345159</v>
      </c>
      <c r="AB86" s="2">
        <v>342180995.32349712</v>
      </c>
      <c r="AC86" s="2">
        <v>339564738.84034264</v>
      </c>
      <c r="AD86" s="2">
        <v>376520342.79187858</v>
      </c>
      <c r="AE86" s="2">
        <v>389831305.71350735</v>
      </c>
      <c r="AF86" s="2">
        <v>386664843.77980512</v>
      </c>
      <c r="AG86" s="2">
        <v>402483576.05882406</v>
      </c>
      <c r="AH86" s="2">
        <v>412361861.66003007</v>
      </c>
      <c r="AI86" s="2">
        <v>430822588.5066272</v>
      </c>
      <c r="AJ86" s="2">
        <v>456222690.08506984</v>
      </c>
      <c r="AK86" s="2">
        <v>472459105.27772558</v>
      </c>
      <c r="AL86" s="2">
        <v>487138595.14571285</v>
      </c>
      <c r="AM86" s="2">
        <v>503597492.97993165</v>
      </c>
      <c r="AN86" s="2">
        <v>518766358.42577559</v>
      </c>
      <c r="AO86" s="2">
        <v>519567054.83334661</v>
      </c>
      <c r="AP86" s="2">
        <v>524148847.43000585</v>
      </c>
      <c r="AQ86" s="2">
        <v>535803536.02109057</v>
      </c>
      <c r="AR86" s="2">
        <v>562057904.42008615</v>
      </c>
      <c r="AS86" s="2">
        <v>581729922.71541131</v>
      </c>
      <c r="AT86" s="2">
        <v>618960633.7918936</v>
      </c>
      <c r="AU86" s="2">
        <v>653003469.72836757</v>
      </c>
      <c r="AV86" s="2">
        <v>690877672.51249802</v>
      </c>
      <c r="AW86" s="2">
        <v>668424146.03299987</v>
      </c>
      <c r="AX86" s="2">
        <v>714344883.5477649</v>
      </c>
      <c r="AY86" s="2">
        <v>764706197.36931729</v>
      </c>
      <c r="AZ86" s="2">
        <v>757505143.31315124</v>
      </c>
      <c r="BA86" s="2">
        <v>766020256.36949337</v>
      </c>
      <c r="BB86" s="2">
        <v>793834647.46263325</v>
      </c>
      <c r="BC86" s="2">
        <v>839358222.13653982</v>
      </c>
      <c r="BD86" s="2">
        <v>893494274.62034404</v>
      </c>
      <c r="BE86" s="2">
        <v>951806368.69912899</v>
      </c>
      <c r="BF86" s="2">
        <v>910925126.11618459</v>
      </c>
      <c r="BG86" s="2">
        <v>961934758.08617377</v>
      </c>
      <c r="BH86" s="2">
        <v>1008001063.1669642</v>
      </c>
      <c r="BI86" s="2">
        <v>1017073073.5758041</v>
      </c>
      <c r="BJ86" s="2">
        <v>1060807213.4297355</v>
      </c>
      <c r="BK86" s="2">
        <v>1084318240.8039386</v>
      </c>
      <c r="BL86" s="2">
        <v>1122269380.6619704</v>
      </c>
    </row>
    <row r="87" spans="1:64" x14ac:dyDescent="0.2">
      <c r="A87" s="2" t="s">
        <v>582</v>
      </c>
      <c r="B87" s="2" t="s">
        <v>159</v>
      </c>
      <c r="C87" s="2" t="str">
        <f>VLOOKUP(B87,'Metadata - Countries'!$A$2:$C$264,2,FALSE)</f>
        <v>Sub-Saharan Africa</v>
      </c>
      <c r="D87" s="2" t="str">
        <f>VLOOKUP(B87,'Metadata - Countries'!$A$2:$C$264,3,FALSE)</f>
        <v>Low income</v>
      </c>
      <c r="E87" s="2" t="s">
        <v>741</v>
      </c>
      <c r="F87" s="2" t="s">
        <v>742</v>
      </c>
      <c r="Q87" s="2">
        <v>347665923.10782713</v>
      </c>
      <c r="R87" s="2">
        <v>334068821.99178535</v>
      </c>
      <c r="S87" s="2">
        <v>355365244.68256027</v>
      </c>
      <c r="T87" s="2">
        <v>359309417.91181326</v>
      </c>
      <c r="U87" s="2">
        <v>375691200.38431519</v>
      </c>
      <c r="V87" s="2">
        <v>405166370.29232675</v>
      </c>
      <c r="W87" s="2">
        <v>425195588.71869725</v>
      </c>
      <c r="X87" s="2">
        <v>394708767.49368095</v>
      </c>
      <c r="Y87" s="2">
        <v>446518411.54201961</v>
      </c>
      <c r="Z87" s="2">
        <v>455422633.2734707</v>
      </c>
      <c r="AA87" s="2">
        <v>382770647.74192661</v>
      </c>
      <c r="AB87" s="2">
        <v>452310612.9304778</v>
      </c>
      <c r="AC87" s="2">
        <v>471308030.1779536</v>
      </c>
      <c r="AD87" s="2">
        <v>455291628.63544106</v>
      </c>
      <c r="AE87" s="2">
        <v>496765158.32641572</v>
      </c>
      <c r="AF87" s="2">
        <v>517462843.36277533</v>
      </c>
      <c r="AG87" s="2">
        <v>513354976.86433268</v>
      </c>
      <c r="AH87" s="2">
        <v>528242271.23162633</v>
      </c>
      <c r="AI87" s="2">
        <v>552541415.64674354</v>
      </c>
      <c r="AJ87" s="2">
        <v>586246442.11984134</v>
      </c>
      <c r="AK87" s="2">
        <v>622007475.00943232</v>
      </c>
      <c r="AL87" s="2">
        <v>653729856.37663662</v>
      </c>
      <c r="AM87" s="2">
        <v>660920884.60843694</v>
      </c>
      <c r="AN87" s="2">
        <v>674800223.1831162</v>
      </c>
      <c r="AO87" s="2">
        <v>696393830.46296954</v>
      </c>
      <c r="AP87" s="2">
        <v>727035159.05928349</v>
      </c>
      <c r="AQ87" s="2">
        <v>811371237.48312104</v>
      </c>
      <c r="AR87" s="2">
        <v>864110367.91952384</v>
      </c>
      <c r="AS87" s="2">
        <v>621295529.69486105</v>
      </c>
      <c r="AT87" s="2">
        <v>627667147.76979768</v>
      </c>
      <c r="AU87" s="2">
        <v>661730564.58524346</v>
      </c>
      <c r="AV87" s="2">
        <v>676215230.00845098</v>
      </c>
      <c r="AW87" s="2">
        <v>669553309.54183888</v>
      </c>
      <c r="AX87" s="2">
        <v>673359788.24092126</v>
      </c>
      <c r="AY87" s="2">
        <v>691953958.83650005</v>
      </c>
      <c r="AZ87" s="2">
        <v>721473399.28057814</v>
      </c>
      <c r="BA87" s="2">
        <v>738134802.91012585</v>
      </c>
      <c r="BB87" s="2">
        <v>762219812.78673422</v>
      </c>
      <c r="BC87" s="2">
        <v>786638037.48827457</v>
      </c>
      <c r="BD87" s="2">
        <v>813139675.90305424</v>
      </c>
      <c r="BE87" s="2">
        <v>850633309.8144815</v>
      </c>
      <c r="BF87" s="2">
        <v>919405139.28953624</v>
      </c>
      <c r="BG87" s="2">
        <v>903658643.64375818</v>
      </c>
      <c r="BH87" s="2">
        <v>933080903.82657576</v>
      </c>
      <c r="BI87" s="2">
        <v>942081036.01167369</v>
      </c>
      <c r="BJ87" s="2">
        <v>999869068.13784277</v>
      </c>
      <c r="BK87" s="2">
        <v>1062488924.5797</v>
      </c>
      <c r="BL87" s="2">
        <v>1125377385.5273011</v>
      </c>
    </row>
    <row r="88" spans="1:64" x14ac:dyDescent="0.2">
      <c r="A88" s="2" t="s">
        <v>650</v>
      </c>
      <c r="B88" s="2" t="s">
        <v>231</v>
      </c>
      <c r="C88" s="2" t="str">
        <f>VLOOKUP(B88,'Metadata - Countries'!$A$2:$C$264,2,FALSE)</f>
        <v>Sub-Saharan Africa</v>
      </c>
      <c r="D88" s="2" t="str">
        <f>VLOOKUP(B88,'Metadata - Countries'!$A$2:$C$264,3,FALSE)</f>
        <v>Upper middle income</v>
      </c>
      <c r="E88" s="2" t="s">
        <v>741</v>
      </c>
      <c r="F88" s="2" t="s">
        <v>742</v>
      </c>
      <c r="AA88" s="2">
        <v>164823625.34528676</v>
      </c>
      <c r="AB88" s="2">
        <v>174332993.38016638</v>
      </c>
      <c r="AC88" s="2">
        <v>178171240.96205589</v>
      </c>
      <c r="AD88" s="2">
        <v>187087619.73134038</v>
      </c>
      <c r="AE88" s="2">
        <v>188979789.6254476</v>
      </c>
      <c r="AF88" s="2">
        <v>213367969.50136417</v>
      </c>
      <c r="AG88" s="2">
        <v>208395308.72452295</v>
      </c>
      <c r="AH88" s="2">
        <v>217641261.24778816</v>
      </c>
      <c r="AI88" s="2">
        <v>223420207.34976366</v>
      </c>
      <c r="AJ88" s="2">
        <v>220673975.13588259</v>
      </c>
      <c r="AK88" s="2">
        <v>216793281.86629897</v>
      </c>
      <c r="AL88" s="2">
        <v>214577136.65507489</v>
      </c>
      <c r="AM88" s="2">
        <v>289132649.4950853</v>
      </c>
      <c r="AN88" s="2">
        <v>321033270.67492622</v>
      </c>
      <c r="AO88" s="2">
        <v>374545778.59832501</v>
      </c>
      <c r="AP88" s="2">
        <v>440039841.24257606</v>
      </c>
      <c r="AQ88" s="2">
        <v>733018355.31577063</v>
      </c>
      <c r="AR88" s="2">
        <v>1832347705.693574</v>
      </c>
      <c r="AS88" s="2">
        <v>2267978887.2071323</v>
      </c>
      <c r="AT88" s="2">
        <v>2850033339.0195394</v>
      </c>
      <c r="AU88" s="2">
        <v>3369132140.0887699</v>
      </c>
      <c r="AV88" s="2">
        <v>5504483893.3826971</v>
      </c>
      <c r="AW88" s="2">
        <v>6575812458.0860014</v>
      </c>
      <c r="AX88" s="2">
        <v>7493483546.9477663</v>
      </c>
      <c r="AY88" s="2">
        <v>10340911891.924942</v>
      </c>
      <c r="AZ88" s="2">
        <v>12072880264.566912</v>
      </c>
      <c r="BA88" s="2">
        <v>13003085741.693775</v>
      </c>
      <c r="BB88" s="2">
        <v>14990232117.787823</v>
      </c>
      <c r="BC88" s="2">
        <v>17658359891.780029</v>
      </c>
      <c r="BD88" s="2">
        <v>17895574579.754692</v>
      </c>
      <c r="BE88" s="2">
        <v>16298542027.996454</v>
      </c>
      <c r="BF88" s="2">
        <v>17361846462.689892</v>
      </c>
      <c r="BG88" s="2">
        <v>18805114508.964592</v>
      </c>
      <c r="BH88" s="2">
        <v>18027862926.587357</v>
      </c>
      <c r="BI88" s="2">
        <v>18102689705.527405</v>
      </c>
      <c r="BJ88" s="2">
        <v>16457325595.002655</v>
      </c>
      <c r="BK88" s="2">
        <v>15045964750.164742</v>
      </c>
      <c r="BL88" s="2">
        <v>14561450359.011564</v>
      </c>
    </row>
    <row r="89" spans="1:64" x14ac:dyDescent="0.2">
      <c r="A89" s="2" t="s">
        <v>697</v>
      </c>
      <c r="B89" s="2" t="s">
        <v>538</v>
      </c>
      <c r="C89" s="2" t="str">
        <f>VLOOKUP(B89,'Metadata - Countries'!$A$2:$C$264,2,FALSE)</f>
        <v>Europe &amp; Central Asia</v>
      </c>
      <c r="D89" s="2" t="str">
        <f>VLOOKUP(B89,'Metadata - Countries'!$A$2:$C$264,3,FALSE)</f>
        <v>High income</v>
      </c>
      <c r="E89" s="2" t="s">
        <v>741</v>
      </c>
      <c r="F89" s="2" t="s">
        <v>742</v>
      </c>
      <c r="G89" s="2">
        <v>56488152206.723427</v>
      </c>
      <c r="H89" s="2">
        <v>62786319861.61985</v>
      </c>
      <c r="I89" s="2">
        <v>63749159946.930542</v>
      </c>
      <c r="J89" s="2">
        <v>70210810027.455658</v>
      </c>
      <c r="K89" s="2">
        <v>76009057613.014557</v>
      </c>
      <c r="L89" s="2">
        <v>83148330609.744385</v>
      </c>
      <c r="M89" s="2">
        <v>88219419688.528458</v>
      </c>
      <c r="N89" s="2">
        <v>93055111746.969055</v>
      </c>
      <c r="O89" s="2">
        <v>99256406058.34169</v>
      </c>
      <c r="P89" s="2">
        <v>109082522436.44017</v>
      </c>
      <c r="Q89" s="2">
        <v>117755967331.06421</v>
      </c>
      <c r="R89" s="2">
        <v>126989421156.06754</v>
      </c>
      <c r="S89" s="2">
        <v>139891738262.25638</v>
      </c>
      <c r="T89" s="2">
        <v>151212307425.02469</v>
      </c>
      <c r="U89" s="2">
        <v>141476895274.22739</v>
      </c>
      <c r="V89" s="2">
        <v>150484458575.03012</v>
      </c>
      <c r="W89" s="2">
        <v>160795500162.00153</v>
      </c>
      <c r="X89" s="2">
        <v>165524498469.44012</v>
      </c>
      <c r="Y89" s="2">
        <v>177519832755.34097</v>
      </c>
      <c r="Z89" s="2">
        <v>183346176059.01651</v>
      </c>
      <c r="AA89" s="2">
        <v>184587669956.20718</v>
      </c>
      <c r="AB89" s="2">
        <v>181719692103.63934</v>
      </c>
      <c r="AC89" s="2">
        <v>179661448556.80884</v>
      </c>
      <c r="AD89" s="2">
        <v>177723579962.17227</v>
      </c>
      <c r="AE89" s="2">
        <v>181296855424.63281</v>
      </c>
      <c r="AF89" s="2">
        <v>185846602550.21359</v>
      </c>
      <c r="AG89" s="2">
        <v>186808656263.8179</v>
      </c>
      <c r="AH89" s="2">
        <v>182588903662.85901</v>
      </c>
      <c r="AI89" s="2">
        <v>190418063349.87003</v>
      </c>
      <c r="AJ89" s="2">
        <v>197653949750.54297</v>
      </c>
      <c r="AK89" s="2">
        <v>197653949750.54297</v>
      </c>
      <c r="AL89" s="2">
        <v>203781222157.05032</v>
      </c>
      <c r="AM89" s="2">
        <v>205207690736.38666</v>
      </c>
      <c r="AN89" s="2">
        <v>201924367679.30676</v>
      </c>
      <c r="AO89" s="2">
        <v>205962855046.13718</v>
      </c>
      <c r="AP89" s="2">
        <v>210287497825.87457</v>
      </c>
      <c r="AQ89" s="2">
        <v>216306196961.63303</v>
      </c>
      <c r="AR89" s="2">
        <v>226005797602.22983</v>
      </c>
      <c r="AS89" s="2">
        <v>234808508199.10764</v>
      </c>
      <c r="AT89" s="2">
        <v>242023226588.5809</v>
      </c>
      <c r="AU89" s="2">
        <v>251509982285.8714</v>
      </c>
      <c r="AV89" s="2">
        <v>261901399087.37808</v>
      </c>
      <c r="AW89" s="2">
        <v>272175455326.75339</v>
      </c>
      <c r="AX89" s="2">
        <v>287946747179.79834</v>
      </c>
      <c r="AY89" s="2">
        <v>302519710645.08899</v>
      </c>
      <c r="AZ89" s="2">
        <v>304332233457.66241</v>
      </c>
      <c r="BA89" s="2">
        <v>321534411242.93268</v>
      </c>
      <c r="BB89" s="2">
        <v>332060633925.50879</v>
      </c>
      <c r="BC89" s="2">
        <v>330947657806.95404</v>
      </c>
      <c r="BD89" s="2">
        <v>316714480468.73291</v>
      </c>
      <c r="BE89" s="2">
        <v>299361576558.21661</v>
      </c>
      <c r="BF89" s="2">
        <v>272022398082.02188</v>
      </c>
      <c r="BG89" s="2">
        <v>252163419407.32986</v>
      </c>
      <c r="BH89" s="2">
        <v>243989731226.59875</v>
      </c>
      <c r="BI89" s="2">
        <v>245794711441.89377</v>
      </c>
      <c r="BJ89" s="2">
        <v>245079688980.54599</v>
      </c>
      <c r="BK89" s="2">
        <v>244480923173.54529</v>
      </c>
      <c r="BL89" s="2">
        <v>247784663293.15817</v>
      </c>
    </row>
    <row r="90" spans="1:64" x14ac:dyDescent="0.2">
      <c r="A90" s="2" t="s">
        <v>79</v>
      </c>
      <c r="B90" s="2" t="s">
        <v>602</v>
      </c>
      <c r="C90" s="2" t="str">
        <f>VLOOKUP(B90,'Metadata - Countries'!$A$2:$C$264,2,FALSE)</f>
        <v>Latin America &amp; Caribbean</v>
      </c>
      <c r="D90" s="2" t="str">
        <f>VLOOKUP(B90,'Metadata - Countries'!$A$2:$C$264,3,FALSE)</f>
        <v>Upper middle income</v>
      </c>
      <c r="E90" s="2" t="s">
        <v>741</v>
      </c>
      <c r="F90" s="2" t="s">
        <v>742</v>
      </c>
      <c r="X90" s="2">
        <v>265671187.62374732</v>
      </c>
      <c r="Y90" s="2">
        <v>279861789.81174231</v>
      </c>
      <c r="Z90" s="2">
        <v>295539865.74531388</v>
      </c>
      <c r="AA90" s="2">
        <v>293959345.33286411</v>
      </c>
      <c r="AB90" s="2">
        <v>298469234.33080584</v>
      </c>
      <c r="AC90" s="2">
        <v>310778905.94975638</v>
      </c>
      <c r="AD90" s="2">
        <v>322068184.95096833</v>
      </c>
      <c r="AE90" s="2">
        <v>333561090.79287905</v>
      </c>
      <c r="AF90" s="2">
        <v>353507035.84153724</v>
      </c>
      <c r="AG90" s="2">
        <v>378939326.08330107</v>
      </c>
      <c r="AH90" s="2">
        <v>413413034.03561831</v>
      </c>
      <c r="AI90" s="2">
        <v>425678153.30083656</v>
      </c>
      <c r="AJ90" s="2">
        <v>441716548.96159768</v>
      </c>
      <c r="AK90" s="2">
        <v>459440912.44898766</v>
      </c>
      <c r="AL90" s="2">
        <v>465806684.14889872</v>
      </c>
      <c r="AM90" s="2">
        <v>461841976.34957725</v>
      </c>
      <c r="AN90" s="2">
        <v>452795343.75522298</v>
      </c>
      <c r="AO90" s="2">
        <v>460463686.66720229</v>
      </c>
      <c r="AP90" s="2">
        <v>470269146.44770592</v>
      </c>
      <c r="AQ90" s="2">
        <v>491140794.9641428</v>
      </c>
      <c r="AR90" s="2">
        <v>515773935.05997384</v>
      </c>
      <c r="AS90" s="2">
        <v>576341238.00691926</v>
      </c>
      <c r="AT90" s="2">
        <v>616157286.44769788</v>
      </c>
      <c r="AU90" s="2">
        <v>646274759.69485319</v>
      </c>
      <c r="AV90" s="2">
        <v>633194804.57022226</v>
      </c>
      <c r="AW90" s="2">
        <v>654959758.57554865</v>
      </c>
      <c r="AX90" s="2">
        <v>716944976.10934043</v>
      </c>
      <c r="AY90" s="2">
        <v>712303113.595366</v>
      </c>
      <c r="AZ90" s="2">
        <v>806847560.79538059</v>
      </c>
      <c r="BA90" s="2">
        <v>774632718.77040422</v>
      </c>
      <c r="BB90" s="2">
        <v>822062784.99506283</v>
      </c>
      <c r="BC90" s="2">
        <v>829864579.65785325</v>
      </c>
      <c r="BD90" s="2">
        <v>774978091.90150285</v>
      </c>
      <c r="BE90" s="2">
        <v>771015888.88888896</v>
      </c>
      <c r="BF90" s="2">
        <v>776912813.79164314</v>
      </c>
      <c r="BG90" s="2">
        <v>767937177.52872026</v>
      </c>
      <c r="BH90" s="2">
        <v>786001370.76679075</v>
      </c>
      <c r="BI90" s="2">
        <v>843718595.99926448</v>
      </c>
      <c r="BJ90" s="2">
        <v>898036907.79377794</v>
      </c>
      <c r="BK90" s="2">
        <v>931118693.45409894</v>
      </c>
      <c r="BL90" s="2">
        <v>965852407.11293173</v>
      </c>
    </row>
    <row r="91" spans="1:64" x14ac:dyDescent="0.2">
      <c r="A91" s="2" t="s">
        <v>521</v>
      </c>
      <c r="B91" s="2" t="s">
        <v>669</v>
      </c>
      <c r="C91" s="2" t="str">
        <f>VLOOKUP(B91,'Metadata - Countries'!$A$2:$C$264,2,FALSE)</f>
        <v>Europe &amp; Central Asia</v>
      </c>
      <c r="D91" s="2" t="str">
        <f>VLOOKUP(B91,'Metadata - Countries'!$A$2:$C$264,3,FALSE)</f>
        <v>High income</v>
      </c>
      <c r="E91" s="2" t="s">
        <v>741</v>
      </c>
      <c r="F91" s="2" t="s">
        <v>742</v>
      </c>
      <c r="Q91" s="2">
        <v>726460342.63614786</v>
      </c>
      <c r="R91" s="2">
        <v>821342248.10512066</v>
      </c>
      <c r="S91" s="2">
        <v>872078805.65174854</v>
      </c>
      <c r="T91" s="2">
        <v>931432567.57417357</v>
      </c>
      <c r="U91" s="2">
        <v>984582475.6672051</v>
      </c>
      <c r="V91" s="2">
        <v>990945242.84320498</v>
      </c>
      <c r="W91" s="2">
        <v>1049997736.0585496</v>
      </c>
      <c r="X91" s="2">
        <v>1142631846.7756529</v>
      </c>
      <c r="Y91" s="2">
        <v>1211380773.6870999</v>
      </c>
      <c r="Z91" s="2">
        <v>1270261116.7936592</v>
      </c>
      <c r="AA91" s="2">
        <v>1380469050.9113383</v>
      </c>
      <c r="AB91" s="2">
        <v>1389653029.3765843</v>
      </c>
      <c r="AC91" s="2">
        <v>1328235078.6270652</v>
      </c>
      <c r="AD91" s="2">
        <v>1374155043.1538179</v>
      </c>
      <c r="AE91" s="2">
        <v>1302979095.7306676</v>
      </c>
      <c r="AF91" s="2">
        <v>1350621066.7488961</v>
      </c>
      <c r="AG91" s="2">
        <v>1446479002.9268994</v>
      </c>
      <c r="AH91" s="2">
        <v>1526264934.6737497</v>
      </c>
      <c r="AI91" s="2">
        <v>1611790880.0365756</v>
      </c>
      <c r="AJ91" s="2">
        <v>1719128819.3796864</v>
      </c>
      <c r="AK91" s="2">
        <v>1517654950.3500497</v>
      </c>
      <c r="AL91" s="2">
        <v>1515932949.2718825</v>
      </c>
      <c r="AM91" s="2">
        <v>1438443004.2140067</v>
      </c>
      <c r="AN91" s="2">
        <v>1366119059.0494471</v>
      </c>
      <c r="AO91" s="2">
        <v>1447053004.0362005</v>
      </c>
      <c r="AP91" s="2">
        <v>1501008943.6532059</v>
      </c>
      <c r="AQ91" s="2">
        <v>1523968937.2521818</v>
      </c>
      <c r="AR91" s="2">
        <v>1546354919.0092628</v>
      </c>
      <c r="AS91" s="2">
        <v>1666320851.3362129</v>
      </c>
      <c r="AT91" s="2">
        <v>1689280827.154566</v>
      </c>
      <c r="AU91" s="2">
        <v>1809246741.7008936</v>
      </c>
      <c r="AV91" s="2">
        <v>1832206717.5192468</v>
      </c>
      <c r="AW91" s="2">
        <v>1814412741.5942099</v>
      </c>
      <c r="AX91" s="2">
        <v>1894827616.8631423</v>
      </c>
      <c r="AY91" s="2">
        <v>2028626802.5106237</v>
      </c>
      <c r="AZ91" s="2">
        <v>2126686936.5765188</v>
      </c>
      <c r="BA91" s="2">
        <v>2244839174.2678823</v>
      </c>
      <c r="BB91" s="2">
        <v>2297647623.6197786</v>
      </c>
      <c r="BC91" s="2">
        <v>2439323625.1133509</v>
      </c>
      <c r="BD91" s="2">
        <v>2460447004.8541098</v>
      </c>
      <c r="BE91" s="2">
        <v>2503156060.5252395</v>
      </c>
      <c r="BF91" s="2">
        <v>2490727405.2737327</v>
      </c>
      <c r="BG91" s="2">
        <v>2525452961.3627067</v>
      </c>
      <c r="BH91" s="2">
        <v>2482655002.5781908</v>
      </c>
      <c r="BI91" s="2">
        <v>2614551661.5991893</v>
      </c>
      <c r="BJ91" s="2">
        <v>2622659625.5400867</v>
      </c>
      <c r="BK91" s="2">
        <v>2823634003.6628084</v>
      </c>
    </row>
    <row r="92" spans="1:64" x14ac:dyDescent="0.2">
      <c r="A92" s="2" t="s">
        <v>264</v>
      </c>
      <c r="B92" s="2" t="s">
        <v>137</v>
      </c>
      <c r="C92" s="2" t="str">
        <f>VLOOKUP(B92,'Metadata - Countries'!$A$2:$C$264,2,FALSE)</f>
        <v>Latin America &amp; Caribbean</v>
      </c>
      <c r="D92" s="2" t="str">
        <f>VLOOKUP(B92,'Metadata - Countries'!$A$2:$C$264,3,FALSE)</f>
        <v>Upper middle income</v>
      </c>
      <c r="E92" s="2" t="s">
        <v>741</v>
      </c>
      <c r="F92" s="2" t="s">
        <v>742</v>
      </c>
      <c r="G92" s="2">
        <v>6155115789.8833876</v>
      </c>
      <c r="H92" s="2">
        <v>6419694571.4397411</v>
      </c>
      <c r="I92" s="2">
        <v>6646727151.0795412</v>
      </c>
      <c r="J92" s="2">
        <v>7280894308.4214344</v>
      </c>
      <c r="K92" s="2">
        <v>7618217590.7439947</v>
      </c>
      <c r="L92" s="2">
        <v>7950506667.9815216</v>
      </c>
      <c r="M92" s="2">
        <v>8388746863.1883469</v>
      </c>
      <c r="N92" s="2">
        <v>8733706866.2854557</v>
      </c>
      <c r="O92" s="2">
        <v>9499306671.7364864</v>
      </c>
      <c r="P92" s="2">
        <v>9949280185.8612289</v>
      </c>
      <c r="Q92" s="2">
        <v>10517173517.808208</v>
      </c>
      <c r="R92" s="2">
        <v>11104426672.613625</v>
      </c>
      <c r="S92" s="2">
        <v>11918720012.693911</v>
      </c>
      <c r="T92" s="2">
        <v>12727147045.619864</v>
      </c>
      <c r="U92" s="2">
        <v>13538506475.704237</v>
      </c>
      <c r="V92" s="2">
        <v>13802506109.909803</v>
      </c>
      <c r="W92" s="2">
        <v>14822133898.824551</v>
      </c>
      <c r="X92" s="2">
        <v>15979627045.215771</v>
      </c>
      <c r="Y92" s="2">
        <v>16778079443.172489</v>
      </c>
      <c r="Z92" s="2">
        <v>17568906850.026184</v>
      </c>
      <c r="AA92" s="2">
        <v>18229493911.230232</v>
      </c>
      <c r="AB92" s="2">
        <v>18347412962.271824</v>
      </c>
      <c r="AC92" s="2">
        <v>17699732953.919228</v>
      </c>
      <c r="AD92" s="2">
        <v>17244479636.940399</v>
      </c>
      <c r="AE92" s="2">
        <v>17330132579.052746</v>
      </c>
      <c r="AF92" s="2">
        <v>17224533330.505516</v>
      </c>
      <c r="AG92" s="2">
        <v>17249172956.218044</v>
      </c>
      <c r="AH92" s="2">
        <v>17860480765.997036</v>
      </c>
      <c r="AI92" s="2">
        <v>18555679808.264702</v>
      </c>
      <c r="AJ92" s="2">
        <v>19287254095.504753</v>
      </c>
      <c r="AK92" s="2">
        <v>19885653339.594795</v>
      </c>
      <c r="AL92" s="2">
        <v>20613120003.6292</v>
      </c>
      <c r="AM92" s="2">
        <v>21610452588.299702</v>
      </c>
      <c r="AN92" s="2">
        <v>22459123585.422451</v>
      </c>
      <c r="AO92" s="2">
        <v>23365066568.927124</v>
      </c>
      <c r="AP92" s="2">
        <v>24521297988.124538</v>
      </c>
      <c r="AQ92" s="2">
        <v>25246584010.892239</v>
      </c>
      <c r="AR92" s="2">
        <v>26348367641.899624</v>
      </c>
      <c r="AS92" s="2">
        <v>27664080711.08757</v>
      </c>
      <c r="AT92" s="2">
        <v>28728335092.247849</v>
      </c>
      <c r="AU92" s="2">
        <v>29765102998.388905</v>
      </c>
      <c r="AV92" s="2">
        <v>30459396099.683266</v>
      </c>
      <c r="AW92" s="2">
        <v>31637147197.033131</v>
      </c>
      <c r="AX92" s="2">
        <v>32437816938.108639</v>
      </c>
      <c r="AY92" s="2">
        <v>33460283473.323788</v>
      </c>
      <c r="AZ92" s="2">
        <v>34551125869.822273</v>
      </c>
      <c r="BA92" s="2">
        <v>36409899312.902451</v>
      </c>
      <c r="BB92" s="2">
        <v>38705199942.498802</v>
      </c>
      <c r="BC92" s="2">
        <v>39975176494.091843</v>
      </c>
      <c r="BD92" s="2">
        <v>40185315839.150085</v>
      </c>
      <c r="BE92" s="2">
        <v>41338595380.815865</v>
      </c>
      <c r="BF92" s="2">
        <v>43059085363.728584</v>
      </c>
      <c r="BG92" s="2">
        <v>44337951141.198402</v>
      </c>
      <c r="BH92" s="2">
        <v>45977203823.062973</v>
      </c>
      <c r="BI92" s="2">
        <v>47896476507.92823</v>
      </c>
      <c r="BJ92" s="2">
        <v>49879411881.397522</v>
      </c>
      <c r="BK92" s="2">
        <v>51421926687.802727</v>
      </c>
      <c r="BL92" s="2">
        <v>52841341285.606369</v>
      </c>
    </row>
    <row r="93" spans="1:64" x14ac:dyDescent="0.2">
      <c r="A93" s="2" t="s">
        <v>733</v>
      </c>
      <c r="B93" s="2" t="s">
        <v>41</v>
      </c>
      <c r="C93" s="2" t="str">
        <f>VLOOKUP(B93,'Metadata - Countries'!$A$2:$C$264,2,FALSE)</f>
        <v>East Asia &amp; Pacific</v>
      </c>
      <c r="D93" s="2" t="str">
        <f>VLOOKUP(B93,'Metadata - Countries'!$A$2:$C$264,3,FALSE)</f>
        <v>High income</v>
      </c>
      <c r="E93" s="2" t="s">
        <v>741</v>
      </c>
      <c r="F93" s="2" t="s">
        <v>742</v>
      </c>
      <c r="AW93" s="2">
        <v>4357462610.1208773</v>
      </c>
      <c r="AX93" s="2">
        <v>4397577340.7088718</v>
      </c>
      <c r="AY93" s="2">
        <v>4680386191.3542318</v>
      </c>
      <c r="AZ93" s="2">
        <v>4845859455.0297079</v>
      </c>
      <c r="BA93" s="2">
        <v>4660328826.0602341</v>
      </c>
      <c r="BB93" s="2">
        <v>4698437820.1188288</v>
      </c>
      <c r="BC93" s="2">
        <v>4779670149.5595169</v>
      </c>
      <c r="BD93" s="2">
        <v>4794713173.530015</v>
      </c>
      <c r="BE93" s="2">
        <v>4895000000</v>
      </c>
      <c r="BF93" s="2">
        <v>4901017209.5881987</v>
      </c>
      <c r="BG93" s="2">
        <v>5000301167.7934847</v>
      </c>
      <c r="BH93" s="2">
        <v>5092565048.1458712</v>
      </c>
      <c r="BI93" s="2">
        <v>5171791641.0571604</v>
      </c>
      <c r="BJ93" s="2">
        <v>5196863347.6746569</v>
      </c>
      <c r="BK93" s="2">
        <v>5214914976.4392548</v>
      </c>
    </row>
    <row r="94" spans="1:64" x14ac:dyDescent="0.2">
      <c r="A94" s="2" t="s">
        <v>362</v>
      </c>
      <c r="B94" s="2" t="s">
        <v>528</v>
      </c>
      <c r="C94" s="2" t="str">
        <f>VLOOKUP(B94,'Metadata - Countries'!$A$2:$C$264,2,FALSE)</f>
        <v>Latin America &amp; Caribbean</v>
      </c>
      <c r="D94" s="2" t="str">
        <f>VLOOKUP(B94,'Metadata - Countries'!$A$2:$C$264,3,FALSE)</f>
        <v>Upper middle income</v>
      </c>
      <c r="E94" s="2" t="s">
        <v>741</v>
      </c>
      <c r="F94" s="2" t="s">
        <v>742</v>
      </c>
      <c r="G94" s="2">
        <v>960384399.82245207</v>
      </c>
      <c r="H94" s="2">
        <v>1005421859.7145573</v>
      </c>
      <c r="I94" s="2">
        <v>1016531025.3504041</v>
      </c>
      <c r="J94" s="2">
        <v>891714664.79958093</v>
      </c>
      <c r="K94" s="2">
        <v>993015968.74045682</v>
      </c>
      <c r="L94" s="2">
        <v>1097689968.3100173</v>
      </c>
      <c r="M94" s="2">
        <v>1155135090.8640852</v>
      </c>
      <c r="N94" s="2">
        <v>1204963250.3068333</v>
      </c>
      <c r="O94" s="2">
        <v>1217312045.695591</v>
      </c>
      <c r="P94" s="2">
        <v>1302455556.9972444</v>
      </c>
      <c r="Q94" s="2">
        <v>1357880991.7751322</v>
      </c>
      <c r="R94" s="2">
        <v>1400149801.7022088</v>
      </c>
      <c r="S94" s="2">
        <v>1353697438.6726892</v>
      </c>
      <c r="T94" s="2">
        <v>1370547172.6729712</v>
      </c>
      <c r="U94" s="2">
        <v>1476118227.8218148</v>
      </c>
      <c r="V94" s="2">
        <v>1601337654.6385107</v>
      </c>
      <c r="W94" s="2">
        <v>1625948825.6841257</v>
      </c>
      <c r="X94" s="2">
        <v>1583045244.7388854</v>
      </c>
      <c r="Y94" s="2">
        <v>1554452459.2669525</v>
      </c>
      <c r="Z94" s="2">
        <v>1525917433.5979176</v>
      </c>
      <c r="AA94" s="2">
        <v>1552375159.2182682</v>
      </c>
      <c r="AB94" s="2">
        <v>1575601267.2986171</v>
      </c>
      <c r="AC94" s="2">
        <v>1367777341.1416545</v>
      </c>
      <c r="AD94" s="2">
        <v>1274872615.0826151</v>
      </c>
      <c r="AE94" s="2">
        <v>1210762613.1716342</v>
      </c>
      <c r="AF94" s="2">
        <v>1239816889.5914652</v>
      </c>
      <c r="AG94" s="2">
        <v>1228651070.9614553</v>
      </c>
      <c r="AH94" s="2">
        <v>1239701516.8544905</v>
      </c>
      <c r="AI94" s="2">
        <v>1193912730.9793868</v>
      </c>
      <c r="AJ94" s="2">
        <v>1134880753.65275</v>
      </c>
      <c r="AK94" s="2">
        <v>1100402112.8112762</v>
      </c>
      <c r="AL94" s="2">
        <v>1166256887.2186244</v>
      </c>
      <c r="AM94" s="2">
        <v>1257591673.5593338</v>
      </c>
      <c r="AN94" s="2">
        <v>1360888216.2485228</v>
      </c>
      <c r="AO94" s="2">
        <v>1476880928.8612351</v>
      </c>
      <c r="AP94" s="2">
        <v>1550522843.6809108</v>
      </c>
      <c r="AQ94" s="2">
        <v>1672757796.1370597</v>
      </c>
      <c r="AR94" s="2">
        <v>1776919560.2575748</v>
      </c>
      <c r="AS94" s="2">
        <v>1746559696.7523241</v>
      </c>
      <c r="AT94" s="2">
        <v>1798430440.9529181</v>
      </c>
      <c r="AU94" s="2">
        <v>1773670954.2289224</v>
      </c>
      <c r="AV94" s="2">
        <v>1813578538.2268007</v>
      </c>
      <c r="AW94" s="2">
        <v>1832639262.5980744</v>
      </c>
      <c r="AX94" s="2">
        <v>1814216560.206187</v>
      </c>
      <c r="AY94" s="2">
        <v>1873975489.2455099</v>
      </c>
      <c r="AZ94" s="2">
        <v>1837303453.844121</v>
      </c>
      <c r="BA94" s="2">
        <v>1931553362.0291095</v>
      </c>
      <c r="BB94" s="2">
        <v>2067147504.5201883</v>
      </c>
      <c r="BC94" s="2">
        <v>2108007714.7609146</v>
      </c>
      <c r="BD94" s="2">
        <v>2182887484.9993539</v>
      </c>
      <c r="BE94" s="2">
        <v>2273225041.9621701</v>
      </c>
      <c r="BF94" s="2">
        <v>2391348592.2786179</v>
      </c>
      <c r="BG94" s="2">
        <v>2517523464.954915</v>
      </c>
      <c r="BH94" s="2">
        <v>2643413861.984973</v>
      </c>
      <c r="BI94" s="2">
        <v>2745103981.946559</v>
      </c>
      <c r="BJ94" s="2">
        <v>2831915364.0385461</v>
      </c>
      <c r="BK94" s="2">
        <v>2925825405.861115</v>
      </c>
      <c r="BL94" s="2">
        <v>3011396094.3935881</v>
      </c>
    </row>
    <row r="95" spans="1:64" x14ac:dyDescent="0.2">
      <c r="A95" s="2" t="s">
        <v>351</v>
      </c>
      <c r="B95" s="2" t="s">
        <v>529</v>
      </c>
      <c r="C95" s="2">
        <f>VLOOKUP(B95,'Metadata - Countries'!$A$2:$C$264,2,FALSE)</f>
        <v>0</v>
      </c>
      <c r="D95" s="2">
        <f>VLOOKUP(B95,'Metadata - Countries'!$A$2:$C$264,3,FALSE)</f>
        <v>0</v>
      </c>
      <c r="E95" s="2" t="s">
        <v>741</v>
      </c>
      <c r="F95" s="2" t="s">
        <v>742</v>
      </c>
      <c r="G95" s="2">
        <v>9029970471140.4043</v>
      </c>
      <c r="H95" s="2">
        <v>9461892205300.8066</v>
      </c>
      <c r="I95" s="2">
        <v>10009074763920.613</v>
      </c>
      <c r="J95" s="2">
        <v>10525114716872.125</v>
      </c>
      <c r="K95" s="2">
        <v>11212960392811.539</v>
      </c>
      <c r="L95" s="2">
        <v>11843592849775.834</v>
      </c>
      <c r="M95" s="2">
        <v>12552236844687.418</v>
      </c>
      <c r="N95" s="2">
        <v>13123879050626.891</v>
      </c>
      <c r="O95" s="2">
        <v>13925029180901.031</v>
      </c>
      <c r="P95" s="2">
        <v>14743948968359.316</v>
      </c>
      <c r="Q95" s="2">
        <v>15363806353731.66</v>
      </c>
      <c r="R95" s="2">
        <v>15972884155313.668</v>
      </c>
      <c r="S95" s="2">
        <v>16867657003571.309</v>
      </c>
      <c r="T95" s="2">
        <v>17940549229714.074</v>
      </c>
      <c r="U95" s="2">
        <v>18168495827145.469</v>
      </c>
      <c r="V95" s="2">
        <v>18180002298892.766</v>
      </c>
      <c r="W95" s="2">
        <v>19085534039074.48</v>
      </c>
      <c r="X95" s="2">
        <v>19834890322411.297</v>
      </c>
      <c r="Y95" s="2">
        <v>20648851532988.586</v>
      </c>
      <c r="Z95" s="2">
        <v>21522027131583.57</v>
      </c>
      <c r="AA95" s="2">
        <v>21837898910111.723</v>
      </c>
      <c r="AB95" s="2">
        <v>22256703571421.809</v>
      </c>
      <c r="AC95" s="2">
        <v>22223301942228.656</v>
      </c>
      <c r="AD95" s="2">
        <v>22830860065462.73</v>
      </c>
      <c r="AE95" s="2">
        <v>23866787897626.266</v>
      </c>
      <c r="AF95" s="2">
        <v>24703124615424.332</v>
      </c>
      <c r="AG95" s="2">
        <v>25515448657445.984</v>
      </c>
      <c r="AH95" s="2">
        <v>26401643596684.992</v>
      </c>
      <c r="AI95" s="2">
        <v>27660863279195.941</v>
      </c>
      <c r="AJ95" s="2">
        <v>28713677331073.051</v>
      </c>
      <c r="AK95" s="2">
        <v>29606377418218.074</v>
      </c>
      <c r="AL95" s="2">
        <v>30079967164075.504</v>
      </c>
      <c r="AM95" s="2">
        <v>30729817606488.84</v>
      </c>
      <c r="AN95" s="2">
        <v>31112424945632.234</v>
      </c>
      <c r="AO95" s="2">
        <v>32114036193490.031</v>
      </c>
      <c r="AP95" s="2">
        <v>33024170230028.246</v>
      </c>
      <c r="AQ95" s="2">
        <v>34012861513722.648</v>
      </c>
      <c r="AR95" s="2">
        <v>35174355972155.086</v>
      </c>
      <c r="AS95" s="2">
        <v>36130194313020.359</v>
      </c>
      <c r="AT95" s="2">
        <v>37294100474037.453</v>
      </c>
      <c r="AU95" s="2">
        <v>38786849060425.586</v>
      </c>
      <c r="AV95" s="2">
        <v>39339336069263.914</v>
      </c>
      <c r="AW95" s="2">
        <v>39914562776560.664</v>
      </c>
      <c r="AX95" s="2">
        <v>40775450463575.961</v>
      </c>
      <c r="AY95" s="2">
        <v>42130800391676.945</v>
      </c>
      <c r="AZ95" s="2">
        <v>43307017965359.695</v>
      </c>
      <c r="BA95" s="2">
        <v>44621268854849.25</v>
      </c>
      <c r="BB95" s="2">
        <v>45805200909882.406</v>
      </c>
      <c r="BC95" s="2">
        <v>45966491983079.836</v>
      </c>
      <c r="BD95" s="2">
        <v>44392515836166.82</v>
      </c>
      <c r="BE95" s="2">
        <v>45719279000402.391</v>
      </c>
      <c r="BF95" s="2">
        <v>46580392930493.828</v>
      </c>
      <c r="BG95" s="2">
        <v>47162476315744.352</v>
      </c>
      <c r="BH95" s="2">
        <v>47820254539076.445</v>
      </c>
      <c r="BI95" s="2">
        <v>48784143186970.844</v>
      </c>
      <c r="BJ95" s="2">
        <v>49924855870883.336</v>
      </c>
      <c r="BK95" s="2">
        <v>50751781920587.578</v>
      </c>
      <c r="BL95" s="2">
        <v>51884557423931.727</v>
      </c>
    </row>
    <row r="96" spans="1:64" x14ac:dyDescent="0.2">
      <c r="A96" s="2" t="s">
        <v>268</v>
      </c>
      <c r="B96" s="2" t="s">
        <v>341</v>
      </c>
      <c r="C96" s="2" t="str">
        <f>VLOOKUP(B96,'Metadata - Countries'!$A$2:$C$264,2,FALSE)</f>
        <v>East Asia &amp; Pacific</v>
      </c>
      <c r="D96" s="2" t="str">
        <f>VLOOKUP(B96,'Metadata - Countries'!$A$2:$C$264,3,FALSE)</f>
        <v>High income</v>
      </c>
      <c r="E96" s="2" t="s">
        <v>741</v>
      </c>
      <c r="F96" s="2" t="s">
        <v>742</v>
      </c>
      <c r="H96" s="2">
        <v>10710190830.362453</v>
      </c>
      <c r="I96" s="2">
        <v>12240744811.365002</v>
      </c>
      <c r="J96" s="2">
        <v>14170366289.185558</v>
      </c>
      <c r="K96" s="2">
        <v>15392944267.208992</v>
      </c>
      <c r="L96" s="2">
        <v>17646808086.19418</v>
      </c>
      <c r="M96" s="2">
        <v>17963567911.793472</v>
      </c>
      <c r="N96" s="2">
        <v>18251590539.931686</v>
      </c>
      <c r="O96" s="2">
        <v>18871663351.56358</v>
      </c>
      <c r="P96" s="2">
        <v>21012421899.032139</v>
      </c>
      <c r="Q96" s="2">
        <v>22947031720.56292</v>
      </c>
      <c r="R96" s="2">
        <v>24620512593.088871</v>
      </c>
      <c r="S96" s="2">
        <v>27233211832.44656</v>
      </c>
      <c r="T96" s="2">
        <v>30577354078.879646</v>
      </c>
      <c r="U96" s="2">
        <v>31315845832.502098</v>
      </c>
      <c r="V96" s="2">
        <v>31469942276.246223</v>
      </c>
      <c r="W96" s="2">
        <v>36556751553.620995</v>
      </c>
      <c r="X96" s="2">
        <v>40843256992.268341</v>
      </c>
      <c r="Y96" s="2">
        <v>44217220858.708206</v>
      </c>
      <c r="Z96" s="2">
        <v>49327236778.560982</v>
      </c>
      <c r="AA96" s="2">
        <v>54313303201.440125</v>
      </c>
      <c r="AB96" s="2">
        <v>59343180295.165581</v>
      </c>
      <c r="AC96" s="2">
        <v>61093655168.43631</v>
      </c>
      <c r="AD96" s="2">
        <v>64745231206.575661</v>
      </c>
      <c r="AE96" s="2">
        <v>71202750581.716629</v>
      </c>
      <c r="AF96" s="2">
        <v>71741817029.184647</v>
      </c>
      <c r="AG96" s="2">
        <v>79673717297.460846</v>
      </c>
      <c r="AH96" s="2">
        <v>90348772837.342575</v>
      </c>
      <c r="AI96" s="2">
        <v>98038955320.182007</v>
      </c>
      <c r="AJ96" s="2">
        <v>100271347572.76231</v>
      </c>
      <c r="AK96" s="2">
        <v>104112263787.38106</v>
      </c>
      <c r="AL96" s="2">
        <v>110048718129.31265</v>
      </c>
      <c r="AM96" s="2">
        <v>116910184902.72729</v>
      </c>
      <c r="AN96" s="2">
        <v>124159983389.75751</v>
      </c>
      <c r="AO96" s="2">
        <v>131654427603.09789</v>
      </c>
      <c r="AP96" s="2">
        <v>134779624937.55391</v>
      </c>
      <c r="AQ96" s="2">
        <v>140519365029.69531</v>
      </c>
      <c r="AR96" s="2">
        <v>147685446096.19739</v>
      </c>
      <c r="AS96" s="2">
        <v>138997594871.31293</v>
      </c>
      <c r="AT96" s="2">
        <v>142481844510.6506</v>
      </c>
      <c r="AU96" s="2">
        <v>153400895123.31509</v>
      </c>
      <c r="AV96" s="2">
        <v>154261275971.07437</v>
      </c>
      <c r="AW96" s="2">
        <v>156816826142.27362</v>
      </c>
      <c r="AX96" s="2">
        <v>161609648467.50882</v>
      </c>
      <c r="AY96" s="2">
        <v>175669728983.79657</v>
      </c>
      <c r="AZ96" s="2">
        <v>188648640222.02032</v>
      </c>
      <c r="BA96" s="2">
        <v>201915790972.89145</v>
      </c>
      <c r="BB96" s="2">
        <v>214969310482.2594</v>
      </c>
      <c r="BC96" s="2">
        <v>219543730106.79041</v>
      </c>
      <c r="BD96" s="2">
        <v>214145040905.272</v>
      </c>
      <c r="BE96" s="2">
        <v>228637697575.03992</v>
      </c>
      <c r="BF96" s="2">
        <v>239645887720.96103</v>
      </c>
      <c r="BG96" s="2">
        <v>243720605436.43298</v>
      </c>
      <c r="BH96" s="2">
        <v>251279572791.24255</v>
      </c>
      <c r="BI96" s="2">
        <v>258220961506.27536</v>
      </c>
      <c r="BJ96" s="2">
        <v>264386879658.87732</v>
      </c>
      <c r="BK96" s="2">
        <v>270105365069.12299</v>
      </c>
      <c r="BL96" s="2">
        <v>280346000937.1969</v>
      </c>
    </row>
    <row r="97" spans="1:64" x14ac:dyDescent="0.2">
      <c r="A97" s="2" t="s">
        <v>546</v>
      </c>
      <c r="B97" s="2" t="s">
        <v>66</v>
      </c>
      <c r="C97" s="2" t="str">
        <f>VLOOKUP(B97,'Metadata - Countries'!$A$2:$C$264,2,FALSE)</f>
        <v>Latin America &amp; Caribbean</v>
      </c>
      <c r="D97" s="2" t="str">
        <f>VLOOKUP(B97,'Metadata - Countries'!$A$2:$C$264,3,FALSE)</f>
        <v>Lower middle income</v>
      </c>
      <c r="E97" s="2" t="s">
        <v>741</v>
      </c>
      <c r="F97" s="2" t="s">
        <v>742</v>
      </c>
      <c r="G97" s="2">
        <v>2234326591.9572268</v>
      </c>
      <c r="H97" s="2">
        <v>2275788081.6184502</v>
      </c>
      <c r="I97" s="2">
        <v>2406983760.7328243</v>
      </c>
      <c r="J97" s="2">
        <v>2493164290.846879</v>
      </c>
      <c r="K97" s="2">
        <v>2628210163.9888592</v>
      </c>
      <c r="L97" s="2">
        <v>2865725629.3567581</v>
      </c>
      <c r="M97" s="2">
        <v>3019725204.5892911</v>
      </c>
      <c r="N97" s="2">
        <v>3200230572.8925657</v>
      </c>
      <c r="O97" s="2">
        <v>3411387650.341681</v>
      </c>
      <c r="P97" s="2">
        <v>3433747210.2091217</v>
      </c>
      <c r="Q97" s="2">
        <v>3558279639.3191023</v>
      </c>
      <c r="R97" s="2">
        <v>3700433039.2546563</v>
      </c>
      <c r="S97" s="2">
        <v>3913663272.9464474</v>
      </c>
      <c r="T97" s="2">
        <v>4221662800.0012527</v>
      </c>
      <c r="U97" s="2">
        <v>4169835905.7163911</v>
      </c>
      <c r="V97" s="2">
        <v>4258681838.8988671</v>
      </c>
      <c r="W97" s="2">
        <v>4705872947.0553713</v>
      </c>
      <c r="X97" s="2">
        <v>5194525574.6038666</v>
      </c>
      <c r="Y97" s="2">
        <v>5714274287.1899471</v>
      </c>
      <c r="Z97" s="2">
        <v>5980812086.7373791</v>
      </c>
      <c r="AA97" s="2">
        <v>6020792666.9816742</v>
      </c>
      <c r="AB97" s="2">
        <v>6173311521.0921488</v>
      </c>
      <c r="AC97" s="2">
        <v>6087427396.833272</v>
      </c>
      <c r="AD97" s="2">
        <v>6031158121.1565943</v>
      </c>
      <c r="AE97" s="2">
        <v>6293253628.5045166</v>
      </c>
      <c r="AF97" s="2">
        <v>6556829797.5129614</v>
      </c>
      <c r="AG97" s="2">
        <v>6604214488.7906227</v>
      </c>
      <c r="AH97" s="2">
        <v>7002540422.3935566</v>
      </c>
      <c r="AI97" s="2">
        <v>7325347220.1304893</v>
      </c>
      <c r="AJ97" s="2">
        <v>7642230954.9945736</v>
      </c>
      <c r="AK97" s="2">
        <v>7649634778.6305075</v>
      </c>
      <c r="AL97" s="2">
        <v>7898403488.6619558</v>
      </c>
      <c r="AM97" s="2">
        <v>8342633065.3820353</v>
      </c>
      <c r="AN97" s="2">
        <v>8862381777.9681168</v>
      </c>
      <c r="AO97" s="2">
        <v>8746882151.050127</v>
      </c>
      <c r="AP97" s="2">
        <v>9102265883.7800331</v>
      </c>
      <c r="AQ97" s="2">
        <v>9429515072.8190384</v>
      </c>
      <c r="AR97" s="2">
        <v>9900398521.6592445</v>
      </c>
      <c r="AS97" s="2">
        <v>10187667041.261646</v>
      </c>
      <c r="AT97" s="2">
        <v>9995167517.714571</v>
      </c>
      <c r="AU97" s="2">
        <v>10569704556.919374</v>
      </c>
      <c r="AV97" s="2">
        <v>10857538040.411978</v>
      </c>
      <c r="AW97" s="2">
        <v>11265166701.85729</v>
      </c>
      <c r="AX97" s="2">
        <v>11777398118.372992</v>
      </c>
      <c r="AY97" s="2">
        <v>12511401249.996717</v>
      </c>
      <c r="AZ97" s="2">
        <v>13268415996.710302</v>
      </c>
      <c r="BA97" s="2">
        <v>14139785190.677061</v>
      </c>
      <c r="BB97" s="2">
        <v>15014801358.956076</v>
      </c>
      <c r="BC97" s="2">
        <v>15650167709.791967</v>
      </c>
      <c r="BD97" s="2">
        <v>15269613868.512667</v>
      </c>
      <c r="BE97" s="2">
        <v>15839344591.984165</v>
      </c>
      <c r="BF97" s="2">
        <v>16446892853.432795</v>
      </c>
      <c r="BG97" s="2">
        <v>17125933703.709255</v>
      </c>
      <c r="BH97" s="2">
        <v>17604014377.072655</v>
      </c>
      <c r="BI97" s="2">
        <v>18142359318.894894</v>
      </c>
      <c r="BJ97" s="2">
        <v>18839040425.355656</v>
      </c>
      <c r="BK97" s="2">
        <v>19545909275.275665</v>
      </c>
      <c r="BL97" s="2">
        <v>20481239263.294937</v>
      </c>
    </row>
    <row r="98" spans="1:64" x14ac:dyDescent="0.2">
      <c r="A98" s="2" t="s">
        <v>689</v>
      </c>
      <c r="B98" s="2" t="s">
        <v>157</v>
      </c>
      <c r="C98" s="2">
        <f>VLOOKUP(B98,'Metadata - Countries'!$A$2:$C$264,2,FALSE)</f>
        <v>0</v>
      </c>
      <c r="D98" s="2">
        <f>VLOOKUP(B98,'Metadata - Countries'!$A$2:$C$264,3,FALSE)</f>
        <v>0</v>
      </c>
      <c r="E98" s="2" t="s">
        <v>741</v>
      </c>
      <c r="F98" s="2" t="s">
        <v>742</v>
      </c>
      <c r="G98" s="2">
        <v>101038056671.45465</v>
      </c>
      <c r="H98" s="2">
        <v>101270043048.23686</v>
      </c>
      <c r="I98" s="2">
        <v>108360491554.57832</v>
      </c>
      <c r="J98" s="2">
        <v>111895777993.79578</v>
      </c>
      <c r="K98" s="2">
        <v>115848925543.53032</v>
      </c>
      <c r="L98" s="2">
        <v>120732737151.96875</v>
      </c>
      <c r="M98" s="2">
        <v>124042514025.2142</v>
      </c>
      <c r="N98" s="2">
        <v>126848305516.47952</v>
      </c>
      <c r="O98" s="2">
        <v>130628373927.45445</v>
      </c>
      <c r="P98" s="2">
        <v>136693487426.00243</v>
      </c>
      <c r="Q98" s="2">
        <v>142635176408.00082</v>
      </c>
      <c r="R98" s="2">
        <v>148639420557.13983</v>
      </c>
      <c r="S98" s="2">
        <v>151246599532.73483</v>
      </c>
      <c r="T98" s="2">
        <v>155729428251.24246</v>
      </c>
      <c r="U98" s="2">
        <v>164602601253.39243</v>
      </c>
      <c r="V98" s="2">
        <v>168093939957.88666</v>
      </c>
      <c r="W98" s="2">
        <v>174730200558.78076</v>
      </c>
      <c r="X98" s="2">
        <v>181341125073.95459</v>
      </c>
      <c r="Y98" s="2">
        <v>185662150277.10196</v>
      </c>
      <c r="Z98" s="2">
        <v>185740111432.00742</v>
      </c>
      <c r="AA98" s="2">
        <v>185171839549.19513</v>
      </c>
      <c r="AB98" s="2">
        <v>192513679864.2691</v>
      </c>
      <c r="AC98" s="2">
        <v>194885624826.74478</v>
      </c>
      <c r="AD98" s="2">
        <v>196105363398.10956</v>
      </c>
      <c r="AE98" s="2">
        <v>198539059928.9538</v>
      </c>
      <c r="AF98" s="2">
        <v>201792824884.41296</v>
      </c>
      <c r="AG98" s="2">
        <v>207959218054.86807</v>
      </c>
      <c r="AH98" s="2">
        <v>214834180490.49213</v>
      </c>
      <c r="AI98" s="2">
        <v>217325135344.30551</v>
      </c>
      <c r="AJ98" s="2">
        <v>221741419610.81842</v>
      </c>
      <c r="AK98" s="2">
        <v>219274282291.51215</v>
      </c>
      <c r="AL98" s="2">
        <v>221138917710.104</v>
      </c>
      <c r="AM98" s="2">
        <v>219691442722.4238</v>
      </c>
      <c r="AN98" s="2">
        <v>221195187139.24753</v>
      </c>
      <c r="AO98" s="2">
        <v>221879867752.97433</v>
      </c>
      <c r="AP98" s="2">
        <v>232409031173.12305</v>
      </c>
      <c r="AQ98" s="2">
        <v>245038526651.23352</v>
      </c>
      <c r="AR98" s="2">
        <v>255753356558.10599</v>
      </c>
      <c r="AS98" s="2">
        <v>264841298071.82785</v>
      </c>
      <c r="AT98" s="2">
        <v>272846611609.96048</v>
      </c>
      <c r="AU98" s="2">
        <v>280424800675.81946</v>
      </c>
      <c r="AV98" s="2">
        <v>292434505633.68719</v>
      </c>
      <c r="AW98" s="2">
        <v>302795334095.05304</v>
      </c>
      <c r="AX98" s="2">
        <v>316621202498.93542</v>
      </c>
      <c r="AY98" s="2">
        <v>334226001438.48773</v>
      </c>
      <c r="AZ98" s="2">
        <v>354736597309.57233</v>
      </c>
      <c r="BA98" s="2">
        <v>376251598470.80542</v>
      </c>
      <c r="BB98" s="2">
        <v>401408060671.90735</v>
      </c>
      <c r="BC98" s="2">
        <v>425576921178.92786</v>
      </c>
      <c r="BD98" s="2">
        <v>443741351447.95825</v>
      </c>
      <c r="BE98" s="2">
        <v>468988446692.29309</v>
      </c>
      <c r="BF98" s="2">
        <v>491213705501.66132</v>
      </c>
      <c r="BG98" s="2">
        <v>519690413355.24963</v>
      </c>
      <c r="BH98" s="2">
        <v>549675468634.70953</v>
      </c>
      <c r="BI98" s="2">
        <v>580500184332.14844</v>
      </c>
      <c r="BJ98" s="2">
        <v>610038887451.6123</v>
      </c>
      <c r="BK98" s="2">
        <v>637620980457.19421</v>
      </c>
      <c r="BL98" s="2">
        <v>671118569654.43848</v>
      </c>
    </row>
    <row r="99" spans="1:64" x14ac:dyDescent="0.2">
      <c r="A99" s="2" t="s">
        <v>516</v>
      </c>
      <c r="B99" s="2" t="s">
        <v>632</v>
      </c>
      <c r="C99" s="2" t="str">
        <f>VLOOKUP(B99,'Metadata - Countries'!$A$2:$C$264,2,FALSE)</f>
        <v>Europe &amp; Central Asia</v>
      </c>
      <c r="D99" s="2" t="str">
        <f>VLOOKUP(B99,'Metadata - Countries'!$A$2:$C$264,3,FALSE)</f>
        <v>High income</v>
      </c>
      <c r="E99" s="2" t="s">
        <v>741</v>
      </c>
      <c r="F99" s="2" t="s">
        <v>742</v>
      </c>
      <c r="AP99" s="2">
        <v>39570428328.057678</v>
      </c>
      <c r="AQ99" s="2">
        <v>41894675885.357704</v>
      </c>
      <c r="AR99" s="2">
        <v>44678775723.582825</v>
      </c>
      <c r="AS99" s="2">
        <v>45510641319.088959</v>
      </c>
      <c r="AT99" s="2">
        <v>45084889273.156731</v>
      </c>
      <c r="AU99" s="2">
        <v>46778513367.159325</v>
      </c>
      <c r="AV99" s="2">
        <v>48385076669.081039</v>
      </c>
      <c r="AW99" s="2">
        <v>50923587390.806244</v>
      </c>
      <c r="AX99" s="2">
        <v>53753873046.527496</v>
      </c>
      <c r="AY99" s="2">
        <v>55948541911.655907</v>
      </c>
      <c r="AZ99" s="2">
        <v>58278072356.233376</v>
      </c>
      <c r="BA99" s="2">
        <v>61066830126.900406</v>
      </c>
      <c r="BB99" s="2">
        <v>64211774903.910149</v>
      </c>
      <c r="BC99" s="2">
        <v>65530277351.504677</v>
      </c>
      <c r="BD99" s="2">
        <v>60691663864.246353</v>
      </c>
      <c r="BE99" s="2">
        <v>59829574390.687523</v>
      </c>
      <c r="BF99" s="2">
        <v>59634549667.859055</v>
      </c>
      <c r="BG99" s="2">
        <v>58295936115.453178</v>
      </c>
      <c r="BH99" s="2">
        <v>57918158247.297981</v>
      </c>
      <c r="BI99" s="2">
        <v>57862454727.787376</v>
      </c>
      <c r="BJ99" s="2">
        <v>59220688842.748688</v>
      </c>
      <c r="BK99" s="2">
        <v>61095271083.01609</v>
      </c>
      <c r="BL99" s="2">
        <v>62792670406.22644</v>
      </c>
    </row>
    <row r="100" spans="1:64" x14ac:dyDescent="0.2">
      <c r="A100" s="2" t="s">
        <v>5</v>
      </c>
      <c r="B100" s="2" t="s">
        <v>96</v>
      </c>
      <c r="C100" s="2" t="str">
        <f>VLOOKUP(B100,'Metadata - Countries'!$A$2:$C$264,2,FALSE)</f>
        <v>Latin America &amp; Caribbean</v>
      </c>
      <c r="D100" s="2" t="str">
        <f>VLOOKUP(B100,'Metadata - Countries'!$A$2:$C$264,3,FALSE)</f>
        <v>Low income</v>
      </c>
      <c r="E100" s="2" t="s">
        <v>741</v>
      </c>
      <c r="F100" s="2" t="s">
        <v>742</v>
      </c>
      <c r="AQ100" s="2">
        <v>6030382461.2884378</v>
      </c>
      <c r="AR100" s="2">
        <v>6193487025.3791046</v>
      </c>
      <c r="AS100" s="2">
        <v>6328619062.0064154</v>
      </c>
      <c r="AT100" s="2">
        <v>6500140292.4783421</v>
      </c>
      <c r="AU100" s="2">
        <v>6556695399.7610846</v>
      </c>
      <c r="AV100" s="2">
        <v>6488218919.2290688</v>
      </c>
      <c r="AW100" s="2">
        <v>6471903362.4149981</v>
      </c>
      <c r="AX100" s="2">
        <v>6495448169.4039316</v>
      </c>
      <c r="AY100" s="2">
        <v>6266620794.5169048</v>
      </c>
      <c r="AZ100" s="2">
        <v>6379734003.4493237</v>
      </c>
      <c r="BA100" s="2">
        <v>6523228358.6980991</v>
      </c>
      <c r="BB100" s="2">
        <v>6741318083.4897051</v>
      </c>
      <c r="BC100" s="2">
        <v>6798211055.1744709</v>
      </c>
      <c r="BD100" s="2">
        <v>7007816740.3288736</v>
      </c>
      <c r="BE100" s="2">
        <v>6622541528.5688763</v>
      </c>
      <c r="BF100" s="2">
        <v>6988353355.2788219</v>
      </c>
      <c r="BG100" s="2">
        <v>7189974061.9511528</v>
      </c>
      <c r="BH100" s="2">
        <v>7494401366.5801659</v>
      </c>
      <c r="BI100" s="2">
        <v>7705005174.0448294</v>
      </c>
      <c r="BJ100" s="2">
        <v>7798329610.0540495</v>
      </c>
      <c r="BK100" s="2">
        <v>7911616492.2684526</v>
      </c>
      <c r="BL100" s="2">
        <v>8004441867.1225452</v>
      </c>
    </row>
    <row r="101" spans="1:64" x14ac:dyDescent="0.2">
      <c r="A101" s="2" t="s">
        <v>53</v>
      </c>
      <c r="B101" s="2" t="s">
        <v>642</v>
      </c>
      <c r="C101" s="2" t="str">
        <f>VLOOKUP(B101,'Metadata - Countries'!$A$2:$C$264,2,FALSE)</f>
        <v>Europe &amp; Central Asia</v>
      </c>
      <c r="D101" s="2" t="str">
        <f>VLOOKUP(B101,'Metadata - Countries'!$A$2:$C$264,3,FALSE)</f>
        <v>High income</v>
      </c>
      <c r="E101" s="2" t="s">
        <v>741</v>
      </c>
      <c r="F101" s="2" t="s">
        <v>742</v>
      </c>
      <c r="AL101" s="2">
        <v>91826530508.108978</v>
      </c>
      <c r="AM101" s="2">
        <v>89012800008.816315</v>
      </c>
      <c r="AN101" s="2">
        <v>88499989686.173615</v>
      </c>
      <c r="AO101" s="2">
        <v>91108221165.296616</v>
      </c>
      <c r="AP101" s="2">
        <v>92465301329.282928</v>
      </c>
      <c r="AQ101" s="2">
        <v>92478389591.116043</v>
      </c>
      <c r="AR101" s="2">
        <v>95567319086.453323</v>
      </c>
      <c r="AS101" s="2">
        <v>99615405209.731598</v>
      </c>
      <c r="AT101" s="2">
        <v>102790044926.1619</v>
      </c>
      <c r="AU101" s="2">
        <v>107116662868.95903</v>
      </c>
      <c r="AV101" s="2">
        <v>111230489494.69589</v>
      </c>
      <c r="AW101" s="2">
        <v>116267235099.96654</v>
      </c>
      <c r="AX101" s="2">
        <v>120741918770.1825</v>
      </c>
      <c r="AY101" s="2">
        <v>126784952825.1572</v>
      </c>
      <c r="AZ101" s="2">
        <v>132348549363.8114</v>
      </c>
      <c r="BA101" s="2">
        <v>137445520919.15677</v>
      </c>
      <c r="BB101" s="2">
        <v>138043081318.14206</v>
      </c>
      <c r="BC101" s="2">
        <v>139224057876.11237</v>
      </c>
      <c r="BD101" s="2">
        <v>130035306170.64656</v>
      </c>
      <c r="BE101" s="2">
        <v>130922638689.07097</v>
      </c>
      <c r="BF101" s="2">
        <v>133098463934.14877</v>
      </c>
      <c r="BG101" s="2">
        <v>130910618138.36224</v>
      </c>
      <c r="BH101" s="2">
        <v>133654788388.70988</v>
      </c>
      <c r="BI101" s="2">
        <v>139305356455.29828</v>
      </c>
      <c r="BJ101" s="2">
        <v>143995970044.20233</v>
      </c>
      <c r="BK101" s="2">
        <v>147182870839.8486</v>
      </c>
      <c r="BL101" s="2">
        <v>153053569271.39874</v>
      </c>
    </row>
    <row r="102" spans="1:64" x14ac:dyDescent="0.2">
      <c r="A102" s="2" t="s">
        <v>714</v>
      </c>
      <c r="B102" s="2" t="s">
        <v>143</v>
      </c>
      <c r="C102" s="2">
        <f>VLOOKUP(B102,'Metadata - Countries'!$A$2:$C$264,2,FALSE)</f>
        <v>0</v>
      </c>
      <c r="D102" s="2">
        <f>VLOOKUP(B102,'Metadata - Countries'!$A$2:$C$264,3,FALSE)</f>
        <v>0</v>
      </c>
      <c r="E102" s="2" t="s">
        <v>741</v>
      </c>
      <c r="F102" s="2" t="s">
        <v>742</v>
      </c>
      <c r="G102" s="2">
        <v>2087054778396.1404</v>
      </c>
      <c r="H102" s="2">
        <v>2139042469496.8345</v>
      </c>
      <c r="I102" s="2">
        <v>2219207570712.6523</v>
      </c>
      <c r="J102" s="2">
        <v>2323036288681.8472</v>
      </c>
      <c r="K102" s="2">
        <v>2504117750726.7163</v>
      </c>
      <c r="L102" s="2">
        <v>2644707493153.4819</v>
      </c>
      <c r="M102" s="2">
        <v>2775826662682.8848</v>
      </c>
      <c r="N102" s="2">
        <v>2901761051433.8779</v>
      </c>
      <c r="O102" s="2">
        <v>3101325042610.667</v>
      </c>
      <c r="P102" s="2">
        <v>3331815506706.167</v>
      </c>
      <c r="Q102" s="2">
        <v>3581322296501.4341</v>
      </c>
      <c r="R102" s="2">
        <v>3809497168316.7036</v>
      </c>
      <c r="S102" s="2">
        <v>4069293006263.7866</v>
      </c>
      <c r="T102" s="2">
        <v>4375304029506.2783</v>
      </c>
      <c r="U102" s="2">
        <v>4631788948275.0908</v>
      </c>
      <c r="V102" s="2">
        <v>4829908359645.6826</v>
      </c>
      <c r="W102" s="2">
        <v>5157710266273.2783</v>
      </c>
      <c r="X102" s="2">
        <v>5376278369515.3428</v>
      </c>
      <c r="Y102" s="2">
        <v>5546057159050.5361</v>
      </c>
      <c r="Z102" s="2">
        <v>5781440444061.9814</v>
      </c>
      <c r="AA102" s="2">
        <v>6021309882221.1729</v>
      </c>
      <c r="AB102" s="2">
        <v>6133295902081.3496</v>
      </c>
      <c r="AC102" s="2">
        <v>6281363947362.2295</v>
      </c>
      <c r="AD102" s="2">
        <v>6348062555299.1143</v>
      </c>
      <c r="AE102" s="2">
        <v>6634614725924.8154</v>
      </c>
      <c r="AF102" s="2">
        <v>6918532739517.3115</v>
      </c>
      <c r="AG102" s="2">
        <v>7210840988085.1904</v>
      </c>
      <c r="AH102" s="2">
        <v>7556605561280.2559</v>
      </c>
      <c r="AI102" s="2">
        <v>7830566445041.624</v>
      </c>
      <c r="AJ102" s="2">
        <v>8051832662743.2373</v>
      </c>
      <c r="AK102" s="2">
        <v>8216506793739.9717</v>
      </c>
      <c r="AL102" s="2">
        <v>8304549284375.209</v>
      </c>
      <c r="AM102" s="2">
        <v>8386518130827.125</v>
      </c>
      <c r="AN102" s="2">
        <v>8642848720023.0605</v>
      </c>
      <c r="AO102" s="2">
        <v>8869169969613.0703</v>
      </c>
      <c r="AP102" s="2">
        <v>9198497928581.0273</v>
      </c>
      <c r="AQ102" s="2">
        <v>9646487010947.9453</v>
      </c>
      <c r="AR102" s="2">
        <v>10132194690488.752</v>
      </c>
      <c r="AS102" s="2">
        <v>10332007818045.746</v>
      </c>
      <c r="AT102" s="2">
        <v>10656277299491.611</v>
      </c>
      <c r="AU102" s="2">
        <v>11255116279935.582</v>
      </c>
      <c r="AV102" s="2">
        <v>11622940233741.133</v>
      </c>
      <c r="AW102" s="2">
        <v>12100894191828.662</v>
      </c>
      <c r="AX102" s="2">
        <v>12748889825204.334</v>
      </c>
      <c r="AY102" s="2">
        <v>13727402402273.541</v>
      </c>
      <c r="AZ102" s="2">
        <v>14686941257429.361</v>
      </c>
      <c r="BA102" s="2">
        <v>15865961239770.209</v>
      </c>
      <c r="BB102" s="2">
        <v>17244030729240.039</v>
      </c>
      <c r="BC102" s="2">
        <v>18214801202691.957</v>
      </c>
      <c r="BD102" s="2">
        <v>18590722411236.004</v>
      </c>
      <c r="BE102" s="2">
        <v>19977170903178.164</v>
      </c>
      <c r="BF102" s="2">
        <v>21212704961777.605</v>
      </c>
      <c r="BG102" s="2">
        <v>22275685740482.223</v>
      </c>
      <c r="BH102" s="2">
        <v>23384659287447.844</v>
      </c>
      <c r="BI102" s="2">
        <v>24382865030257.898</v>
      </c>
      <c r="BJ102" s="2">
        <v>25318807969355.41</v>
      </c>
      <c r="BK102" s="2">
        <v>26353665729505.289</v>
      </c>
      <c r="BL102" s="2">
        <v>27637079413914.332</v>
      </c>
    </row>
    <row r="103" spans="1:64" x14ac:dyDescent="0.2">
      <c r="A103" s="2" t="s">
        <v>82</v>
      </c>
      <c r="B103" s="2" t="s">
        <v>271</v>
      </c>
      <c r="C103" s="2">
        <f>VLOOKUP(B103,'Metadata - Countries'!$A$2:$C$264,2,FALSE)</f>
        <v>0</v>
      </c>
      <c r="D103" s="2">
        <f>VLOOKUP(B103,'Metadata - Countries'!$A$2:$C$264,3,FALSE)</f>
        <v>0</v>
      </c>
      <c r="E103" s="2" t="s">
        <v>741</v>
      </c>
      <c r="F103" s="2" t="s">
        <v>742</v>
      </c>
      <c r="G103" s="2">
        <v>2332416116263.0249</v>
      </c>
      <c r="H103" s="2">
        <v>2387133542308.7822</v>
      </c>
      <c r="I103" s="2">
        <v>2481429960867.6284</v>
      </c>
      <c r="J103" s="2">
        <v>2599169487263.3257</v>
      </c>
      <c r="K103" s="2">
        <v>2793228769463.6152</v>
      </c>
      <c r="L103" s="2">
        <v>2947257575515.6753</v>
      </c>
      <c r="M103" s="2">
        <v>3080002793041.8154</v>
      </c>
      <c r="N103" s="2">
        <v>3193409437383.4214</v>
      </c>
      <c r="O103" s="2">
        <v>3403009519278.4004</v>
      </c>
      <c r="P103" s="2">
        <v>3663238025099.2324</v>
      </c>
      <c r="Q103" s="2">
        <v>3951777216286.3545</v>
      </c>
      <c r="R103" s="2">
        <v>4204728272484.0918</v>
      </c>
      <c r="S103" s="2">
        <v>4468829349980.9033</v>
      </c>
      <c r="T103" s="2">
        <v>4790844626868.1973</v>
      </c>
      <c r="U103" s="2">
        <v>5080032635935.1641</v>
      </c>
      <c r="V103" s="2">
        <v>5271197441900.0088</v>
      </c>
      <c r="W103" s="2">
        <v>5624026071174.3271</v>
      </c>
      <c r="X103" s="2">
        <v>5863472988824.542</v>
      </c>
      <c r="Y103" s="2">
        <v>6034680953641.3223</v>
      </c>
      <c r="Z103" s="2">
        <v>6287246529277.7324</v>
      </c>
      <c r="AA103" s="2">
        <v>6542179949085.1289</v>
      </c>
      <c r="AB103" s="2">
        <v>6646578294806.6777</v>
      </c>
      <c r="AC103" s="2">
        <v>6802063802188.3574</v>
      </c>
      <c r="AD103" s="2">
        <v>6869309532836.9756</v>
      </c>
      <c r="AE103" s="2">
        <v>7160545459971.4404</v>
      </c>
      <c r="AF103" s="2">
        <v>7470240711534.8076</v>
      </c>
      <c r="AG103" s="2">
        <v>7762505420744.6357</v>
      </c>
      <c r="AH103" s="2">
        <v>8105028169068.9268</v>
      </c>
      <c r="AI103" s="2">
        <v>8403509223071.3691</v>
      </c>
      <c r="AJ103" s="2">
        <v>8646297640736.6465</v>
      </c>
      <c r="AK103" s="2">
        <v>8833731207966.791</v>
      </c>
      <c r="AL103" s="2">
        <v>8930082880988.5195</v>
      </c>
      <c r="AM103" s="2">
        <v>9017537919072.2461</v>
      </c>
      <c r="AN103" s="2">
        <v>9284414622047.1465</v>
      </c>
      <c r="AO103" s="2">
        <v>9519663453082.25</v>
      </c>
      <c r="AP103" s="2">
        <v>9870170486026.6758</v>
      </c>
      <c r="AQ103" s="2">
        <v>10351664240056.812</v>
      </c>
      <c r="AR103" s="2">
        <v>10861017290292.939</v>
      </c>
      <c r="AS103" s="2">
        <v>11084205387261.703</v>
      </c>
      <c r="AT103" s="2">
        <v>11430502640256.488</v>
      </c>
      <c r="AU103" s="2">
        <v>12060764021874.875</v>
      </c>
      <c r="AV103" s="2">
        <v>12461886808658.326</v>
      </c>
      <c r="AW103" s="2">
        <v>12968583703211.67</v>
      </c>
      <c r="AX103" s="2">
        <v>13665916774546.322</v>
      </c>
      <c r="AY103" s="2">
        <v>14753304128565.461</v>
      </c>
      <c r="AZ103" s="2">
        <v>15772900231075.604</v>
      </c>
      <c r="BA103" s="2">
        <v>17026890662064.049</v>
      </c>
      <c r="BB103" s="2">
        <v>18483164016546.973</v>
      </c>
      <c r="BC103" s="2">
        <v>19519088473522.309</v>
      </c>
      <c r="BD103" s="2">
        <v>19958155687995.156</v>
      </c>
      <c r="BE103" s="2">
        <v>21428831908503.906</v>
      </c>
      <c r="BF103" s="2">
        <v>22732492997753.023</v>
      </c>
      <c r="BG103" s="2">
        <v>23874612643277.805</v>
      </c>
      <c r="BH103" s="2">
        <v>25072983428758.352</v>
      </c>
      <c r="BI103" s="2">
        <v>26167014488362.828</v>
      </c>
      <c r="BJ103" s="2">
        <v>27172998515626.52</v>
      </c>
      <c r="BK103" s="2">
        <v>28263491265858.676</v>
      </c>
      <c r="BL103" s="2">
        <v>29631274945519.43</v>
      </c>
    </row>
    <row r="104" spans="1:64" x14ac:dyDescent="0.2">
      <c r="A104" s="2" t="s">
        <v>734</v>
      </c>
      <c r="B104" s="2" t="s">
        <v>542</v>
      </c>
      <c r="C104" s="2">
        <f>VLOOKUP(B104,'Metadata - Countries'!$A$2:$C$264,2,FALSE)</f>
        <v>0</v>
      </c>
      <c r="D104" s="2">
        <f>VLOOKUP(B104,'Metadata - Countries'!$A$2:$C$264,3,FALSE)</f>
        <v>0</v>
      </c>
      <c r="E104" s="2" t="s">
        <v>741</v>
      </c>
      <c r="F104" s="2" t="s">
        <v>742</v>
      </c>
      <c r="G104" s="2">
        <v>237595508884.14911</v>
      </c>
      <c r="H104" s="2">
        <v>240472352148.87436</v>
      </c>
      <c r="I104" s="2">
        <v>253847223620.72757</v>
      </c>
      <c r="J104" s="2">
        <v>267206178280.83832</v>
      </c>
      <c r="K104" s="2">
        <v>280320822927.95477</v>
      </c>
      <c r="L104" s="2">
        <v>293538449435.75476</v>
      </c>
      <c r="M104" s="2">
        <v>295903408201.52954</v>
      </c>
      <c r="N104" s="2">
        <v>285140878934.81152</v>
      </c>
      <c r="O104" s="2">
        <v>295618060109.8009</v>
      </c>
      <c r="P104" s="2">
        <v>324294185262.01331</v>
      </c>
      <c r="Q104" s="2">
        <v>361605749584.93408</v>
      </c>
      <c r="R104" s="2">
        <v>385718685005.04565</v>
      </c>
      <c r="S104" s="2">
        <v>391294358637.72778</v>
      </c>
      <c r="T104" s="2">
        <v>407868600209.33307</v>
      </c>
      <c r="U104" s="2">
        <v>439414931726.22797</v>
      </c>
      <c r="V104" s="2">
        <v>434296674046.85211</v>
      </c>
      <c r="W104" s="2">
        <v>459258484174.59882</v>
      </c>
      <c r="X104" s="2">
        <v>479745771419.7041</v>
      </c>
      <c r="Y104" s="2">
        <v>482118601474.78369</v>
      </c>
      <c r="Z104" s="2">
        <v>499325152302.98151</v>
      </c>
      <c r="AA104" s="2">
        <v>514623929699.47595</v>
      </c>
      <c r="AB104" s="2">
        <v>508290977122.92896</v>
      </c>
      <c r="AC104" s="2">
        <v>516096523445.10779</v>
      </c>
      <c r="AD104" s="2">
        <v>517147309724.09497</v>
      </c>
      <c r="AE104" s="2">
        <v>523736143757.02649</v>
      </c>
      <c r="AF104" s="2">
        <v>549059826774.28192</v>
      </c>
      <c r="AG104" s="2">
        <v>551735973441.22498</v>
      </c>
      <c r="AH104" s="2">
        <v>552459885978.13513</v>
      </c>
      <c r="AI104" s="2">
        <v>576511664839.08398</v>
      </c>
      <c r="AJ104" s="2">
        <v>597347083578.77258</v>
      </c>
      <c r="AK104" s="2">
        <v>620618987723.51062</v>
      </c>
      <c r="AL104" s="2">
        <v>629110689656.42004</v>
      </c>
      <c r="AM104" s="2">
        <v>634572878874.92346</v>
      </c>
      <c r="AN104" s="2">
        <v>644492344036.6842</v>
      </c>
      <c r="AO104" s="2">
        <v>652903276497.32935</v>
      </c>
      <c r="AP104" s="2">
        <v>673946693935.30554</v>
      </c>
      <c r="AQ104" s="2">
        <v>707621009753.54102</v>
      </c>
      <c r="AR104" s="2">
        <v>730617455881.80054</v>
      </c>
      <c r="AS104" s="2">
        <v>754616454315.95764</v>
      </c>
      <c r="AT104" s="2">
        <v>776616835231.6759</v>
      </c>
      <c r="AU104" s="2">
        <v>807330722995.97913</v>
      </c>
      <c r="AV104" s="2">
        <v>841129730668.55005</v>
      </c>
      <c r="AW104" s="2">
        <v>869595691596.34167</v>
      </c>
      <c r="AX104" s="2">
        <v>919190365292.30078</v>
      </c>
      <c r="AY104" s="2">
        <v>1030309793210.7964</v>
      </c>
      <c r="AZ104" s="2">
        <v>1090045875201.749</v>
      </c>
      <c r="BA104" s="2">
        <v>1164685201022.6609</v>
      </c>
      <c r="BB104" s="2">
        <v>1241993139218.3962</v>
      </c>
      <c r="BC104" s="2">
        <v>1307059466588.7507</v>
      </c>
      <c r="BD104" s="2">
        <v>1372219163065.8464</v>
      </c>
      <c r="BE104" s="2">
        <v>1455845120196.7207</v>
      </c>
      <c r="BF104" s="2">
        <v>1523061491498.1177</v>
      </c>
      <c r="BG104" s="2">
        <v>1602530113471.0732</v>
      </c>
      <c r="BH104" s="2">
        <v>1692651250568.9133</v>
      </c>
      <c r="BI104" s="2">
        <v>1789981790402.1016</v>
      </c>
      <c r="BJ104" s="2">
        <v>1860306697908.6802</v>
      </c>
      <c r="BK104" s="2">
        <v>1915415365261.4316</v>
      </c>
      <c r="BL104" s="2">
        <v>1999669141104.9795</v>
      </c>
    </row>
    <row r="105" spans="1:64" x14ac:dyDescent="0.2">
      <c r="A105" s="2" t="s">
        <v>501</v>
      </c>
      <c r="B105" s="2" t="s">
        <v>1</v>
      </c>
      <c r="C105" s="2">
        <f>VLOOKUP(B105,'Metadata - Countries'!$A$2:$C$264,2,FALSE)</f>
        <v>0</v>
      </c>
      <c r="D105" s="2">
        <f>VLOOKUP(B105,'Metadata - Countries'!$A$2:$C$264,3,FALSE)</f>
        <v>0</v>
      </c>
      <c r="E105" s="2" t="s">
        <v>741</v>
      </c>
      <c r="F105" s="2" t="s">
        <v>742</v>
      </c>
      <c r="G105" s="2">
        <v>98741565787.996704</v>
      </c>
      <c r="H105" s="2">
        <v>100001568857.64134</v>
      </c>
      <c r="I105" s="2">
        <v>104320146714.0838</v>
      </c>
      <c r="J105" s="2">
        <v>112535575390.81789</v>
      </c>
      <c r="K105" s="2">
        <v>118329167172.35452</v>
      </c>
      <c r="L105" s="2">
        <v>125007470335.74014</v>
      </c>
      <c r="M105" s="2">
        <v>124243540950.65341</v>
      </c>
      <c r="N105" s="2">
        <v>113302607512.30698</v>
      </c>
      <c r="O105" s="2">
        <v>115577485691.7484</v>
      </c>
      <c r="P105" s="2">
        <v>134672794046.73772</v>
      </c>
      <c r="Q105" s="2">
        <v>159620872952.70807</v>
      </c>
      <c r="R105" s="2">
        <v>177081324982.4693</v>
      </c>
      <c r="S105" s="2">
        <v>184139855722.89685</v>
      </c>
      <c r="T105" s="2">
        <v>194517932452.06918</v>
      </c>
      <c r="U105" s="2">
        <v>211842544240.90344</v>
      </c>
      <c r="V105" s="2">
        <v>207086326660.84305</v>
      </c>
      <c r="W105" s="2">
        <v>220470289386.94217</v>
      </c>
      <c r="X105" s="2">
        <v>232107356797.31796</v>
      </c>
      <c r="Y105" s="2">
        <v>230193925675.11526</v>
      </c>
      <c r="Z105" s="2">
        <v>243969239309.96332</v>
      </c>
      <c r="AA105" s="2">
        <v>257170259964.21304</v>
      </c>
      <c r="AB105" s="2">
        <v>244921435451.48245</v>
      </c>
      <c r="AC105" s="2">
        <v>250005626845.02197</v>
      </c>
      <c r="AD105" s="2">
        <v>249178602102.7424</v>
      </c>
      <c r="AE105" s="2">
        <v>251623079464.74268</v>
      </c>
      <c r="AF105" s="2">
        <v>270125198781.56143</v>
      </c>
      <c r="AG105" s="2">
        <v>264984569625.38721</v>
      </c>
      <c r="AH105" s="2">
        <v>257397028989.41641</v>
      </c>
      <c r="AI105" s="2">
        <v>273275508099.17529</v>
      </c>
      <c r="AJ105" s="2">
        <v>286301678391.79205</v>
      </c>
      <c r="AK105" s="2">
        <v>305716113906.47052</v>
      </c>
      <c r="AL105" s="2">
        <v>309799116250.44348</v>
      </c>
      <c r="AM105" s="2">
        <v>313689174983.91248</v>
      </c>
      <c r="AN105" s="2">
        <v>318041216364.3811</v>
      </c>
      <c r="AO105" s="2">
        <v>324246503105.03473</v>
      </c>
      <c r="AP105" s="2">
        <v>330264648469.58466</v>
      </c>
      <c r="AQ105" s="2">
        <v>346186855756.18048</v>
      </c>
      <c r="AR105" s="2">
        <v>353256099524.44183</v>
      </c>
      <c r="AS105" s="2">
        <v>362655484848.89215</v>
      </c>
      <c r="AT105" s="2">
        <v>369475081875.37006</v>
      </c>
      <c r="AU105" s="2">
        <v>383853852773.3515</v>
      </c>
      <c r="AV105" s="2">
        <v>396656710562.03821</v>
      </c>
      <c r="AW105" s="2">
        <v>407965221127.00122</v>
      </c>
      <c r="AX105" s="2">
        <v>432847763332.30579</v>
      </c>
      <c r="AY105" s="2">
        <v>512125318037.9436</v>
      </c>
      <c r="AZ105" s="2">
        <v>537624380827.56494</v>
      </c>
      <c r="BA105" s="2">
        <v>575424156603.9032</v>
      </c>
      <c r="BB105" s="2">
        <v>610451201519.98376</v>
      </c>
      <c r="BC105" s="2">
        <v>636273895626.27014</v>
      </c>
      <c r="BD105" s="2">
        <v>669499936287.39355</v>
      </c>
      <c r="BE105" s="2">
        <v>710338591111.9917</v>
      </c>
      <c r="BF105" s="2">
        <v>744362548420.3031</v>
      </c>
      <c r="BG105" s="2">
        <v>778092863603.59839</v>
      </c>
      <c r="BH105" s="2">
        <v>819017024070.54663</v>
      </c>
      <c r="BI105" s="2">
        <v>867013287875.37036</v>
      </c>
      <c r="BJ105" s="2">
        <v>900252031248.54919</v>
      </c>
      <c r="BK105" s="2">
        <v>914448125037.03699</v>
      </c>
      <c r="BL105" s="2">
        <v>939438705283.66406</v>
      </c>
    </row>
    <row r="106" spans="1:64" x14ac:dyDescent="0.2">
      <c r="A106" s="2" t="s">
        <v>473</v>
      </c>
      <c r="B106" s="2" t="s">
        <v>478</v>
      </c>
      <c r="C106" s="2" t="str">
        <f>VLOOKUP(B106,'Metadata - Countries'!$A$2:$C$264,2,FALSE)</f>
        <v>East Asia &amp; Pacific</v>
      </c>
      <c r="D106" s="2" t="str">
        <f>VLOOKUP(B106,'Metadata - Countries'!$A$2:$C$264,3,FALSE)</f>
        <v>Lower middle income</v>
      </c>
      <c r="E106" s="2" t="s">
        <v>741</v>
      </c>
      <c r="F106" s="2" t="s">
        <v>742</v>
      </c>
      <c r="G106" s="2">
        <v>60580597267.239174</v>
      </c>
      <c r="H106" s="2">
        <v>64058314793.608345</v>
      </c>
      <c r="I106" s="2">
        <v>65238254668.619583</v>
      </c>
      <c r="J106" s="2">
        <v>63778855349.524422</v>
      </c>
      <c r="K106" s="2">
        <v>66030056426.848206</v>
      </c>
      <c r="L106" s="2">
        <v>66744230561.726898</v>
      </c>
      <c r="M106" s="2">
        <v>68607293522.27906</v>
      </c>
      <c r="N106" s="2">
        <v>69554350527.229538</v>
      </c>
      <c r="O106" s="2">
        <v>77146332091.474686</v>
      </c>
      <c r="P106" s="2">
        <v>82409484955.024094</v>
      </c>
      <c r="Q106" s="2">
        <v>88635220348.198364</v>
      </c>
      <c r="R106" s="2">
        <v>94860955741.372635</v>
      </c>
      <c r="S106" s="2">
        <v>101536931350.01607</v>
      </c>
      <c r="T106" s="2">
        <v>109765459425.77896</v>
      </c>
      <c r="U106" s="2">
        <v>118145693216.16386</v>
      </c>
      <c r="V106" s="2">
        <v>124026159828.57495</v>
      </c>
      <c r="W106" s="2">
        <v>132567301909.33803</v>
      </c>
      <c r="X106" s="2">
        <v>144181954870.16006</v>
      </c>
      <c r="Y106" s="2">
        <v>153938848478.32278</v>
      </c>
      <c r="Z106" s="2">
        <v>165213806159.43793</v>
      </c>
      <c r="AA106" s="2">
        <v>181537058284.48239</v>
      </c>
      <c r="AB106" s="2">
        <v>195927785588.6033</v>
      </c>
      <c r="AC106" s="2">
        <v>200329196198.43637</v>
      </c>
      <c r="AD106" s="2">
        <v>208728934024.01392</v>
      </c>
      <c r="AE106" s="2">
        <v>223288878861.95691</v>
      </c>
      <c r="AF106" s="2">
        <v>228786571622.48795</v>
      </c>
      <c r="AG106" s="2">
        <v>242227885896.28607</v>
      </c>
      <c r="AH106" s="2">
        <v>254159855613.23016</v>
      </c>
      <c r="AI106" s="2">
        <v>268851562224.35507</v>
      </c>
      <c r="AJ106" s="2">
        <v>288898712661.28748</v>
      </c>
      <c r="AK106" s="2">
        <v>309821137734.33649</v>
      </c>
      <c r="AL106" s="2">
        <v>331235921596.56451</v>
      </c>
      <c r="AM106" s="2">
        <v>352757997188.37372</v>
      </c>
      <c r="AN106" s="2">
        <v>375674596363.26672</v>
      </c>
      <c r="AO106" s="2">
        <v>404000352342.24738</v>
      </c>
      <c r="AP106" s="2">
        <v>437209211196.90729</v>
      </c>
      <c r="AQ106" s="2">
        <v>471391045244.88379</v>
      </c>
      <c r="AR106" s="2">
        <v>493545853299.54498</v>
      </c>
      <c r="AS106" s="2">
        <v>428759443957.88025</v>
      </c>
      <c r="AT106" s="2">
        <v>432151471748.06268</v>
      </c>
      <c r="AU106" s="2">
        <v>453413616927.79797</v>
      </c>
      <c r="AV106" s="2">
        <v>469933589927.66595</v>
      </c>
      <c r="AW106" s="2">
        <v>491078136159.83514</v>
      </c>
      <c r="AX106" s="2">
        <v>514553483744.12457</v>
      </c>
      <c r="AY106" s="2">
        <v>540440020890.98425</v>
      </c>
      <c r="AZ106" s="2">
        <v>571204954434.65808</v>
      </c>
      <c r="BA106" s="2">
        <v>602626663572.80225</v>
      </c>
      <c r="BB106" s="2">
        <v>640863459320.34937</v>
      </c>
      <c r="BC106" s="2">
        <v>679403088245.1665</v>
      </c>
      <c r="BD106" s="2">
        <v>710851782010.38025</v>
      </c>
      <c r="BE106" s="2">
        <v>755094160363.07104</v>
      </c>
      <c r="BF106" s="2">
        <v>801681840622.4928</v>
      </c>
      <c r="BG106" s="2">
        <v>850023661688.38184</v>
      </c>
      <c r="BH106" s="2">
        <v>897261717986.53442</v>
      </c>
      <c r="BI106" s="2">
        <v>942184637117.35303</v>
      </c>
      <c r="BJ106" s="2">
        <v>988128596686.36487</v>
      </c>
      <c r="BK106" s="2">
        <v>1037863871681.4525</v>
      </c>
      <c r="BL106" s="2">
        <v>1090459494378.5576</v>
      </c>
    </row>
    <row r="107" spans="1:64" x14ac:dyDescent="0.2">
      <c r="A107" s="2" t="s">
        <v>728</v>
      </c>
      <c r="B107" s="2" t="s">
        <v>681</v>
      </c>
      <c r="C107" s="2">
        <f>VLOOKUP(B107,'Metadata - Countries'!$A$2:$C$264,2,FALSE)</f>
        <v>0</v>
      </c>
      <c r="D107" s="2">
        <f>VLOOKUP(B107,'Metadata - Countries'!$A$2:$C$264,3,FALSE)</f>
        <v>0</v>
      </c>
      <c r="E107" s="2" t="s">
        <v>741</v>
      </c>
      <c r="F107" s="2" t="s">
        <v>742</v>
      </c>
      <c r="G107" s="2">
        <v>144479530279.0481</v>
      </c>
      <c r="H107" s="2">
        <v>146137401087.0321</v>
      </c>
      <c r="I107" s="2">
        <v>156031616048.9184</v>
      </c>
      <c r="J107" s="2">
        <v>160371630195.76202</v>
      </c>
      <c r="K107" s="2">
        <v>167858866223.34384</v>
      </c>
      <c r="L107" s="2">
        <v>174212862132.32263</v>
      </c>
      <c r="M107" s="2">
        <v>178132107667.13028</v>
      </c>
      <c r="N107" s="2">
        <v>180761069778.82602</v>
      </c>
      <c r="O107" s="2">
        <v>190036412671.41318</v>
      </c>
      <c r="P107" s="2">
        <v>197475658473.19672</v>
      </c>
      <c r="Q107" s="2">
        <v>207012229488.87451</v>
      </c>
      <c r="R107" s="2">
        <v>211343311796.36221</v>
      </c>
      <c r="S107" s="2">
        <v>208146225008.69662</v>
      </c>
      <c r="T107" s="2">
        <v>213379503148.75482</v>
      </c>
      <c r="U107" s="2">
        <v>226714946600.79489</v>
      </c>
      <c r="V107" s="2">
        <v>227254888431.9729</v>
      </c>
      <c r="W107" s="2">
        <v>238257942399.11563</v>
      </c>
      <c r="X107" s="2">
        <v>246382198667.53845</v>
      </c>
      <c r="Y107" s="2">
        <v>251872187804.11597</v>
      </c>
      <c r="Z107" s="2">
        <v>253104200989.06244</v>
      </c>
      <c r="AA107" s="2">
        <v>252883046696.07419</v>
      </c>
      <c r="AB107" s="2">
        <v>262230849084.02783</v>
      </c>
      <c r="AC107" s="2">
        <v>264508586850.31775</v>
      </c>
      <c r="AD107" s="2">
        <v>266772153554.52896</v>
      </c>
      <c r="AE107" s="2">
        <v>271113868254.75293</v>
      </c>
      <c r="AF107" s="2">
        <v>276106605195.69537</v>
      </c>
      <c r="AG107" s="2">
        <v>285470819334.98737</v>
      </c>
      <c r="AH107" s="2">
        <v>295384588309.90497</v>
      </c>
      <c r="AI107" s="2">
        <v>302200730334.41711</v>
      </c>
      <c r="AJ107" s="2">
        <v>309234320753.13226</v>
      </c>
      <c r="AK107" s="2">
        <v>311085210529.18469</v>
      </c>
      <c r="AL107" s="2">
        <v>315459349584.94177</v>
      </c>
      <c r="AM107" s="2">
        <v>316785883879.19598</v>
      </c>
      <c r="AN107" s="2">
        <v>322383849883.51703</v>
      </c>
      <c r="AO107" s="2">
        <v>324228283627.94824</v>
      </c>
      <c r="AP107" s="2">
        <v>339775540301.94104</v>
      </c>
      <c r="AQ107" s="2">
        <v>357424885756.94128</v>
      </c>
      <c r="AR107" s="2">
        <v>373795115134.36346</v>
      </c>
      <c r="AS107" s="2">
        <v>388579823496.36749</v>
      </c>
      <c r="AT107" s="2">
        <v>404176691214.97894</v>
      </c>
      <c r="AU107" s="2">
        <v>420426540851.0448</v>
      </c>
      <c r="AV107" s="2">
        <v>441721662417.81189</v>
      </c>
      <c r="AW107" s="2">
        <v>459061500412.12659</v>
      </c>
      <c r="AX107" s="2">
        <v>483452042928.45886</v>
      </c>
      <c r="AY107" s="2">
        <v>512023738544.62964</v>
      </c>
      <c r="AZ107" s="2">
        <v>546358001563.00757</v>
      </c>
      <c r="BA107" s="2">
        <v>582675430835.07336</v>
      </c>
      <c r="BB107" s="2">
        <v>624862480327.70337</v>
      </c>
      <c r="BC107" s="2">
        <v>664423536787.79858</v>
      </c>
      <c r="BD107" s="2">
        <v>695876777817.36963</v>
      </c>
      <c r="BE107" s="2">
        <v>738242979081.80225</v>
      </c>
      <c r="BF107" s="2">
        <v>770966995985.66162</v>
      </c>
      <c r="BG107" s="2">
        <v>816874246364.03369</v>
      </c>
      <c r="BH107" s="2">
        <v>865963371414.70618</v>
      </c>
      <c r="BI107" s="2">
        <v>914755570361.34399</v>
      </c>
      <c r="BJ107" s="2">
        <v>951611451894.30725</v>
      </c>
      <c r="BK107" s="2">
        <v>993671441235.17175</v>
      </c>
      <c r="BL107" s="2">
        <v>1054549791539.7366</v>
      </c>
    </row>
    <row r="108" spans="1:64" x14ac:dyDescent="0.2">
      <c r="A108" s="2" t="s">
        <v>297</v>
      </c>
      <c r="B108" s="2" t="s">
        <v>118</v>
      </c>
      <c r="C108" s="2" t="str">
        <f>VLOOKUP(B108,'Metadata - Countries'!$A$2:$C$264,2,FALSE)</f>
        <v>Europe &amp; Central Asia</v>
      </c>
      <c r="D108" s="2" t="str">
        <f>VLOOKUP(B108,'Metadata - Countries'!$A$2:$C$264,3,FALSE)</f>
        <v>High income</v>
      </c>
      <c r="E108" s="2" t="s">
        <v>741</v>
      </c>
      <c r="F108" s="2" t="s">
        <v>742</v>
      </c>
      <c r="AE108" s="2">
        <v>1064062565.3604665</v>
      </c>
      <c r="AF108" s="2">
        <v>1068520168.8323972</v>
      </c>
      <c r="AG108" s="2">
        <v>1272666699.3198497</v>
      </c>
      <c r="AH108" s="2">
        <v>1398614208.5495715</v>
      </c>
      <c r="AI108" s="2">
        <v>1564061269.745384</v>
      </c>
      <c r="AJ108" s="2">
        <v>1671124597.6625016</v>
      </c>
      <c r="AK108" s="2">
        <v>1741094197.1259062</v>
      </c>
      <c r="AL108" s="2">
        <v>1769038548.0969033</v>
      </c>
      <c r="AM108" s="2">
        <v>1782966119.6702337</v>
      </c>
      <c r="AN108" s="2">
        <v>1828757610.9960129</v>
      </c>
      <c r="AO108" s="2">
        <v>1901974932.8138831</v>
      </c>
      <c r="AP108" s="2">
        <v>1983396586.7254837</v>
      </c>
      <c r="AQ108" s="2">
        <v>2136435397.1060588</v>
      </c>
      <c r="AR108" s="2">
        <v>2319774202.5688219</v>
      </c>
      <c r="AS108" s="2">
        <v>2633158501.6914153</v>
      </c>
      <c r="AT108" s="2">
        <v>2993722588.905889</v>
      </c>
      <c r="AU108" s="2">
        <v>3153538406.1909447</v>
      </c>
      <c r="AV108" s="2">
        <v>3323077876.327847</v>
      </c>
      <c r="AW108" s="2">
        <v>3518108482.2666931</v>
      </c>
      <c r="AX108" s="2">
        <v>3740726607.8792357</v>
      </c>
      <c r="AY108" s="2">
        <v>3935244268.8281875</v>
      </c>
      <c r="AZ108" s="2">
        <v>4167423800.5620713</v>
      </c>
      <c r="BA108" s="2">
        <v>4488315495.6508303</v>
      </c>
      <c r="BB108" s="2">
        <v>4823012101.5544615</v>
      </c>
      <c r="BC108" s="2">
        <v>5298014330.1424809</v>
      </c>
      <c r="BD108" s="2">
        <v>5410711103.0165701</v>
      </c>
      <c r="BE108" s="2">
        <v>5920177688.5043268</v>
      </c>
      <c r="BF108" s="2">
        <v>6205220162.8492746</v>
      </c>
      <c r="BG108" s="2">
        <v>6593017921.9688492</v>
      </c>
      <c r="BH108" s="2">
        <v>6889275861.7976151</v>
      </c>
      <c r="BI108" s="2">
        <v>7235885087.0145588</v>
      </c>
      <c r="BJ108" s="2">
        <v>6989864994.0560646</v>
      </c>
    </row>
    <row r="109" spans="1:64" x14ac:dyDescent="0.2">
      <c r="A109" s="2" t="s">
        <v>206</v>
      </c>
      <c r="B109" s="2" t="s">
        <v>597</v>
      </c>
      <c r="C109" s="2" t="str">
        <f>VLOOKUP(B109,'Metadata - Countries'!$A$2:$C$264,2,FALSE)</f>
        <v>South Asia</v>
      </c>
      <c r="D109" s="2" t="str">
        <f>VLOOKUP(B109,'Metadata - Countries'!$A$2:$C$264,3,FALSE)</f>
        <v>Lower middle income</v>
      </c>
      <c r="E109" s="2" t="s">
        <v>741</v>
      </c>
      <c r="F109" s="2" t="s">
        <v>742</v>
      </c>
      <c r="G109" s="2">
        <v>136746336021.5748</v>
      </c>
      <c r="H109" s="2">
        <v>141837050034.55612</v>
      </c>
      <c r="I109" s="2">
        <v>145994475148.97928</v>
      </c>
      <c r="J109" s="2">
        <v>154745899730.88052</v>
      </c>
      <c r="K109" s="2">
        <v>166279034454.17361</v>
      </c>
      <c r="L109" s="2">
        <v>161896301365.07742</v>
      </c>
      <c r="M109" s="2">
        <v>161806726133.12961</v>
      </c>
      <c r="N109" s="2">
        <v>174469660700.89636</v>
      </c>
      <c r="O109" s="2">
        <v>180380569239.05518</v>
      </c>
      <c r="P109" s="2">
        <v>192176917860.01398</v>
      </c>
      <c r="Q109" s="2">
        <v>202087923013.77777</v>
      </c>
      <c r="R109" s="2">
        <v>205408086903.13803</v>
      </c>
      <c r="S109" s="2">
        <v>204271561262.57352</v>
      </c>
      <c r="T109" s="2">
        <v>211003373737.23398</v>
      </c>
      <c r="U109" s="2">
        <v>213504473236.68057</v>
      </c>
      <c r="V109" s="2">
        <v>233039944685.5126</v>
      </c>
      <c r="W109" s="2">
        <v>236915640480.33859</v>
      </c>
      <c r="X109" s="2">
        <v>254103312464.21136</v>
      </c>
      <c r="Y109" s="2">
        <v>268619045727.94409</v>
      </c>
      <c r="Z109" s="2">
        <v>254548289338.2258</v>
      </c>
      <c r="AA109" s="2">
        <v>271694207810.6225</v>
      </c>
      <c r="AB109" s="2">
        <v>288012715165.84509</v>
      </c>
      <c r="AC109" s="2">
        <v>298023268843.19183</v>
      </c>
      <c r="AD109" s="2">
        <v>319745865729.96527</v>
      </c>
      <c r="AE109" s="2">
        <v>331962517064.81921</v>
      </c>
      <c r="AF109" s="2">
        <v>349404821020.63312</v>
      </c>
      <c r="AG109" s="2">
        <v>366094366511.46637</v>
      </c>
      <c r="AH109" s="2">
        <v>380611310099.34259</v>
      </c>
      <c r="AI109" s="2">
        <v>417255740804.09552</v>
      </c>
      <c r="AJ109" s="2">
        <v>442071372266.61389</v>
      </c>
      <c r="AK109" s="2">
        <v>466533190787.30334</v>
      </c>
      <c r="AL109" s="2">
        <v>471463660193.30365</v>
      </c>
      <c r="AM109" s="2">
        <v>497311165142.66705</v>
      </c>
      <c r="AN109" s="2">
        <v>520937305714.18427</v>
      </c>
      <c r="AO109" s="2">
        <v>555626125340.17004</v>
      </c>
      <c r="AP109" s="2">
        <v>597711980866.82251</v>
      </c>
      <c r="AQ109" s="2">
        <v>642836379846.49658</v>
      </c>
      <c r="AR109" s="2">
        <v>668870101582.91113</v>
      </c>
      <c r="AS109" s="2">
        <v>710235809965.2002</v>
      </c>
      <c r="AT109" s="2">
        <v>773061533622.11328</v>
      </c>
      <c r="AU109" s="2">
        <v>802754758765.91943</v>
      </c>
      <c r="AV109" s="2">
        <v>841479377511.34827</v>
      </c>
      <c r="AW109" s="2">
        <v>873489045365.47681</v>
      </c>
      <c r="AX109" s="2">
        <v>942148616477.49622</v>
      </c>
      <c r="AY109" s="2">
        <v>1016794518279.1324</v>
      </c>
      <c r="AZ109" s="2">
        <v>1111202106006.4412</v>
      </c>
      <c r="BA109" s="2">
        <v>1214143477507.4368</v>
      </c>
      <c r="BB109" s="2">
        <v>1333146054742.6643</v>
      </c>
      <c r="BC109" s="2">
        <v>1385018195313.0562</v>
      </c>
      <c r="BD109" s="2">
        <v>1502464745208.3779</v>
      </c>
      <c r="BE109" s="2">
        <v>1656617073124.7109</v>
      </c>
      <c r="BF109" s="2">
        <v>1766589341211.5574</v>
      </c>
      <c r="BG109" s="2">
        <v>1862981302114.1477</v>
      </c>
      <c r="BH109" s="2">
        <v>1981953270296.4668</v>
      </c>
      <c r="BI109" s="2">
        <v>2128820518653.4272</v>
      </c>
      <c r="BJ109" s="2">
        <v>2302413591823.4248</v>
      </c>
      <c r="BK109" s="2">
        <v>2466177043270.5103</v>
      </c>
      <c r="BL109" s="2">
        <v>2629542211700.5078</v>
      </c>
    </row>
    <row r="110" spans="1:64" x14ac:dyDescent="0.2">
      <c r="A110" s="2" t="s">
        <v>515</v>
      </c>
      <c r="B110" s="2" t="s">
        <v>376</v>
      </c>
      <c r="C110" s="2" t="e">
        <f>VLOOKUP(B110,'Metadata - Countries'!$A$2:$C$264,2,FALSE)</f>
        <v>#N/A</v>
      </c>
      <c r="D110" s="2" t="e">
        <f>VLOOKUP(B110,'Metadata - Countries'!$A$2:$C$264,3,FALSE)</f>
        <v>#N/A</v>
      </c>
      <c r="E110" s="2" t="s">
        <v>741</v>
      </c>
      <c r="F110" s="2" t="s">
        <v>742</v>
      </c>
    </row>
    <row r="111" spans="1:64" x14ac:dyDescent="0.2">
      <c r="A111" s="2" t="s">
        <v>109</v>
      </c>
      <c r="B111" s="2" t="s">
        <v>58</v>
      </c>
      <c r="C111" s="2" t="str">
        <f>VLOOKUP(B111,'Metadata - Countries'!$A$2:$C$264,2,FALSE)</f>
        <v>Europe &amp; Central Asia</v>
      </c>
      <c r="D111" s="2" t="str">
        <f>VLOOKUP(B111,'Metadata - Countries'!$A$2:$C$264,3,FALSE)</f>
        <v>High income</v>
      </c>
      <c r="E111" s="2" t="s">
        <v>741</v>
      </c>
      <c r="F111" s="2" t="s">
        <v>742</v>
      </c>
      <c r="Q111" s="2">
        <v>36760726135.380707</v>
      </c>
      <c r="R111" s="2">
        <v>38036281978.065109</v>
      </c>
      <c r="S111" s="2">
        <v>40504763881.146683</v>
      </c>
      <c r="T111" s="2">
        <v>42417167236.99276</v>
      </c>
      <c r="U111" s="2">
        <v>44224235804.770386</v>
      </c>
      <c r="V111" s="2">
        <v>46725844079.909782</v>
      </c>
      <c r="W111" s="2">
        <v>47377579845.711739</v>
      </c>
      <c r="X111" s="2">
        <v>51267895239.860016</v>
      </c>
      <c r="Y111" s="2">
        <v>54952379842.622383</v>
      </c>
      <c r="Z111" s="2">
        <v>56641086318.494781</v>
      </c>
      <c r="AA111" s="2">
        <v>58385251876.491554</v>
      </c>
      <c r="AB111" s="2">
        <v>60326687543.516228</v>
      </c>
      <c r="AC111" s="2">
        <v>61704228307.491829</v>
      </c>
      <c r="AD111" s="2">
        <v>61553484170.073196</v>
      </c>
      <c r="AE111" s="2">
        <v>64233752271.550743</v>
      </c>
      <c r="AF111" s="2">
        <v>66215758503.174622</v>
      </c>
      <c r="AG111" s="2">
        <v>65932136184.482681</v>
      </c>
      <c r="AH111" s="2">
        <v>69006611808.592606</v>
      </c>
      <c r="AI111" s="2">
        <v>72606972545.838623</v>
      </c>
      <c r="AJ111" s="2">
        <v>76828283464.612778</v>
      </c>
      <c r="AK111" s="2">
        <v>83332971545.841232</v>
      </c>
      <c r="AL111" s="2">
        <v>84940997527.341141</v>
      </c>
      <c r="AM111" s="2">
        <v>87780808050.342789</v>
      </c>
      <c r="AN111" s="2">
        <v>90144402158.609909</v>
      </c>
      <c r="AO111" s="2">
        <v>95332958005.087158</v>
      </c>
      <c r="AP111" s="2">
        <v>104517737774.4556</v>
      </c>
      <c r="AQ111" s="2">
        <v>112679815123.30589</v>
      </c>
      <c r="AR111" s="2">
        <v>124274512335.6089</v>
      </c>
      <c r="AS111" s="2">
        <v>134838094250.8051</v>
      </c>
      <c r="AT111" s="2">
        <v>149155003954.67334</v>
      </c>
      <c r="AU111" s="2">
        <v>163414057103.26648</v>
      </c>
      <c r="AV111" s="2">
        <v>172898016410.76001</v>
      </c>
      <c r="AW111" s="2">
        <v>183806626260.13873</v>
      </c>
      <c r="AX111" s="2">
        <v>189540490699.05795</v>
      </c>
      <c r="AY111" s="2">
        <v>202204122281.25906</v>
      </c>
      <c r="AZ111" s="2">
        <v>214349276918.52026</v>
      </c>
      <c r="BA111" s="2">
        <v>226184930380.54132</v>
      </c>
      <c r="BB111" s="2">
        <v>237966261911.27615</v>
      </c>
      <c r="BC111" s="2">
        <v>228600078637.86594</v>
      </c>
      <c r="BD111" s="2">
        <v>218023275125.76523</v>
      </c>
      <c r="BE111" s="2">
        <v>221951354761.53232</v>
      </c>
      <c r="BF111" s="2">
        <v>228576397928.58783</v>
      </c>
      <c r="BG111" s="2">
        <v>228661324925.09445</v>
      </c>
      <c r="BH111" s="2">
        <v>232408729622.71317</v>
      </c>
      <c r="BI111" s="2">
        <v>251764610171.92419</v>
      </c>
      <c r="BJ111" s="2">
        <v>316108768452.7865</v>
      </c>
      <c r="BK111" s="2">
        <v>332361374827.62555</v>
      </c>
      <c r="BL111" s="2">
        <v>358293477609.58496</v>
      </c>
    </row>
    <row r="112" spans="1:64" x14ac:dyDescent="0.2">
      <c r="A112" s="2" t="s">
        <v>416</v>
      </c>
      <c r="B112" s="2" t="s">
        <v>178</v>
      </c>
      <c r="C112" s="2" t="str">
        <f>VLOOKUP(B112,'Metadata - Countries'!$A$2:$C$264,2,FALSE)</f>
        <v>Middle East &amp; North Africa</v>
      </c>
      <c r="D112" s="2" t="str">
        <f>VLOOKUP(B112,'Metadata - Countries'!$A$2:$C$264,3,FALSE)</f>
        <v>Upper middle income</v>
      </c>
      <c r="E112" s="2" t="s">
        <v>741</v>
      </c>
      <c r="F112" s="2" t="s">
        <v>742</v>
      </c>
      <c r="G112" s="2">
        <v>65295200248.100632</v>
      </c>
      <c r="H112" s="2">
        <v>72789522861.811768</v>
      </c>
      <c r="I112" s="2">
        <v>79042458028.979965</v>
      </c>
      <c r="J112" s="2">
        <v>84792366913.943008</v>
      </c>
      <c r="K112" s="2">
        <v>92588125027.11879</v>
      </c>
      <c r="L112" s="2">
        <v>108529645820.8009</v>
      </c>
      <c r="M112" s="2">
        <v>120728321489.49956</v>
      </c>
      <c r="N112" s="2">
        <v>134772482216.49834</v>
      </c>
      <c r="O112" s="2">
        <v>154729694763.34885</v>
      </c>
      <c r="P112" s="2">
        <v>180003022477.31952</v>
      </c>
      <c r="Q112" s="2">
        <v>200024018295.24197</v>
      </c>
      <c r="R112" s="2">
        <v>228867865693.39816</v>
      </c>
      <c r="S112" s="2">
        <v>261859963330.96042</v>
      </c>
      <c r="T112" s="2">
        <v>284283821134.3147</v>
      </c>
      <c r="U112" s="2">
        <v>302753326357.49823</v>
      </c>
      <c r="V112" s="2">
        <v>295428717775.57281</v>
      </c>
      <c r="W112" s="2">
        <v>346341812219.60492</v>
      </c>
      <c r="X112" s="2">
        <v>332263402932.17194</v>
      </c>
      <c r="Y112" s="2">
        <v>285573183090.36816</v>
      </c>
      <c r="Z112" s="2">
        <v>255548064379.78281</v>
      </c>
      <c r="AA112" s="2">
        <v>185204694919.48972</v>
      </c>
      <c r="AB112" s="2">
        <v>175618428801.80252</v>
      </c>
      <c r="AC112" s="2">
        <v>223404927722.20206</v>
      </c>
      <c r="AD112" s="2">
        <v>242534030245.44656</v>
      </c>
      <c r="AE112" s="2">
        <v>221226948008.91443</v>
      </c>
      <c r="AF112" s="2">
        <v>225988223133.7778</v>
      </c>
      <c r="AG112" s="2">
        <v>202923325011.97485</v>
      </c>
      <c r="AH112" s="2">
        <v>204239317655.72833</v>
      </c>
      <c r="AI112" s="2">
        <v>193218132849.52173</v>
      </c>
      <c r="AJ112" s="2">
        <v>204851553768.45374</v>
      </c>
      <c r="AK112" s="2">
        <v>233190267070.57849</v>
      </c>
      <c r="AL112" s="2">
        <v>262067109149.62518</v>
      </c>
      <c r="AM112" s="2">
        <v>269495998150.68597</v>
      </c>
      <c r="AN112" s="2">
        <v>272298750828.89911</v>
      </c>
      <c r="AO112" s="2">
        <v>268182716269.15613</v>
      </c>
      <c r="AP112" s="2">
        <v>274304418738.50647</v>
      </c>
      <c r="AQ112" s="2">
        <v>288494963935.12231</v>
      </c>
      <c r="AR112" s="2">
        <v>289885644880.33795</v>
      </c>
      <c r="AS112" s="2">
        <v>296198841513.6225</v>
      </c>
      <c r="AT112" s="2">
        <v>298732699998.06146</v>
      </c>
      <c r="AU112" s="2">
        <v>316232660519.80353</v>
      </c>
      <c r="AV112" s="2">
        <v>318694970501.46405</v>
      </c>
      <c r="AW112" s="2">
        <v>341849916532.91272</v>
      </c>
      <c r="AX112" s="2">
        <v>371709086133.17194</v>
      </c>
      <c r="AY112" s="2">
        <v>387969534587.91632</v>
      </c>
      <c r="AZ112" s="2">
        <v>400345002659.6355</v>
      </c>
      <c r="BA112" s="2">
        <v>420361433133.51086</v>
      </c>
      <c r="BB112" s="2">
        <v>454645159600.38098</v>
      </c>
      <c r="BC112" s="2">
        <v>455785666778.38165</v>
      </c>
      <c r="BD112" s="2">
        <v>460377185304.7215</v>
      </c>
      <c r="BE112" s="2">
        <v>487069570463.7663</v>
      </c>
      <c r="BF112" s="2">
        <v>499956057362.96497</v>
      </c>
      <c r="BG112" s="2">
        <v>462736543548.8421</v>
      </c>
      <c r="BH112" s="2">
        <v>461838494677.11743</v>
      </c>
      <c r="BI112" s="2">
        <v>483098855135.67706</v>
      </c>
      <c r="BJ112" s="2">
        <v>476718833681.84076</v>
      </c>
      <c r="BK112" s="2">
        <v>540581175875.24213</v>
      </c>
      <c r="BL112" s="2">
        <v>563826247961.82837</v>
      </c>
    </row>
    <row r="113" spans="1:64" x14ac:dyDescent="0.2">
      <c r="A113" s="2" t="s">
        <v>0</v>
      </c>
      <c r="B113" s="2" t="s">
        <v>534</v>
      </c>
      <c r="C113" s="2" t="str">
        <f>VLOOKUP(B113,'Metadata - Countries'!$A$2:$C$264,2,FALSE)</f>
        <v>Middle East &amp; North Africa</v>
      </c>
      <c r="D113" s="2" t="str">
        <f>VLOOKUP(B113,'Metadata - Countries'!$A$2:$C$264,3,FALSE)</f>
        <v>Upper middle income</v>
      </c>
      <c r="E113" s="2" t="s">
        <v>741</v>
      </c>
      <c r="F113" s="2" t="s">
        <v>742</v>
      </c>
      <c r="O113" s="2">
        <v>13470458420.986959</v>
      </c>
      <c r="P113" s="2">
        <v>13907465553.212023</v>
      </c>
      <c r="Q113" s="2">
        <v>14539470473.943115</v>
      </c>
      <c r="R113" s="2">
        <v>15320902259.197531</v>
      </c>
      <c r="S113" s="2">
        <v>15893183620.011763</v>
      </c>
      <c r="T113" s="2">
        <v>16595465246.389475</v>
      </c>
      <c r="U113" s="2">
        <v>19269553452.773495</v>
      </c>
      <c r="V113" s="2">
        <v>21676448411.235825</v>
      </c>
      <c r="W113" s="2">
        <v>25399400712.065334</v>
      </c>
      <c r="X113" s="2">
        <v>25881979812.208778</v>
      </c>
      <c r="Y113" s="2">
        <v>30296659549.750561</v>
      </c>
      <c r="Z113" s="2">
        <v>36619346782.510002</v>
      </c>
      <c r="AA113" s="2">
        <v>45683999963.120934</v>
      </c>
      <c r="AB113" s="2">
        <v>45351087832.705856</v>
      </c>
      <c r="AC113" s="2">
        <v>46908434203.176933</v>
      </c>
      <c r="AD113" s="2">
        <v>40775947874.5009</v>
      </c>
      <c r="AE113" s="2">
        <v>40170326340.062042</v>
      </c>
      <c r="AF113" s="2">
        <v>40754361372.631287</v>
      </c>
      <c r="AG113" s="2">
        <v>42648457381.055511</v>
      </c>
      <c r="AH113" s="2">
        <v>46617016427.937096</v>
      </c>
      <c r="AI113" s="2">
        <v>46608141930.771332</v>
      </c>
      <c r="AJ113" s="2">
        <v>45154650456.905212</v>
      </c>
      <c r="AK113" s="2">
        <v>71262089056.655396</v>
      </c>
      <c r="AL113" s="2">
        <v>25620782930.799274</v>
      </c>
      <c r="AM113" s="2">
        <v>33971161752.008125</v>
      </c>
      <c r="AN113" s="2">
        <v>44260969488.290222</v>
      </c>
      <c r="AO113" s="2">
        <v>45967022407.669449</v>
      </c>
      <c r="AP113" s="2">
        <v>46941533227.660843</v>
      </c>
      <c r="AQ113" s="2">
        <v>52114859810.433533</v>
      </c>
      <c r="AR113" s="2">
        <v>63182980052.175751</v>
      </c>
      <c r="AS113" s="2">
        <v>85206731247.094498</v>
      </c>
      <c r="AT113" s="2">
        <v>100188005737.68529</v>
      </c>
      <c r="AU113" s="2">
        <v>101597124725.7226</v>
      </c>
      <c r="AV113" s="2">
        <v>103939260178.57608</v>
      </c>
      <c r="AW113" s="2">
        <v>96767263419.094757</v>
      </c>
      <c r="AX113" s="2">
        <v>64736488915.108711</v>
      </c>
      <c r="AY113" s="2">
        <v>99796330468.173553</v>
      </c>
      <c r="AZ113" s="2">
        <v>104187985160.48677</v>
      </c>
      <c r="BA113" s="2">
        <v>114771608149.3708</v>
      </c>
      <c r="BB113" s="2">
        <v>116352699697.20555</v>
      </c>
      <c r="BC113" s="2">
        <v>125926324446.49254</v>
      </c>
      <c r="BD113" s="2">
        <v>130181751588.159</v>
      </c>
      <c r="BE113" s="2">
        <v>138516722649.57266</v>
      </c>
      <c r="BF113" s="2">
        <v>148969847232.09662</v>
      </c>
      <c r="BG113" s="2">
        <v>169730925971.54532</v>
      </c>
      <c r="BH113" s="2">
        <v>182630476345.38278</v>
      </c>
      <c r="BI113" s="2">
        <v>183908889679.80023</v>
      </c>
      <c r="BJ113" s="2">
        <v>192736516384.43106</v>
      </c>
      <c r="BK113" s="2">
        <v>213937533186.71872</v>
      </c>
      <c r="BL113" s="2">
        <v>212268631248.09976</v>
      </c>
    </row>
    <row r="114" spans="1:64" x14ac:dyDescent="0.2">
      <c r="A114" s="2" t="s">
        <v>29</v>
      </c>
      <c r="B114" s="2" t="s">
        <v>144</v>
      </c>
      <c r="C114" s="2" t="str">
        <f>VLOOKUP(B114,'Metadata - Countries'!$A$2:$C$264,2,FALSE)</f>
        <v>Europe &amp; Central Asia</v>
      </c>
      <c r="D114" s="2" t="str">
        <f>VLOOKUP(B114,'Metadata - Countries'!$A$2:$C$264,3,FALSE)</f>
        <v>High income</v>
      </c>
      <c r="E114" s="2" t="s">
        <v>741</v>
      </c>
      <c r="F114" s="2" t="s">
        <v>742</v>
      </c>
      <c r="AQ114" s="2">
        <v>8409123326.6721048</v>
      </c>
      <c r="AR114" s="2">
        <v>8838322001.6814537</v>
      </c>
      <c r="AS114" s="2">
        <v>9458649179.8572636</v>
      </c>
      <c r="AT114" s="2">
        <v>9827015712.1922951</v>
      </c>
      <c r="AU114" s="2">
        <v>10279352467.962351</v>
      </c>
      <c r="AV114" s="2">
        <v>10683077686.964298</v>
      </c>
      <c r="AW114" s="2">
        <v>10741888559.68553</v>
      </c>
      <c r="AX114" s="2">
        <v>10995044036.481119</v>
      </c>
      <c r="AY114" s="2">
        <v>11882815633.041155</v>
      </c>
      <c r="AZ114" s="2">
        <v>12642190112.074379</v>
      </c>
      <c r="BA114" s="2">
        <v>13276472485.965807</v>
      </c>
      <c r="BB114" s="2">
        <v>14528215567.906782</v>
      </c>
      <c r="BC114" s="2">
        <v>14769226133.028017</v>
      </c>
      <c r="BD114" s="2">
        <v>13808450397.278467</v>
      </c>
      <c r="BE114" s="2">
        <v>13310567802.935587</v>
      </c>
      <c r="BF114" s="2">
        <v>13571857440.131754</v>
      </c>
      <c r="BG114" s="2">
        <v>13750905539.012306</v>
      </c>
      <c r="BH114" s="2">
        <v>14343313507.98831</v>
      </c>
      <c r="BI114" s="2">
        <v>14658916160.792997</v>
      </c>
      <c r="BJ114" s="2">
        <v>15290908623.423786</v>
      </c>
      <c r="BK114" s="2">
        <v>16434890343.109655</v>
      </c>
      <c r="BL114" s="2">
        <v>17033486324.129515</v>
      </c>
    </row>
    <row r="115" spans="1:64" x14ac:dyDescent="0.2">
      <c r="A115" s="2" t="s">
        <v>484</v>
      </c>
      <c r="B115" s="2" t="s">
        <v>677</v>
      </c>
      <c r="C115" s="2" t="str">
        <f>VLOOKUP(B115,'Metadata - Countries'!$A$2:$C$264,2,FALSE)</f>
        <v>Middle East &amp; North Africa</v>
      </c>
      <c r="D115" s="2" t="str">
        <f>VLOOKUP(B115,'Metadata - Countries'!$A$2:$C$264,3,FALSE)</f>
        <v>High income</v>
      </c>
      <c r="E115" s="2" t="s">
        <v>741</v>
      </c>
      <c r="F115" s="2" t="s">
        <v>742</v>
      </c>
      <c r="G115" s="2">
        <v>18495683263.481525</v>
      </c>
      <c r="H115" s="2">
        <v>20567918460.491238</v>
      </c>
      <c r="I115" s="2">
        <v>22656820356.230019</v>
      </c>
      <c r="J115" s="2">
        <v>25080128830.826115</v>
      </c>
      <c r="K115" s="2">
        <v>27070786803.713573</v>
      </c>
      <c r="L115" s="2">
        <v>29532594843.066608</v>
      </c>
      <c r="M115" s="2">
        <v>29509073675.113144</v>
      </c>
      <c r="N115" s="2">
        <v>30392876382.415363</v>
      </c>
      <c r="O115" s="2">
        <v>35329274238.755295</v>
      </c>
      <c r="P115" s="2">
        <v>40121938832.952408</v>
      </c>
      <c r="Q115" s="2">
        <v>43053781172.371765</v>
      </c>
      <c r="R115" s="2">
        <v>45269480230.283516</v>
      </c>
      <c r="S115" s="2">
        <v>50768162364.545349</v>
      </c>
      <c r="T115" s="2">
        <v>53604815061.109138</v>
      </c>
      <c r="U115" s="2">
        <v>57076349372.229752</v>
      </c>
      <c r="V115" s="2">
        <v>58927232372.461899</v>
      </c>
      <c r="W115" s="2">
        <v>59117274586.187485</v>
      </c>
      <c r="X115" s="2">
        <v>59729315236.752068</v>
      </c>
      <c r="Y115" s="2">
        <v>63047330795.437004</v>
      </c>
      <c r="Z115" s="2">
        <v>66961192920.47551</v>
      </c>
      <c r="AA115" s="2">
        <v>68079740566.101349</v>
      </c>
      <c r="AB115" s="2">
        <v>71715148974.679581</v>
      </c>
      <c r="AC115" s="2">
        <v>73208616941.320389</v>
      </c>
      <c r="AD115" s="2">
        <v>75667768726.523926</v>
      </c>
      <c r="AE115" s="2">
        <v>76373910709.606308</v>
      </c>
      <c r="AF115" s="2">
        <v>79457079905.437012</v>
      </c>
      <c r="AG115" s="2">
        <v>82786446445.86145</v>
      </c>
      <c r="AH115" s="2">
        <v>88697159747.241241</v>
      </c>
      <c r="AI115" s="2">
        <v>91278261490.810654</v>
      </c>
      <c r="AJ115" s="2">
        <v>91802880396.26561</v>
      </c>
      <c r="AK115" s="2">
        <v>98518443958.371506</v>
      </c>
      <c r="AL115" s="2">
        <v>106130092379.94492</v>
      </c>
      <c r="AM115" s="2">
        <v>114365008669.26666</v>
      </c>
      <c r="AN115" s="2">
        <v>119073137474.25838</v>
      </c>
      <c r="AO115" s="2">
        <v>127917705874.15111</v>
      </c>
      <c r="AP115" s="2">
        <v>136364015833.11047</v>
      </c>
      <c r="AQ115" s="2">
        <v>143610926263.70688</v>
      </c>
      <c r="AR115" s="2">
        <v>148869086921.63681</v>
      </c>
      <c r="AS115" s="2">
        <v>155071848515.64594</v>
      </c>
      <c r="AT115" s="2">
        <v>160678996710.3504</v>
      </c>
      <c r="AU115" s="2">
        <v>173804947124.89975</v>
      </c>
      <c r="AV115" s="2">
        <v>173848911634.1268</v>
      </c>
      <c r="AW115" s="2">
        <v>174130250815.72617</v>
      </c>
      <c r="AX115" s="2">
        <v>175466815619.14954</v>
      </c>
      <c r="AY115" s="2">
        <v>183485149612.1958</v>
      </c>
      <c r="AZ115" s="2">
        <v>191069409868.94894</v>
      </c>
      <c r="BA115" s="2">
        <v>201025695292.85907</v>
      </c>
      <c r="BB115" s="2">
        <v>212632020994.91843</v>
      </c>
      <c r="BC115" s="2">
        <v>218986306632.78952</v>
      </c>
      <c r="BD115" s="2">
        <v>222011837015.24472</v>
      </c>
      <c r="BE115" s="2">
        <v>233609522091.46832</v>
      </c>
      <c r="BF115" s="2">
        <v>244490659320.67398</v>
      </c>
      <c r="BG115" s="2">
        <v>249239909173.57584</v>
      </c>
      <c r="BH115" s="2">
        <v>259486548676.11661</v>
      </c>
      <c r="BI115" s="2">
        <v>268335394223.05432</v>
      </c>
      <c r="BJ115" s="2">
        <v>276487272960.68469</v>
      </c>
      <c r="BK115" s="2">
        <v>287807589783.36456</v>
      </c>
      <c r="BL115" s="2">
        <v>297396080362.92322</v>
      </c>
    </row>
    <row r="116" spans="1:64" x14ac:dyDescent="0.2">
      <c r="A116" s="2" t="s">
        <v>170</v>
      </c>
      <c r="B116" s="2" t="s">
        <v>562</v>
      </c>
      <c r="C116" s="2" t="str">
        <f>VLOOKUP(B116,'Metadata - Countries'!$A$2:$C$264,2,FALSE)</f>
        <v>Europe &amp; Central Asia</v>
      </c>
      <c r="D116" s="2" t="str">
        <f>VLOOKUP(B116,'Metadata - Countries'!$A$2:$C$264,3,FALSE)</f>
        <v>High income</v>
      </c>
      <c r="E116" s="2" t="s">
        <v>741</v>
      </c>
      <c r="F116" s="2" t="s">
        <v>742</v>
      </c>
      <c r="G116" s="2">
        <v>545555463389.06403</v>
      </c>
      <c r="H116" s="2">
        <v>590330541865.83545</v>
      </c>
      <c r="I116" s="2">
        <v>626952585229.25</v>
      </c>
      <c r="J116" s="2">
        <v>662122919812.89282</v>
      </c>
      <c r="K116" s="2">
        <v>680647147831.04053</v>
      </c>
      <c r="L116" s="2">
        <v>702890858069.22388</v>
      </c>
      <c r="M116" s="2">
        <v>744957429552.38977</v>
      </c>
      <c r="N116" s="2">
        <v>798435036453.36621</v>
      </c>
      <c r="O116" s="2">
        <v>850689053796.37378</v>
      </c>
      <c r="P116" s="2">
        <v>902564582672.7594</v>
      </c>
      <c r="Q116" s="2">
        <v>950117939348.40857</v>
      </c>
      <c r="R116" s="2">
        <v>967392109536.06055</v>
      </c>
      <c r="S116" s="2">
        <v>1003093577414.1782</v>
      </c>
      <c r="T116" s="2">
        <v>1074572644531.6636</v>
      </c>
      <c r="U116" s="2">
        <v>1133675656587.2964</v>
      </c>
      <c r="V116" s="2">
        <v>1109979988332.248</v>
      </c>
      <c r="W116" s="2">
        <v>1189070337645.3892</v>
      </c>
      <c r="X116" s="2">
        <v>1219516493121.8508</v>
      </c>
      <c r="Y116" s="2">
        <v>1259030532413.6489</v>
      </c>
      <c r="Z116" s="2">
        <v>1334058169312.23</v>
      </c>
      <c r="AA116" s="2">
        <v>1379816583045.0127</v>
      </c>
      <c r="AB116" s="2">
        <v>1391465375844.4624</v>
      </c>
      <c r="AC116" s="2">
        <v>1397220277176.5601</v>
      </c>
      <c r="AD116" s="2">
        <v>1413556625452.9023</v>
      </c>
      <c r="AE116" s="2">
        <v>1459155875549.5557</v>
      </c>
      <c r="AF116" s="2">
        <v>1499984307841.9087</v>
      </c>
      <c r="AG116" s="2">
        <v>1542883437376.697</v>
      </c>
      <c r="AH116" s="2">
        <v>1592131669024.3679</v>
      </c>
      <c r="AI116" s="2">
        <v>1658911677906.1157</v>
      </c>
      <c r="AJ116" s="2">
        <v>1715121967622.1794</v>
      </c>
      <c r="AK116" s="2">
        <v>1749180429217.3855</v>
      </c>
      <c r="AL116" s="2">
        <v>1776090652703.3555</v>
      </c>
      <c r="AM116" s="2">
        <v>1790908141344.9465</v>
      </c>
      <c r="AN116" s="2">
        <v>1775635173596.9875</v>
      </c>
      <c r="AO116" s="2">
        <v>1813829506032.427</v>
      </c>
      <c r="AP116" s="2">
        <v>1866191802602.7275</v>
      </c>
      <c r="AQ116" s="2">
        <v>1890197922969.7756</v>
      </c>
      <c r="AR116" s="2">
        <v>1924889897177.3625</v>
      </c>
      <c r="AS116" s="2">
        <v>1955997581478.9407</v>
      </c>
      <c r="AT116" s="2">
        <v>1986508215235.6313</v>
      </c>
      <c r="AU116" s="2">
        <v>2060209787378.2515</v>
      </c>
      <c r="AV116" s="2">
        <v>2096720593691.6365</v>
      </c>
      <c r="AW116" s="2">
        <v>2101931939042.175</v>
      </c>
      <c r="AX116" s="2">
        <v>2105112544373.9119</v>
      </c>
      <c r="AY116" s="2">
        <v>2138414137787.3047</v>
      </c>
      <c r="AZ116" s="2">
        <v>2158721935302.6592</v>
      </c>
      <c r="BA116" s="2">
        <v>2202038561569.4888</v>
      </c>
      <c r="BB116" s="2">
        <v>2234493715312.8779</v>
      </c>
      <c r="BC116" s="2">
        <v>2211022529983.7178</v>
      </c>
      <c r="BD116" s="2">
        <v>2089813057939.9502</v>
      </c>
      <c r="BE116" s="2">
        <v>2125058244242.9219</v>
      </c>
      <c r="BF116" s="2">
        <v>2137311819312.3499</v>
      </c>
      <c r="BG116" s="2">
        <v>2077060704620.2905</v>
      </c>
      <c r="BH116" s="2">
        <v>2041165755679.072</v>
      </c>
      <c r="BI116" s="2">
        <v>2043486014884.0149</v>
      </c>
      <c r="BJ116" s="2">
        <v>2062939161297.7368</v>
      </c>
      <c r="BK116" s="2">
        <v>2080644597198.9624</v>
      </c>
      <c r="BL116" s="2">
        <v>2111901941464.0991</v>
      </c>
    </row>
    <row r="117" spans="1:64" x14ac:dyDescent="0.2">
      <c r="A117" s="2" t="s">
        <v>125</v>
      </c>
      <c r="B117" s="2" t="s">
        <v>705</v>
      </c>
      <c r="C117" s="2" t="str">
        <f>VLOOKUP(B117,'Metadata - Countries'!$A$2:$C$264,2,FALSE)</f>
        <v>Latin America &amp; Caribbean</v>
      </c>
      <c r="D117" s="2" t="str">
        <f>VLOOKUP(B117,'Metadata - Countries'!$A$2:$C$264,3,FALSE)</f>
        <v>Upper middle income</v>
      </c>
      <c r="E117" s="2" t="s">
        <v>741</v>
      </c>
      <c r="F117" s="2" t="s">
        <v>742</v>
      </c>
      <c r="M117" s="2">
        <v>6744463774.2639914</v>
      </c>
      <c r="N117" s="2">
        <v>6866446743.9798899</v>
      </c>
      <c r="O117" s="2">
        <v>7260864523.4692945</v>
      </c>
      <c r="P117" s="2">
        <v>7665634040.8463964</v>
      </c>
      <c r="Q117" s="2">
        <v>8590447486.9682999</v>
      </c>
      <c r="R117" s="2">
        <v>8801606996.031065</v>
      </c>
      <c r="S117" s="2">
        <v>10386649258.490349</v>
      </c>
      <c r="T117" s="2">
        <v>9816888669.148777</v>
      </c>
      <c r="U117" s="2">
        <v>9401706794.8319035</v>
      </c>
      <c r="V117" s="2">
        <v>9377629751.7125454</v>
      </c>
      <c r="W117" s="2">
        <v>8749868232.0192413</v>
      </c>
      <c r="X117" s="2">
        <v>8522586143.7133741</v>
      </c>
      <c r="Y117" s="2">
        <v>8518009488.1250162</v>
      </c>
      <c r="Z117" s="2">
        <v>8427715068.1390467</v>
      </c>
      <c r="AA117" s="2">
        <v>7946142008.3525829</v>
      </c>
      <c r="AB117" s="2">
        <v>8155876294.1993656</v>
      </c>
      <c r="AC117" s="2">
        <v>8324640265.6953506</v>
      </c>
      <c r="AD117" s="2">
        <v>8483564175.0837059</v>
      </c>
      <c r="AE117" s="2">
        <v>8352718279.364809</v>
      </c>
      <c r="AF117" s="2">
        <v>8106844692.6167316</v>
      </c>
      <c r="AG117" s="2">
        <v>8259463193.0126066</v>
      </c>
      <c r="AH117" s="2">
        <v>8907860360.4617977</v>
      </c>
      <c r="AI117" s="2">
        <v>9261885634.2969189</v>
      </c>
      <c r="AJ117" s="2">
        <v>9926268878.9918156</v>
      </c>
      <c r="AK117" s="2">
        <v>10343225288.833693</v>
      </c>
      <c r="AL117" s="2">
        <v>10843655223.093391</v>
      </c>
      <c r="AM117" s="2">
        <v>11055707509.800173</v>
      </c>
      <c r="AN117" s="2">
        <v>12096834825.515255</v>
      </c>
      <c r="AO117" s="2">
        <v>12264181204.945309</v>
      </c>
      <c r="AP117" s="2">
        <v>12552384194.750578</v>
      </c>
      <c r="AQ117" s="2">
        <v>12538108216.809633</v>
      </c>
      <c r="AR117" s="2">
        <v>12395116123.844521</v>
      </c>
      <c r="AS117" s="2">
        <v>12105745501.16947</v>
      </c>
      <c r="AT117" s="2">
        <v>12232574233.643257</v>
      </c>
      <c r="AU117" s="2">
        <v>12340062297.44141</v>
      </c>
      <c r="AV117" s="2">
        <v>12506027443.49164</v>
      </c>
      <c r="AW117" s="2">
        <v>12755809197.083601</v>
      </c>
      <c r="AX117" s="2">
        <v>13223477673.77903</v>
      </c>
      <c r="AY117" s="2">
        <v>13398520166.810419</v>
      </c>
      <c r="AZ117" s="2">
        <v>13518275863.508545</v>
      </c>
      <c r="BA117" s="2">
        <v>13910187625.894854</v>
      </c>
      <c r="BB117" s="2">
        <v>14109375119.109608</v>
      </c>
      <c r="BC117" s="2">
        <v>13994844142.664225</v>
      </c>
      <c r="BD117" s="2">
        <v>13387952639.435614</v>
      </c>
      <c r="BE117" s="2">
        <v>13191645685.511559</v>
      </c>
      <c r="BF117" s="2">
        <v>13420054450.193361</v>
      </c>
      <c r="BG117" s="2">
        <v>13336318908.08779</v>
      </c>
      <c r="BH117" s="2">
        <v>13402832585.464266</v>
      </c>
      <c r="BI117" s="2">
        <v>13494342660.398512</v>
      </c>
      <c r="BJ117" s="2">
        <v>13614800124.983789</v>
      </c>
      <c r="BK117" s="2">
        <v>13801803129.785004</v>
      </c>
      <c r="BL117" s="2">
        <v>13868257226.837969</v>
      </c>
    </row>
    <row r="118" spans="1:64" x14ac:dyDescent="0.2">
      <c r="A118" s="2" t="s">
        <v>572</v>
      </c>
      <c r="B118" s="2" t="s">
        <v>305</v>
      </c>
      <c r="C118" s="2" t="str">
        <f>VLOOKUP(B118,'Metadata - Countries'!$A$2:$C$264,2,FALSE)</f>
        <v>Middle East &amp; North Africa</v>
      </c>
      <c r="D118" s="2" t="str">
        <f>VLOOKUP(B118,'Metadata - Countries'!$A$2:$C$264,3,FALSE)</f>
        <v>Upper middle income</v>
      </c>
      <c r="E118" s="2" t="s">
        <v>741</v>
      </c>
      <c r="F118" s="2" t="s">
        <v>742</v>
      </c>
      <c r="V118" s="2">
        <v>3430655903.0452619</v>
      </c>
      <c r="W118" s="2">
        <v>4264633675.2721324</v>
      </c>
      <c r="X118" s="2">
        <v>4542259036.0011873</v>
      </c>
      <c r="Y118" s="2">
        <v>5496320493.2790842</v>
      </c>
      <c r="Z118" s="2">
        <v>5997588667.430068</v>
      </c>
      <c r="AA118" s="2">
        <v>7137835212.1413794</v>
      </c>
      <c r="AB118" s="2">
        <v>7473849880.3363886</v>
      </c>
      <c r="AC118" s="2">
        <v>8025795531.6753778</v>
      </c>
      <c r="AD118" s="2">
        <v>8185540587.4328194</v>
      </c>
      <c r="AE118" s="2">
        <v>8892824005.0934429</v>
      </c>
      <c r="AF118" s="2">
        <v>9200194732.2560825</v>
      </c>
      <c r="AG118" s="2">
        <v>9845510930.0469971</v>
      </c>
      <c r="AH118" s="2">
        <v>10130598302.318113</v>
      </c>
      <c r="AI118" s="2">
        <v>9942968817.9986248</v>
      </c>
      <c r="AJ118" s="2">
        <v>8605429249.8157921</v>
      </c>
      <c r="AK118" s="2">
        <v>8689225175.6487942</v>
      </c>
      <c r="AL118" s="2">
        <v>8847707641.1637573</v>
      </c>
      <c r="AM118" s="2">
        <v>10499117722.496557</v>
      </c>
      <c r="AN118" s="2">
        <v>10985322938.355427</v>
      </c>
      <c r="AO118" s="2">
        <v>11533099474.900873</v>
      </c>
      <c r="AP118" s="2">
        <v>12246576491.814266</v>
      </c>
      <c r="AQ118" s="2">
        <v>12502205101.137987</v>
      </c>
      <c r="AR118" s="2">
        <v>12915764669.36059</v>
      </c>
      <c r="AS118" s="2">
        <v>13302454697.635675</v>
      </c>
      <c r="AT118" s="2">
        <v>13755998495.524206</v>
      </c>
      <c r="AU118" s="2">
        <v>14339974666.670038</v>
      </c>
      <c r="AV118" s="2">
        <v>15095492948.243031</v>
      </c>
      <c r="AW118" s="2">
        <v>15968688821.703217</v>
      </c>
      <c r="AX118" s="2">
        <v>16633153996.093494</v>
      </c>
      <c r="AY118" s="2">
        <v>18058165848.031883</v>
      </c>
      <c r="AZ118" s="2">
        <v>19529289369.266129</v>
      </c>
      <c r="BA118" s="2">
        <v>21109859431.389492</v>
      </c>
      <c r="BB118" s="2">
        <v>22835742224.503208</v>
      </c>
      <c r="BC118" s="2">
        <v>24487316381.700672</v>
      </c>
      <c r="BD118" s="2">
        <v>25828384110.250881</v>
      </c>
      <c r="BE118" s="2">
        <v>26425379436.61972</v>
      </c>
      <c r="BF118" s="2">
        <v>27108947011.234863</v>
      </c>
      <c r="BG118" s="2">
        <v>27827651432.268921</v>
      </c>
      <c r="BH118" s="2">
        <v>28614830798.314758</v>
      </c>
      <c r="BI118" s="2">
        <v>29500840467.528633</v>
      </c>
      <c r="BJ118" s="2">
        <v>30206410880.234417</v>
      </c>
      <c r="BK118" s="2">
        <v>30811666897.11237</v>
      </c>
      <c r="BL118" s="2">
        <v>31418664052.915386</v>
      </c>
    </row>
    <row r="119" spans="1:64" x14ac:dyDescent="0.2">
      <c r="A119" s="2" t="s">
        <v>732</v>
      </c>
      <c r="B119" s="2" t="s">
        <v>563</v>
      </c>
      <c r="C119" s="2" t="str">
        <f>VLOOKUP(B119,'Metadata - Countries'!$A$2:$C$264,2,FALSE)</f>
        <v>East Asia &amp; Pacific</v>
      </c>
      <c r="D119" s="2" t="str">
        <f>VLOOKUP(B119,'Metadata - Countries'!$A$2:$C$264,3,FALSE)</f>
        <v>High income</v>
      </c>
      <c r="E119" s="2" t="s">
        <v>741</v>
      </c>
      <c r="F119" s="2" t="s">
        <v>742</v>
      </c>
      <c r="G119" s="2">
        <v>796213203689.45276</v>
      </c>
      <c r="H119" s="2">
        <v>892105430761.18762</v>
      </c>
      <c r="I119" s="2">
        <v>971582862679.8114</v>
      </c>
      <c r="J119" s="2">
        <v>1053911319915.8101</v>
      </c>
      <c r="K119" s="2">
        <v>1176973469391.1792</v>
      </c>
      <c r="L119" s="2">
        <v>1245469887052.2546</v>
      </c>
      <c r="M119" s="2">
        <v>1377969967687.1497</v>
      </c>
      <c r="N119" s="2">
        <v>1530678560697.7686</v>
      </c>
      <c r="O119" s="2">
        <v>1727867738579.7944</v>
      </c>
      <c r="P119" s="2">
        <v>1943469252349.8242</v>
      </c>
      <c r="Q119" s="2">
        <v>1951224678933.5256</v>
      </c>
      <c r="R119" s="2">
        <v>2042912571322.2991</v>
      </c>
      <c r="S119" s="2">
        <v>2214793985893.6914</v>
      </c>
      <c r="T119" s="2">
        <v>2392699527043.0718</v>
      </c>
      <c r="U119" s="2">
        <v>2363383219485.1035</v>
      </c>
      <c r="V119" s="2">
        <v>2436449005905.9658</v>
      </c>
      <c r="W119" s="2">
        <v>2533297466276.8652</v>
      </c>
      <c r="X119" s="2">
        <v>2644517786330.8638</v>
      </c>
      <c r="Y119" s="2">
        <v>2783935217060.8574</v>
      </c>
      <c r="Z119" s="2">
        <v>2936607388953.3325</v>
      </c>
      <c r="AA119" s="2">
        <v>3019348980545.939</v>
      </c>
      <c r="AB119" s="2">
        <v>3146443538198.2476</v>
      </c>
      <c r="AC119" s="2">
        <v>3250668119161.709</v>
      </c>
      <c r="AD119" s="2">
        <v>3365190619317.9238</v>
      </c>
      <c r="AE119" s="2">
        <v>3516691326552.9248</v>
      </c>
      <c r="AF119" s="2">
        <v>3700733180395.8472</v>
      </c>
      <c r="AG119" s="2">
        <v>3823839017632.457</v>
      </c>
      <c r="AH119" s="2">
        <v>4004732064594.5312</v>
      </c>
      <c r="AI119" s="2">
        <v>4276453940509.7109</v>
      </c>
      <c r="AJ119" s="2">
        <v>4484205684577.4717</v>
      </c>
      <c r="AK119" s="2">
        <v>4703605002001.8809</v>
      </c>
      <c r="AL119" s="2">
        <v>4864350550631.3359</v>
      </c>
      <c r="AM119" s="2">
        <v>4905603627977.3682</v>
      </c>
      <c r="AN119" s="2">
        <v>4880196533162.0703</v>
      </c>
      <c r="AO119" s="2">
        <v>4928660123396.1641</v>
      </c>
      <c r="AP119" s="2">
        <v>5063810899979.0654</v>
      </c>
      <c r="AQ119" s="2">
        <v>5220789001964.2871</v>
      </c>
      <c r="AR119" s="2">
        <v>5276967053207.8096</v>
      </c>
      <c r="AS119" s="2">
        <v>5217421238313.4502</v>
      </c>
      <c r="AT119" s="2">
        <v>5204275722610.6768</v>
      </c>
      <c r="AU119" s="2">
        <v>5348935478913.5879</v>
      </c>
      <c r="AV119" s="2">
        <v>5370670124203.2969</v>
      </c>
      <c r="AW119" s="2">
        <v>5377007127014.0205</v>
      </c>
      <c r="AX119" s="2">
        <v>5459179633296.3545</v>
      </c>
      <c r="AY119" s="2">
        <v>5579537505145.6816</v>
      </c>
      <c r="AZ119" s="2">
        <v>5672306823990.1211</v>
      </c>
      <c r="BA119" s="2">
        <v>5752853952769.9238</v>
      </c>
      <c r="BB119" s="2">
        <v>5848016735563.8164</v>
      </c>
      <c r="BC119" s="2">
        <v>5784066298240.9111</v>
      </c>
      <c r="BD119" s="2">
        <v>5470777391091.0664</v>
      </c>
      <c r="BE119" s="2">
        <v>5700098114744.4102</v>
      </c>
      <c r="BF119" s="2">
        <v>5693518985135.2598</v>
      </c>
      <c r="BG119" s="2">
        <v>5778642194555.415</v>
      </c>
      <c r="BH119" s="2">
        <v>5894230516025.4561</v>
      </c>
      <c r="BI119" s="2">
        <v>5916317345749.2393</v>
      </c>
      <c r="BJ119" s="2">
        <v>5996413817472.3994</v>
      </c>
      <c r="BK119" s="2">
        <v>6052671805314.1455</v>
      </c>
      <c r="BL119" s="2">
        <v>6156328720578.6074</v>
      </c>
    </row>
    <row r="120" spans="1:64" x14ac:dyDescent="0.2">
      <c r="A120" s="2" t="s">
        <v>86</v>
      </c>
      <c r="B120" s="2" t="s">
        <v>285</v>
      </c>
      <c r="C120" s="2" t="str">
        <f>VLOOKUP(B120,'Metadata - Countries'!$A$2:$C$264,2,FALSE)</f>
        <v>Europe &amp; Central Asia</v>
      </c>
      <c r="D120" s="2" t="str">
        <f>VLOOKUP(B120,'Metadata - Countries'!$A$2:$C$264,3,FALSE)</f>
        <v>Upper middle income</v>
      </c>
      <c r="E120" s="2" t="s">
        <v>741</v>
      </c>
      <c r="F120" s="2" t="s">
        <v>742</v>
      </c>
      <c r="AK120" s="2">
        <v>96294232757.993637</v>
      </c>
      <c r="AL120" s="2">
        <v>85701867152.984467</v>
      </c>
      <c r="AM120" s="2">
        <v>81159668194.789307</v>
      </c>
      <c r="AN120" s="2">
        <v>73692978719.218643</v>
      </c>
      <c r="AO120" s="2">
        <v>64407663403.279854</v>
      </c>
      <c r="AP120" s="2">
        <v>59126235002.125275</v>
      </c>
      <c r="AQ120" s="2">
        <v>59421866178.3619</v>
      </c>
      <c r="AR120" s="2">
        <v>60432037903.094032</v>
      </c>
      <c r="AS120" s="2">
        <v>59283829183.28286</v>
      </c>
      <c r="AT120" s="2">
        <v>60884492569.952126</v>
      </c>
      <c r="AU120" s="2">
        <v>66851172843.111328</v>
      </c>
      <c r="AV120" s="2">
        <v>75876081175.885666</v>
      </c>
      <c r="AW120" s="2">
        <v>83311937132.26767</v>
      </c>
      <c r="AX120" s="2">
        <v>91059947285.715698</v>
      </c>
      <c r="AY120" s="2">
        <v>99801702224.809784</v>
      </c>
      <c r="AZ120" s="2">
        <v>109482467339.84471</v>
      </c>
      <c r="BA120" s="2">
        <v>121197091345.20807</v>
      </c>
      <c r="BB120" s="2">
        <v>131983632474.92438</v>
      </c>
      <c r="BC120" s="2">
        <v>136339092346.87524</v>
      </c>
      <c r="BD120" s="2">
        <v>137975161454.25888</v>
      </c>
      <c r="BE120" s="2">
        <v>148047348240.64334</v>
      </c>
      <c r="BF120" s="2">
        <v>159002852010.02112</v>
      </c>
      <c r="BG120" s="2">
        <v>166634988906.55981</v>
      </c>
      <c r="BH120" s="2">
        <v>176633088241.24194</v>
      </c>
      <c r="BI120" s="2">
        <v>184051677947.04526</v>
      </c>
      <c r="BJ120" s="2">
        <v>186260298082.00018</v>
      </c>
      <c r="BK120" s="2">
        <v>188309161360.73483</v>
      </c>
      <c r="BL120" s="2">
        <v>195841527814.47192</v>
      </c>
    </row>
    <row r="121" spans="1:64" x14ac:dyDescent="0.2">
      <c r="A121" s="2" t="s">
        <v>736</v>
      </c>
      <c r="B121" s="2" t="s">
        <v>701</v>
      </c>
      <c r="C121" s="2" t="str">
        <f>VLOOKUP(B121,'Metadata - Countries'!$A$2:$C$264,2,FALSE)</f>
        <v>Sub-Saharan Africa</v>
      </c>
      <c r="D121" s="2" t="str">
        <f>VLOOKUP(B121,'Metadata - Countries'!$A$2:$C$264,3,FALSE)</f>
        <v>Lower middle income</v>
      </c>
      <c r="E121" s="2" t="s">
        <v>741</v>
      </c>
      <c r="F121" s="2" t="s">
        <v>742</v>
      </c>
      <c r="G121" s="2">
        <v>4364226422.9648991</v>
      </c>
      <c r="H121" s="2">
        <v>4024923752.1898398</v>
      </c>
      <c r="I121" s="2">
        <v>4405575230.5163431</v>
      </c>
      <c r="J121" s="2">
        <v>4792311612.7330484</v>
      </c>
      <c r="K121" s="2">
        <v>5030224355.0844259</v>
      </c>
      <c r="L121" s="2">
        <v>5131286299.3820734</v>
      </c>
      <c r="M121" s="2">
        <v>5887051209.2517967</v>
      </c>
      <c r="N121" s="2">
        <v>6084928660.2521906</v>
      </c>
      <c r="O121" s="2">
        <v>6570669650.0673552</v>
      </c>
      <c r="P121" s="2">
        <v>7093643995.7838926</v>
      </c>
      <c r="Q121" s="2">
        <v>6763403165.3230381</v>
      </c>
      <c r="R121" s="2">
        <v>8263112873.8572741</v>
      </c>
      <c r="S121" s="2">
        <v>9674653292.2321472</v>
      </c>
      <c r="T121" s="2">
        <v>10245126984.097326</v>
      </c>
      <c r="U121" s="2">
        <v>10661654644.008615</v>
      </c>
      <c r="V121" s="2">
        <v>10755712100.153204</v>
      </c>
      <c r="W121" s="2">
        <v>10987386320.234119</v>
      </c>
      <c r="X121" s="2">
        <v>12026111611.878363</v>
      </c>
      <c r="Y121" s="2">
        <v>12857415800.965334</v>
      </c>
      <c r="Z121" s="2">
        <v>13836537077.316502</v>
      </c>
      <c r="AA121" s="2">
        <v>14610272938.49674</v>
      </c>
      <c r="AB121" s="2">
        <v>15161598045.081261</v>
      </c>
      <c r="AC121" s="2">
        <v>15390004222.661348</v>
      </c>
      <c r="AD121" s="2">
        <v>15591467110.138489</v>
      </c>
      <c r="AE121" s="2">
        <v>15865131187.814131</v>
      </c>
      <c r="AF121" s="2">
        <v>16547420962.291124</v>
      </c>
      <c r="AG121" s="2">
        <v>17735121267.620613</v>
      </c>
      <c r="AH121" s="2">
        <v>18788074472.976669</v>
      </c>
      <c r="AI121" s="2">
        <v>19953533268.752224</v>
      </c>
      <c r="AJ121" s="2">
        <v>20889423570.620152</v>
      </c>
      <c r="AK121" s="2">
        <v>21765118854.920406</v>
      </c>
      <c r="AL121" s="2">
        <v>22078176743.546021</v>
      </c>
      <c r="AM121" s="2">
        <v>21901663054.019222</v>
      </c>
      <c r="AN121" s="2">
        <v>21979019127.025993</v>
      </c>
      <c r="AO121" s="2">
        <v>22557679339.940342</v>
      </c>
      <c r="AP121" s="2">
        <v>23551619534.854912</v>
      </c>
      <c r="AQ121" s="2">
        <v>24528267341.780075</v>
      </c>
      <c r="AR121" s="2">
        <v>24644752554.447662</v>
      </c>
      <c r="AS121" s="2">
        <v>25455617585.016525</v>
      </c>
      <c r="AT121" s="2">
        <v>26042468489.842178</v>
      </c>
      <c r="AU121" s="2">
        <v>26198643973.238197</v>
      </c>
      <c r="AV121" s="2">
        <v>27188928218.722485</v>
      </c>
      <c r="AW121" s="2">
        <v>27337613463.789936</v>
      </c>
      <c r="AX121" s="2">
        <v>28139282293.528271</v>
      </c>
      <c r="AY121" s="2">
        <v>29575595616.517422</v>
      </c>
      <c r="AZ121" s="2">
        <v>31322527291.253132</v>
      </c>
      <c r="BA121" s="2">
        <v>33349876084.364693</v>
      </c>
      <c r="BB121" s="2">
        <v>35634585973.744934</v>
      </c>
      <c r="BC121" s="2">
        <v>35717358968.451439</v>
      </c>
      <c r="BD121" s="2">
        <v>36898510533.169777</v>
      </c>
      <c r="BE121" s="2">
        <v>40000088346.804123</v>
      </c>
      <c r="BF121" s="2">
        <v>42443399231.178505</v>
      </c>
      <c r="BG121" s="2">
        <v>44380180300.279846</v>
      </c>
      <c r="BH121" s="2">
        <v>46989153289.477638</v>
      </c>
      <c r="BI121" s="2">
        <v>49506417104.244827</v>
      </c>
      <c r="BJ121" s="2">
        <v>52337445096.819595</v>
      </c>
      <c r="BK121" s="2">
        <v>55409230681.849167</v>
      </c>
      <c r="BL121" s="2">
        <v>58116217883.786392</v>
      </c>
    </row>
    <row r="122" spans="1:64" x14ac:dyDescent="0.2">
      <c r="A122" s="2" t="s">
        <v>471</v>
      </c>
      <c r="B122" s="2" t="s">
        <v>420</v>
      </c>
      <c r="C122" s="2" t="str">
        <f>VLOOKUP(B122,'Metadata - Countries'!$A$2:$C$264,2,FALSE)</f>
        <v>Europe &amp; Central Asia</v>
      </c>
      <c r="D122" s="2" t="str">
        <f>VLOOKUP(B122,'Metadata - Countries'!$A$2:$C$264,3,FALSE)</f>
        <v>Lower middle income</v>
      </c>
      <c r="E122" s="2" t="s">
        <v>741</v>
      </c>
      <c r="F122" s="2" t="s">
        <v>742</v>
      </c>
      <c r="AG122" s="2">
        <v>3787773945.5647883</v>
      </c>
      <c r="AH122" s="2">
        <v>3912769287.8791041</v>
      </c>
      <c r="AI122" s="2">
        <v>4429256009.9150209</v>
      </c>
      <c r="AJ122" s="2">
        <v>4552821220.9093609</v>
      </c>
      <c r="AK122" s="2">
        <v>4812459356.3036184</v>
      </c>
      <c r="AL122" s="2">
        <v>4434630008.4321375</v>
      </c>
      <c r="AM122" s="2">
        <v>3818717157.8078337</v>
      </c>
      <c r="AN122" s="2">
        <v>3228369274.1468287</v>
      </c>
      <c r="AO122" s="2">
        <v>2579946186.0950823</v>
      </c>
      <c r="AP122" s="2">
        <v>2440014495.9939995</v>
      </c>
      <c r="AQ122" s="2">
        <v>2612877381.9790931</v>
      </c>
      <c r="AR122" s="2">
        <v>2871948567.0057311</v>
      </c>
      <c r="AS122" s="2">
        <v>2932886588.1392155</v>
      </c>
      <c r="AT122" s="2">
        <v>3040106750.3094068</v>
      </c>
      <c r="AU122" s="2">
        <v>3205083428.3166804</v>
      </c>
      <c r="AV122" s="2">
        <v>3375644644.5214915</v>
      </c>
      <c r="AW122" s="2">
        <v>3375058863.31317</v>
      </c>
      <c r="AX122" s="2">
        <v>3612335496.2793283</v>
      </c>
      <c r="AY122" s="2">
        <v>3866169244.1665168</v>
      </c>
      <c r="AZ122" s="2">
        <v>3859382252.5102882</v>
      </c>
      <c r="BA122" s="2">
        <v>3979134973.9143991</v>
      </c>
      <c r="BB122" s="2">
        <v>4319067496.683774</v>
      </c>
      <c r="BC122" s="2">
        <v>4681938960.6946535</v>
      </c>
      <c r="BD122" s="2">
        <v>4817073516.7967215</v>
      </c>
      <c r="BE122" s="2">
        <v>4794357795.0713921</v>
      </c>
      <c r="BF122" s="2">
        <v>5079922899.9388275</v>
      </c>
      <c r="BG122" s="2">
        <v>5075444938.1105709</v>
      </c>
      <c r="BH122" s="2">
        <v>5629453576.207448</v>
      </c>
      <c r="BI122" s="2">
        <v>5855984962.7116108</v>
      </c>
      <c r="BJ122" s="2">
        <v>6082952722.9672976</v>
      </c>
      <c r="BK122" s="2">
        <v>6346700787.5792608</v>
      </c>
      <c r="BL122" s="2">
        <v>6637610601.9033985</v>
      </c>
    </row>
    <row r="123" spans="1:64" x14ac:dyDescent="0.2">
      <c r="A123" s="2" t="s">
        <v>680</v>
      </c>
      <c r="B123" s="2" t="s">
        <v>710</v>
      </c>
      <c r="C123" s="2" t="str">
        <f>VLOOKUP(B123,'Metadata - Countries'!$A$2:$C$264,2,FALSE)</f>
        <v>East Asia &amp; Pacific</v>
      </c>
      <c r="D123" s="2" t="str">
        <f>VLOOKUP(B123,'Metadata - Countries'!$A$2:$C$264,3,FALSE)</f>
        <v>Lower middle income</v>
      </c>
      <c r="E123" s="2" t="s">
        <v>741</v>
      </c>
      <c r="F123" s="2" t="s">
        <v>742</v>
      </c>
      <c r="AN123" s="2">
        <v>5084948751.5530396</v>
      </c>
      <c r="AO123" s="2">
        <v>3314947308.8625402</v>
      </c>
      <c r="AP123" s="2">
        <v>3643242084.6833949</v>
      </c>
      <c r="AQ123" s="2">
        <v>3858102491.0052581</v>
      </c>
      <c r="AR123" s="2">
        <v>4012682038.4322624</v>
      </c>
      <c r="AS123" s="2">
        <v>4200541049.1377912</v>
      </c>
      <c r="AT123" s="2">
        <v>4734235799.135745</v>
      </c>
      <c r="AU123" s="2">
        <v>5241366891.8521557</v>
      </c>
      <c r="AV123" s="2">
        <v>5631670884.4400816</v>
      </c>
      <c r="AW123" s="2">
        <v>6002175104.9240189</v>
      </c>
      <c r="AX123" s="2">
        <v>6512713850.5016928</v>
      </c>
      <c r="AY123" s="2">
        <v>7186162900.3665171</v>
      </c>
      <c r="AZ123" s="2">
        <v>8138335730.421092</v>
      </c>
      <c r="BA123" s="2">
        <v>9014922681.3046684</v>
      </c>
      <c r="BB123" s="2">
        <v>9935578323.2994347</v>
      </c>
      <c r="BC123" s="2">
        <v>10600425244.363586</v>
      </c>
      <c r="BD123" s="2">
        <v>10609615490.720201</v>
      </c>
      <c r="BE123" s="2">
        <v>11242275198.978273</v>
      </c>
      <c r="BF123" s="2">
        <v>12037055707.679689</v>
      </c>
      <c r="BG123" s="2">
        <v>12917367180.247747</v>
      </c>
      <c r="BH123" s="2">
        <v>13867654629.749863</v>
      </c>
      <c r="BI123" s="2">
        <v>14858161721.685217</v>
      </c>
      <c r="BJ123" s="2">
        <v>15903594933.663822</v>
      </c>
      <c r="BK123" s="2">
        <v>17009386901.779728</v>
      </c>
      <c r="BL123" s="2">
        <v>18168529608.228638</v>
      </c>
    </row>
    <row r="124" spans="1:64" x14ac:dyDescent="0.2">
      <c r="A124" s="2" t="s">
        <v>640</v>
      </c>
      <c r="B124" s="2" t="s">
        <v>522</v>
      </c>
      <c r="C124" s="2" t="str">
        <f>VLOOKUP(B124,'Metadata - Countries'!$A$2:$C$264,2,FALSE)</f>
        <v>East Asia &amp; Pacific</v>
      </c>
      <c r="D124" s="2" t="str">
        <f>VLOOKUP(B124,'Metadata - Countries'!$A$2:$C$264,3,FALSE)</f>
        <v>Lower middle income</v>
      </c>
      <c r="E124" s="2" t="s">
        <v>741</v>
      </c>
      <c r="F124" s="2" t="s">
        <v>742</v>
      </c>
      <c r="Q124" s="2">
        <v>123060442.34057781</v>
      </c>
      <c r="R124" s="2">
        <v>120242283.95167255</v>
      </c>
      <c r="S124" s="2">
        <v>134766622.19913858</v>
      </c>
      <c r="T124" s="2">
        <v>162946165.11203784</v>
      </c>
      <c r="U124" s="2">
        <v>236765264.83273491</v>
      </c>
      <c r="V124" s="2">
        <v>249418994.72554511</v>
      </c>
      <c r="W124" s="2">
        <v>182653938.27081457</v>
      </c>
      <c r="X124" s="2">
        <v>174228788.70883176</v>
      </c>
      <c r="Y124" s="2">
        <v>176074905.34964463</v>
      </c>
      <c r="Z124" s="2">
        <v>155676637.7321721</v>
      </c>
      <c r="AA124" s="2">
        <v>129977955.0438495</v>
      </c>
      <c r="AB124" s="2">
        <v>125681163.14157347</v>
      </c>
      <c r="AC124" s="2">
        <v>134274746.94612554</v>
      </c>
      <c r="AD124" s="2">
        <v>133200548.97055651</v>
      </c>
      <c r="AE124" s="2">
        <v>139645736.82397056</v>
      </c>
      <c r="AF124" s="2">
        <v>129977955.04384953</v>
      </c>
      <c r="AG124" s="2">
        <v>128903757.06828053</v>
      </c>
      <c r="AH124" s="2">
        <v>117087579.33702148</v>
      </c>
      <c r="AI124" s="2">
        <v>127829559.09271152</v>
      </c>
      <c r="AJ124" s="2">
        <v>123532767.19043551</v>
      </c>
      <c r="AK124" s="2">
        <v>122458569.21486652</v>
      </c>
      <c r="AL124" s="2">
        <v>122458569.21486652</v>
      </c>
      <c r="AM124" s="2">
        <v>123532767.19043553</v>
      </c>
      <c r="AN124" s="2">
        <v>124606965.16600452</v>
      </c>
      <c r="AO124" s="2">
        <v>126755361.11714253</v>
      </c>
      <c r="AP124" s="2">
        <v>126755361.11714253</v>
      </c>
      <c r="AQ124" s="2">
        <v>128903757.06828053</v>
      </c>
      <c r="AR124" s="2">
        <v>131052153.01941854</v>
      </c>
      <c r="AS124" s="2">
        <v>139645736.82397059</v>
      </c>
      <c r="AT124" s="2">
        <v>137497340.8728326</v>
      </c>
      <c r="AU124" s="2">
        <v>146090924.67738464</v>
      </c>
      <c r="AV124" s="2">
        <v>143942528.72624663</v>
      </c>
      <c r="AW124" s="2">
        <v>149394298.29185447</v>
      </c>
      <c r="AX124" s="2">
        <v>152391632.90308467</v>
      </c>
      <c r="AY124" s="2">
        <v>149908624.28255692</v>
      </c>
      <c r="AZ124" s="2">
        <v>157331547.13333389</v>
      </c>
      <c r="BA124" s="2">
        <v>154844134.30110624</v>
      </c>
      <c r="BB124" s="2">
        <v>158254068.35475254</v>
      </c>
      <c r="BC124" s="2">
        <v>155330423.72464639</v>
      </c>
      <c r="BD124" s="2">
        <v>155780297.8368147</v>
      </c>
      <c r="BE124" s="2">
        <v>153275912.67657313</v>
      </c>
      <c r="BF124" s="2">
        <v>154006796.97915027</v>
      </c>
      <c r="BG124" s="2">
        <v>161996359.26203984</v>
      </c>
      <c r="BH124" s="2">
        <v>171363258.18920404</v>
      </c>
      <c r="BI124" s="2">
        <v>172893560.62519962</v>
      </c>
      <c r="BJ124" s="2">
        <v>190694739.7971389</v>
      </c>
      <c r="BK124" s="2">
        <v>192869131.3392857</v>
      </c>
      <c r="BL124" s="2">
        <v>198853488.26118064</v>
      </c>
    </row>
    <row r="125" spans="1:64" x14ac:dyDescent="0.2">
      <c r="A125" s="2" t="s">
        <v>164</v>
      </c>
      <c r="B125" s="2" t="s">
        <v>390</v>
      </c>
      <c r="C125" s="2" t="str">
        <f>VLOOKUP(B125,'Metadata - Countries'!$A$2:$C$264,2,FALSE)</f>
        <v>Latin America &amp; Caribbean</v>
      </c>
      <c r="D125" s="2" t="str">
        <f>VLOOKUP(B125,'Metadata - Countries'!$A$2:$C$264,3,FALSE)</f>
        <v>High income</v>
      </c>
      <c r="E125" s="2" t="s">
        <v>741</v>
      </c>
      <c r="F125" s="2" t="s">
        <v>742</v>
      </c>
      <c r="X125" s="2">
        <v>177953659.29595956</v>
      </c>
      <c r="Y125" s="2">
        <v>185748644.3698819</v>
      </c>
      <c r="Z125" s="2">
        <v>199632065.30143186</v>
      </c>
      <c r="AA125" s="2">
        <v>216161690.23844191</v>
      </c>
      <c r="AB125" s="2">
        <v>218597309.40014488</v>
      </c>
      <c r="AC125" s="2">
        <v>219634075.58790389</v>
      </c>
      <c r="AD125" s="2">
        <v>222370454.46348664</v>
      </c>
      <c r="AE125" s="2">
        <v>241543631.20389432</v>
      </c>
      <c r="AF125" s="2">
        <v>262350646.02097741</v>
      </c>
      <c r="AG125" s="2">
        <v>290116753.42812157</v>
      </c>
      <c r="AH125" s="2">
        <v>308537316.82942837</v>
      </c>
      <c r="AI125" s="2">
        <v>337876220.86270338</v>
      </c>
      <c r="AJ125" s="2">
        <v>356952408.61384332</v>
      </c>
      <c r="AK125" s="2">
        <v>374410304.2727046</v>
      </c>
      <c r="AL125" s="2">
        <v>366366624.25154346</v>
      </c>
      <c r="AM125" s="2">
        <v>382037139.73586881</v>
      </c>
      <c r="AN125" s="2">
        <v>408800265.92921847</v>
      </c>
      <c r="AO125" s="2">
        <v>430520454.31795126</v>
      </c>
      <c r="AP125" s="2">
        <v>455287533.23911458</v>
      </c>
      <c r="AQ125" s="2">
        <v>482086484.56186146</v>
      </c>
      <c r="AR125" s="2">
        <v>515332775.88594604</v>
      </c>
      <c r="AS125" s="2">
        <v>511893889.88868791</v>
      </c>
      <c r="AT125" s="2">
        <v>529239413.78631932</v>
      </c>
      <c r="AU125" s="2">
        <v>585837977.04214001</v>
      </c>
      <c r="AV125" s="2">
        <v>617846873.29321969</v>
      </c>
      <c r="AW125" s="2">
        <v>633800725.56402993</v>
      </c>
      <c r="AX125" s="2">
        <v>610887576.68761528</v>
      </c>
      <c r="AY125" s="2">
        <v>632920316.88862848</v>
      </c>
      <c r="AZ125" s="2">
        <v>688436496.08121634</v>
      </c>
      <c r="BA125" s="2">
        <v>700911189.68652844</v>
      </c>
      <c r="BB125" s="2">
        <v>699673794.61352348</v>
      </c>
      <c r="BC125" s="2">
        <v>743696676.57011652</v>
      </c>
      <c r="BD125" s="2">
        <v>721236727.82150841</v>
      </c>
      <c r="BE125" s="2">
        <v>705015370.37037027</v>
      </c>
      <c r="BF125" s="2">
        <v>721926789.99504447</v>
      </c>
      <c r="BG125" s="2">
        <v>717591255.68514121</v>
      </c>
      <c r="BH125" s="2">
        <v>762224674.55650592</v>
      </c>
      <c r="BI125" s="2">
        <v>807676562.98433709</v>
      </c>
      <c r="BJ125" s="2">
        <v>839792649.00184762</v>
      </c>
      <c r="BK125" s="2">
        <v>858344680.01923382</v>
      </c>
      <c r="BL125" s="2">
        <v>873306445.50626004</v>
      </c>
    </row>
    <row r="126" spans="1:64" x14ac:dyDescent="0.2">
      <c r="A126" s="2" t="s">
        <v>195</v>
      </c>
      <c r="B126" s="2" t="s">
        <v>673</v>
      </c>
      <c r="C126" s="2" t="str">
        <f>VLOOKUP(B126,'Metadata - Countries'!$A$2:$C$264,2,FALSE)</f>
        <v>East Asia &amp; Pacific</v>
      </c>
      <c r="D126" s="2" t="str">
        <f>VLOOKUP(B126,'Metadata - Countries'!$A$2:$C$264,3,FALSE)</f>
        <v>High income</v>
      </c>
      <c r="E126" s="2" t="s">
        <v>741</v>
      </c>
      <c r="F126" s="2" t="s">
        <v>742</v>
      </c>
      <c r="G126" s="2">
        <v>23618995883.435188</v>
      </c>
      <c r="H126" s="2">
        <v>25244550244.320988</v>
      </c>
      <c r="I126" s="2">
        <v>26213668655.892696</v>
      </c>
      <c r="J126" s="2">
        <v>28622806236.003086</v>
      </c>
      <c r="K126" s="2">
        <v>31330336374.983639</v>
      </c>
      <c r="L126" s="2">
        <v>33581013458.632339</v>
      </c>
      <c r="M126" s="2">
        <v>37605204223.652519</v>
      </c>
      <c r="N126" s="2">
        <v>41033630578.317192</v>
      </c>
      <c r="O126" s="2">
        <v>46445403832.496674</v>
      </c>
      <c r="P126" s="2">
        <v>53199139145.771652</v>
      </c>
      <c r="Q126" s="2">
        <v>58517673375.366798</v>
      </c>
      <c r="R126" s="2">
        <v>64635516637.962799</v>
      </c>
      <c r="S126" s="2">
        <v>69257418077.419708</v>
      </c>
      <c r="T126" s="2">
        <v>79526599374.946381</v>
      </c>
      <c r="U126" s="2">
        <v>87050510310.441986</v>
      </c>
      <c r="V126" s="2">
        <v>93895737335.659515</v>
      </c>
      <c r="W126" s="2">
        <v>106210312431.61034</v>
      </c>
      <c r="X126" s="2">
        <v>119250454777.04019</v>
      </c>
      <c r="Y126" s="2">
        <v>132099084736.87794</v>
      </c>
      <c r="Z126" s="2">
        <v>143493466175.22763</v>
      </c>
      <c r="AA126" s="2">
        <v>141052245512.99615</v>
      </c>
      <c r="AB126" s="2">
        <v>151180517291.04248</v>
      </c>
      <c r="AC126" s="2">
        <v>163675619193.10474</v>
      </c>
      <c r="AD126" s="2">
        <v>185349648504.70682</v>
      </c>
      <c r="AE126" s="2">
        <v>204705547544.63635</v>
      </c>
      <c r="AF126" s="2">
        <v>220569502820.35278</v>
      </c>
      <c r="AG126" s="2">
        <v>245326414436.60831</v>
      </c>
      <c r="AH126" s="2">
        <v>275911911222.67755</v>
      </c>
      <c r="AI126" s="2">
        <v>308758447867.37018</v>
      </c>
      <c r="AJ126" s="2">
        <v>330463271401.76837</v>
      </c>
      <c r="AK126" s="2">
        <v>362885781978.63245</v>
      </c>
      <c r="AL126" s="2">
        <v>400458799319.4129</v>
      </c>
      <c r="AM126" s="2">
        <v>425189155243.53796</v>
      </c>
      <c r="AN126" s="2">
        <v>454300767866.0553</v>
      </c>
      <c r="AO126" s="2">
        <v>496124339459.59576</v>
      </c>
      <c r="AP126" s="2">
        <v>543606435992.56415</v>
      </c>
      <c r="AQ126" s="2">
        <v>584890676184.04199</v>
      </c>
      <c r="AR126" s="2">
        <v>619528986792.21924</v>
      </c>
      <c r="AS126" s="2">
        <v>585633197556.18408</v>
      </c>
      <c r="AT126" s="2">
        <v>651860239208.83044</v>
      </c>
      <c r="AU126" s="2">
        <v>710035024103.39917</v>
      </c>
      <c r="AV126" s="2">
        <v>742166287073.08667</v>
      </c>
      <c r="AW126" s="2">
        <v>797327303663.04175</v>
      </c>
      <c r="AX126" s="2">
        <v>820714650870.49866</v>
      </c>
      <c r="AY126" s="2">
        <v>860928359316.67957</v>
      </c>
      <c r="AZ126" s="2">
        <v>894708410715.35144</v>
      </c>
      <c r="BA126" s="2">
        <v>941019894278.93518</v>
      </c>
      <c r="BB126" s="2">
        <v>992431541242.20081</v>
      </c>
      <c r="BC126" s="2">
        <v>1020509644387.2771</v>
      </c>
      <c r="BD126" s="2">
        <v>1027729851625.4766</v>
      </c>
      <c r="BE126" s="2">
        <v>1094499338702.7156</v>
      </c>
      <c r="BF126" s="2">
        <v>1134795395744.6882</v>
      </c>
      <c r="BG126" s="2">
        <v>1160809420956.1606</v>
      </c>
      <c r="BH126" s="2">
        <v>1194428840692.6624</v>
      </c>
      <c r="BI126" s="2">
        <v>1234340056450.3086</v>
      </c>
      <c r="BJ126" s="2">
        <v>1268781059130.9626</v>
      </c>
      <c r="BK126" s="2">
        <v>1305947523530.3328</v>
      </c>
      <c r="BL126" s="2">
        <v>1345945672416.9397</v>
      </c>
    </row>
    <row r="127" spans="1:64" x14ac:dyDescent="0.2">
      <c r="A127" s="2" t="s">
        <v>720</v>
      </c>
      <c r="B127" s="2" t="s">
        <v>506</v>
      </c>
      <c r="C127" s="2" t="str">
        <f>VLOOKUP(B127,'Metadata - Countries'!$A$2:$C$264,2,FALSE)</f>
        <v>Middle East &amp; North Africa</v>
      </c>
      <c r="D127" s="2" t="str">
        <f>VLOOKUP(B127,'Metadata - Countries'!$A$2:$C$264,3,FALSE)</f>
        <v>High income</v>
      </c>
      <c r="E127" s="2" t="s">
        <v>741</v>
      </c>
      <c r="F127" s="2" t="s">
        <v>742</v>
      </c>
      <c r="AM127" s="2">
        <v>43844942777.390106</v>
      </c>
      <c r="AN127" s="2">
        <v>58748043614.794144</v>
      </c>
      <c r="AO127" s="2">
        <v>63704125959.525482</v>
      </c>
      <c r="AP127" s="2">
        <v>66799057920.446617</v>
      </c>
      <c r="AQ127" s="2">
        <v>67203277041.172371</v>
      </c>
      <c r="AR127" s="2">
        <v>68865432658.757858</v>
      </c>
      <c r="AS127" s="2">
        <v>71387322749.476639</v>
      </c>
      <c r="AT127" s="2">
        <v>70110196789.951157</v>
      </c>
      <c r="AU127" s="2">
        <v>73401577459.874405</v>
      </c>
      <c r="AV127" s="2">
        <v>73936694347.52269</v>
      </c>
      <c r="AW127" s="2">
        <v>76154795184.926743</v>
      </c>
      <c r="AX127" s="2">
        <v>89344806001.395676</v>
      </c>
      <c r="AY127" s="2">
        <v>98960267620.376846</v>
      </c>
      <c r="AZ127" s="2">
        <v>108931455687.36916</v>
      </c>
      <c r="BA127" s="2">
        <v>117123372644.80109</v>
      </c>
      <c r="BB127" s="2">
        <v>124141008374.04045</v>
      </c>
      <c r="BC127" s="2">
        <v>127219511514.30563</v>
      </c>
      <c r="BD127" s="2">
        <v>118217328332.17027</v>
      </c>
      <c r="BE127" s="2">
        <v>115419050942.07953</v>
      </c>
      <c r="BF127" s="2">
        <v>126532100488.48569</v>
      </c>
      <c r="BG127" s="2">
        <v>134916608513.6078</v>
      </c>
      <c r="BH127" s="2">
        <v>136466852756.45497</v>
      </c>
      <c r="BI127" s="2">
        <v>137150383810.1884</v>
      </c>
      <c r="BJ127" s="2">
        <v>137963712491.27701</v>
      </c>
      <c r="BK127" s="2">
        <v>142857292393.57986</v>
      </c>
      <c r="BL127" s="2">
        <v>138762386601.53525</v>
      </c>
    </row>
    <row r="128" spans="1:64" x14ac:dyDescent="0.2">
      <c r="A128" s="2" t="s">
        <v>280</v>
      </c>
      <c r="B128" s="2" t="s">
        <v>517</v>
      </c>
      <c r="C128" s="2">
        <f>VLOOKUP(B128,'Metadata - Countries'!$A$2:$C$264,2,FALSE)</f>
        <v>0</v>
      </c>
      <c r="D128" s="2">
        <f>VLOOKUP(B128,'Metadata - Countries'!$A$2:$C$264,3,FALSE)</f>
        <v>0</v>
      </c>
      <c r="E128" s="2" t="s">
        <v>741</v>
      </c>
      <c r="F128" s="2" t="s">
        <v>742</v>
      </c>
      <c r="G128" s="2">
        <v>619397114046.81714</v>
      </c>
      <c r="H128" s="2">
        <v>661703905853.09924</v>
      </c>
      <c r="I128" s="2">
        <v>701107846983.70984</v>
      </c>
      <c r="J128" s="2">
        <v>726859417131.03674</v>
      </c>
      <c r="K128" s="2">
        <v>780441722598.03625</v>
      </c>
      <c r="L128" s="2">
        <v>815283589817.36011</v>
      </c>
      <c r="M128" s="2">
        <v>852207783048.60596</v>
      </c>
      <c r="N128" s="2">
        <v>892467881428.48035</v>
      </c>
      <c r="O128" s="2">
        <v>970150702695.65369</v>
      </c>
      <c r="P128" s="2">
        <v>1026242846773.5513</v>
      </c>
      <c r="Q128" s="2">
        <v>1103350690403.3352</v>
      </c>
      <c r="R128" s="2">
        <v>1179001805428.0063</v>
      </c>
      <c r="S128" s="2">
        <v>1279706488988.3472</v>
      </c>
      <c r="T128" s="2">
        <v>1410107261979.9871</v>
      </c>
      <c r="U128" s="2">
        <v>1506612848158.7727</v>
      </c>
      <c r="V128" s="2">
        <v>1580336724160.6377</v>
      </c>
      <c r="W128" s="2">
        <v>1695470495665.4553</v>
      </c>
      <c r="X128" s="2">
        <v>1771110532824.917</v>
      </c>
      <c r="Y128" s="2">
        <v>1853030541474.8105</v>
      </c>
      <c r="Z128" s="2">
        <v>1966073965556.915</v>
      </c>
      <c r="AA128" s="2">
        <v>2093875459065.0981</v>
      </c>
      <c r="AB128" s="2">
        <v>2109912776383.2913</v>
      </c>
      <c r="AC128" s="2">
        <v>2109086071923.3218</v>
      </c>
      <c r="AD128" s="2">
        <v>2040572809604.6133</v>
      </c>
      <c r="AE128" s="2">
        <v>2124364666938.1121</v>
      </c>
      <c r="AF128" s="2">
        <v>2224911619023.1299</v>
      </c>
      <c r="AG128" s="2">
        <v>2317442722080.4351</v>
      </c>
      <c r="AH128" s="2">
        <v>2394935830317.8809</v>
      </c>
      <c r="AI128" s="2">
        <v>2418795193479.749</v>
      </c>
      <c r="AJ128" s="2">
        <v>2463142599112.5923</v>
      </c>
      <c r="AK128" s="2">
        <v>2477482992826.9014</v>
      </c>
      <c r="AL128" s="2">
        <v>2550379668641.3755</v>
      </c>
      <c r="AM128" s="2">
        <v>2594871664100.9268</v>
      </c>
      <c r="AN128" s="2">
        <v>2689445411064.0728</v>
      </c>
      <c r="AO128" s="2">
        <v>2809781284912.6118</v>
      </c>
      <c r="AP128" s="2">
        <v>2853983124424.731</v>
      </c>
      <c r="AQ128" s="2">
        <v>2945378448960.897</v>
      </c>
      <c r="AR128" s="2">
        <v>3084440473904.2524</v>
      </c>
      <c r="AS128" s="2">
        <v>3140617020760.7129</v>
      </c>
      <c r="AT128" s="2">
        <v>3150866576796.4233</v>
      </c>
      <c r="AU128" s="2">
        <v>3282833751383.7036</v>
      </c>
      <c r="AV128" s="2">
        <v>3320470434680.5264</v>
      </c>
      <c r="AW128" s="2">
        <v>3358574572534.0327</v>
      </c>
      <c r="AX128" s="2">
        <v>3387796758189.3047</v>
      </c>
      <c r="AY128" s="2">
        <v>3592254503642.0674</v>
      </c>
      <c r="AZ128" s="2">
        <v>3733296037847.1816</v>
      </c>
      <c r="BA128" s="2">
        <v>3924070053307.2563</v>
      </c>
      <c r="BB128" s="2">
        <v>4135208863163.0479</v>
      </c>
      <c r="BC128" s="2">
        <v>4302739341465.0444</v>
      </c>
      <c r="BD128" s="2">
        <v>4236937426673.5791</v>
      </c>
      <c r="BE128" s="2">
        <v>4474792895301.124</v>
      </c>
      <c r="BF128" s="2">
        <v>4663295677308.7461</v>
      </c>
      <c r="BG128" s="2">
        <v>4806610907879.4385</v>
      </c>
      <c r="BH128" s="2">
        <v>4941224043572.4639</v>
      </c>
      <c r="BI128" s="2">
        <v>5004255763627.1582</v>
      </c>
      <c r="BJ128" s="2">
        <v>4987277390663.6211</v>
      </c>
      <c r="BK128" s="2">
        <v>4965054702184.7412</v>
      </c>
      <c r="BL128" s="2">
        <v>5044440999123.0518</v>
      </c>
    </row>
    <row r="129" spans="1:64" x14ac:dyDescent="0.2">
      <c r="A129" s="2" t="s">
        <v>571</v>
      </c>
      <c r="B129" s="2" t="s">
        <v>239</v>
      </c>
      <c r="C129" s="2" t="str">
        <f>VLOOKUP(B129,'Metadata - Countries'!$A$2:$C$264,2,FALSE)</f>
        <v>East Asia &amp; Pacific</v>
      </c>
      <c r="D129" s="2" t="str">
        <f>VLOOKUP(B129,'Metadata - Countries'!$A$2:$C$264,3,FALSE)</f>
        <v>Lower middle income</v>
      </c>
      <c r="E129" s="2" t="s">
        <v>741</v>
      </c>
      <c r="F129" s="2" t="s">
        <v>742</v>
      </c>
      <c r="AE129" s="2">
        <v>1516865496.4508448</v>
      </c>
      <c r="AF129" s="2">
        <v>1593770030.2608964</v>
      </c>
      <c r="AG129" s="2">
        <v>1671627820.1113937</v>
      </c>
      <c r="AH129" s="2">
        <v>1647793878.0009007</v>
      </c>
      <c r="AI129" s="2">
        <v>1614669908.1635849</v>
      </c>
      <c r="AJ129" s="2">
        <v>1843801847.5977993</v>
      </c>
      <c r="AK129" s="2">
        <v>1967420993.3094864</v>
      </c>
      <c r="AL129" s="2">
        <v>2051952488.3767345</v>
      </c>
      <c r="AM129" s="2">
        <v>2166038128.192524</v>
      </c>
      <c r="AN129" s="2">
        <v>2294106357.5532517</v>
      </c>
      <c r="AO129" s="2">
        <v>2481282920.3753185</v>
      </c>
      <c r="AP129" s="2">
        <v>2655748233.0947289</v>
      </c>
      <c r="AQ129" s="2">
        <v>2839747068.0093279</v>
      </c>
      <c r="AR129" s="2">
        <v>3034897078.448822</v>
      </c>
      <c r="AS129" s="2">
        <v>3155309900.4961433</v>
      </c>
      <c r="AT129" s="2">
        <v>3385848708.0963874</v>
      </c>
      <c r="AU129" s="2">
        <v>3582186704.5719547</v>
      </c>
      <c r="AV129" s="2">
        <v>3788213052.1628118</v>
      </c>
      <c r="AW129" s="2">
        <v>4012427672.8398476</v>
      </c>
      <c r="AX129" s="2">
        <v>4255861752.1876826</v>
      </c>
      <c r="AY129" s="2">
        <v>4526436482.4470158</v>
      </c>
      <c r="AZ129" s="2">
        <v>4848156050.1190786</v>
      </c>
      <c r="BA129" s="2">
        <v>5266031526.2935133</v>
      </c>
      <c r="BB129" s="2">
        <v>5666082925.9266329</v>
      </c>
      <c r="BC129" s="2">
        <v>6109448405.3291416</v>
      </c>
      <c r="BD129" s="2">
        <v>6567765473.0986528</v>
      </c>
      <c r="BE129" s="2">
        <v>7127792629.5829449</v>
      </c>
      <c r="BF129" s="2">
        <v>7700771122.8834419</v>
      </c>
      <c r="BG129" s="2">
        <v>8318842593.38626</v>
      </c>
      <c r="BH129" s="2">
        <v>8986537875.2912102</v>
      </c>
      <c r="BI129" s="2">
        <v>9670589852.9469719</v>
      </c>
      <c r="BJ129" s="2">
        <v>10373602257.492477</v>
      </c>
      <c r="BK129" s="2">
        <v>11102149874.690315</v>
      </c>
      <c r="BL129" s="2">
        <v>11867393084.394741</v>
      </c>
    </row>
    <row r="130" spans="1:64" x14ac:dyDescent="0.2">
      <c r="A130" s="2" t="s">
        <v>446</v>
      </c>
      <c r="B130" s="2" t="s">
        <v>260</v>
      </c>
      <c r="C130" s="2" t="str">
        <f>VLOOKUP(B130,'Metadata - Countries'!$A$2:$C$264,2,FALSE)</f>
        <v>Middle East &amp; North Africa</v>
      </c>
      <c r="D130" s="2" t="str">
        <f>VLOOKUP(B130,'Metadata - Countries'!$A$2:$C$264,3,FALSE)</f>
        <v>Upper middle income</v>
      </c>
      <c r="E130" s="2" t="s">
        <v>741</v>
      </c>
      <c r="F130" s="2" t="s">
        <v>742</v>
      </c>
      <c r="AI130" s="2">
        <v>15705124735.497169</v>
      </c>
      <c r="AJ130" s="2">
        <v>9038123668.2537422</v>
      </c>
      <c r="AK130" s="2">
        <v>11436223490.507275</v>
      </c>
      <c r="AL130" s="2">
        <v>15804941958.375692</v>
      </c>
      <c r="AM130" s="2">
        <v>16516154382.347036</v>
      </c>
      <c r="AN130" s="2">
        <v>17671949269.998688</v>
      </c>
      <c r="AO130" s="2">
        <v>19086261532.994606</v>
      </c>
      <c r="AP130" s="2">
        <v>20333538347.068752</v>
      </c>
      <c r="AQ130" s="2">
        <v>21377971332.299374</v>
      </c>
      <c r="AR130" s="2">
        <v>20889102855.259426</v>
      </c>
      <c r="AS130" s="2">
        <v>21639573809.204338</v>
      </c>
      <c r="AT130" s="2">
        <v>21541530468.980267</v>
      </c>
      <c r="AU130" s="2">
        <v>21831062969.981419</v>
      </c>
      <c r="AV130" s="2">
        <v>22676199978.841599</v>
      </c>
      <c r="AW130" s="2">
        <v>23450615963.911842</v>
      </c>
      <c r="AX130" s="2">
        <v>24206305958.589539</v>
      </c>
      <c r="AY130" s="2">
        <v>25637810960.501137</v>
      </c>
      <c r="AZ130" s="2">
        <v>26338308473.355007</v>
      </c>
      <c r="BA130" s="2">
        <v>26748258722.354713</v>
      </c>
      <c r="BB130" s="2">
        <v>29249087911.236423</v>
      </c>
      <c r="BC130" s="2">
        <v>32312600036.571743</v>
      </c>
      <c r="BD130" s="2">
        <v>35561463093.957443</v>
      </c>
      <c r="BE130" s="2">
        <v>38419626628.19236</v>
      </c>
      <c r="BF130" s="2">
        <v>38772202696.527802</v>
      </c>
      <c r="BG130" s="2">
        <v>39859470964.039253</v>
      </c>
      <c r="BH130" s="2">
        <v>40910259905.492554</v>
      </c>
      <c r="BI130" s="2">
        <v>41729660233.806763</v>
      </c>
      <c r="BJ130" s="2">
        <v>42069990678.187996</v>
      </c>
      <c r="BK130" s="2">
        <v>42911390491.6894</v>
      </c>
      <c r="BL130" s="2">
        <v>43778557772.138115</v>
      </c>
    </row>
    <row r="131" spans="1:64" x14ac:dyDescent="0.2">
      <c r="A131" s="2" t="s">
        <v>242</v>
      </c>
      <c r="B131" s="2" t="s">
        <v>668</v>
      </c>
      <c r="C131" s="2" t="str">
        <f>VLOOKUP(B131,'Metadata - Countries'!$A$2:$C$264,2,FALSE)</f>
        <v>Sub-Saharan Africa</v>
      </c>
      <c r="D131" s="2" t="str">
        <f>VLOOKUP(B131,'Metadata - Countries'!$A$2:$C$264,3,FALSE)</f>
        <v>Low income</v>
      </c>
      <c r="E131" s="2" t="s">
        <v>741</v>
      </c>
      <c r="F131" s="2" t="s">
        <v>742</v>
      </c>
      <c r="G131" s="2">
        <v>1426700787.814795</v>
      </c>
      <c r="H131" s="2">
        <v>1461512079.0389574</v>
      </c>
      <c r="I131" s="2">
        <v>1481163659.2763586</v>
      </c>
      <c r="J131" s="2">
        <v>1514852143.6805451</v>
      </c>
      <c r="K131" s="2">
        <v>1592896740.2347929</v>
      </c>
      <c r="L131" s="2">
        <v>1669256805.5737083</v>
      </c>
      <c r="M131" s="2">
        <v>1797833914.7439899</v>
      </c>
      <c r="N131" s="2">
        <v>1919112030.6185691</v>
      </c>
      <c r="O131" s="2">
        <v>2010632020.9344914</v>
      </c>
      <c r="P131" s="2">
        <v>2157176393.1170874</v>
      </c>
      <c r="Q131" s="2">
        <v>2300913213.2741299</v>
      </c>
      <c r="R131" s="2">
        <v>2413769101.0525393</v>
      </c>
      <c r="S131" s="2">
        <v>2513711105.4743853</v>
      </c>
      <c r="T131" s="2">
        <v>2457002406.3826246</v>
      </c>
      <c r="U131" s="2">
        <v>2573788653.0065641</v>
      </c>
      <c r="V131" s="2">
        <v>2484514490.3208385</v>
      </c>
      <c r="W131" s="2">
        <v>2616460447.9315391</v>
      </c>
      <c r="X131" s="2">
        <v>2658009436.0365386</v>
      </c>
      <c r="Y131" s="2">
        <v>2786025034.8017092</v>
      </c>
      <c r="Z131" s="2">
        <v>2876983728.7027669</v>
      </c>
      <c r="AA131" s="2">
        <v>2759074461.2686057</v>
      </c>
      <c r="AB131" s="2">
        <v>2700119934.5466485</v>
      </c>
      <c r="AC131" s="2">
        <v>2634427710.9438539</v>
      </c>
      <c r="AD131" s="2">
        <v>2584456494.7426848</v>
      </c>
      <c r="AE131" s="2">
        <v>2529993837.2713675</v>
      </c>
      <c r="AF131" s="2">
        <v>2508657939.8088803</v>
      </c>
      <c r="AG131" s="2">
        <v>2466547655.2890162</v>
      </c>
      <c r="AH131" s="2">
        <v>2441842695.3958645</v>
      </c>
      <c r="AI131" s="2">
        <v>2391982754.1225376</v>
      </c>
      <c r="AJ131" s="2">
        <v>1754078045.2335382</v>
      </c>
      <c r="AK131" s="2">
        <v>858956846.84243262</v>
      </c>
      <c r="AL131" s="2">
        <v>736768416.46200681</v>
      </c>
      <c r="AM131" s="2">
        <v>478268199.47504658</v>
      </c>
      <c r="AN131" s="2">
        <v>320557388.28349876</v>
      </c>
      <c r="AO131" s="2">
        <v>250796568.13635555</v>
      </c>
      <c r="AP131" s="2">
        <v>240097055.84384891</v>
      </c>
      <c r="AQ131" s="2">
        <v>269199729.27946693</v>
      </c>
      <c r="AR131" s="2">
        <v>555304687.98109436</v>
      </c>
      <c r="AS131" s="2">
        <v>723051855.69325936</v>
      </c>
      <c r="AT131" s="2">
        <v>880253798.0801754</v>
      </c>
      <c r="AU131" s="2">
        <v>1132146638.2460213</v>
      </c>
      <c r="AV131" s="2">
        <v>1165190798.0199528</v>
      </c>
      <c r="AW131" s="2">
        <v>1209034189.5409572</v>
      </c>
      <c r="AX131" s="2">
        <v>844568142.71146941</v>
      </c>
      <c r="AY131" s="2">
        <v>866700939.84950292</v>
      </c>
      <c r="AZ131" s="2">
        <v>912479873.1442219</v>
      </c>
      <c r="BA131" s="2">
        <v>985872107.76344204</v>
      </c>
      <c r="BB131" s="2">
        <v>1079873956.9507341</v>
      </c>
      <c r="BC131" s="2">
        <v>1157051893.009289</v>
      </c>
      <c r="BD131" s="2">
        <v>1218376789.6845284</v>
      </c>
      <c r="BE131" s="2">
        <v>1292697100</v>
      </c>
      <c r="BF131" s="2">
        <v>1398698238.233093</v>
      </c>
      <c r="BG131" s="2">
        <v>1510516487.3093753</v>
      </c>
      <c r="BH131" s="2">
        <v>1641989954.4572387</v>
      </c>
      <c r="BI131" s="2">
        <v>1653502629.6839757</v>
      </c>
      <c r="BJ131" s="2">
        <v>1653502629.6839757</v>
      </c>
      <c r="BK131" s="2">
        <v>1627046587.6090319</v>
      </c>
      <c r="BL131" s="2">
        <v>1666984015.1725338</v>
      </c>
    </row>
    <row r="132" spans="1:64" x14ac:dyDescent="0.2">
      <c r="A132" s="2" t="s">
        <v>550</v>
      </c>
      <c r="B132" s="2" t="s">
        <v>672</v>
      </c>
      <c r="C132" s="2" t="str">
        <f>VLOOKUP(B132,'Metadata - Countries'!$A$2:$C$264,2,FALSE)</f>
        <v>Middle East &amp; North Africa</v>
      </c>
      <c r="D132" s="2" t="str">
        <f>VLOOKUP(B132,'Metadata - Countries'!$A$2:$C$264,3,FALSE)</f>
        <v>Upper middle income</v>
      </c>
      <c r="E132" s="2" t="s">
        <v>741</v>
      </c>
      <c r="F132" s="2" t="s">
        <v>742</v>
      </c>
      <c r="AT132" s="2">
        <v>46322057225.73851</v>
      </c>
      <c r="AU132" s="2">
        <v>48026344512.612923</v>
      </c>
      <c r="AV132" s="2">
        <v>47179698570.10112</v>
      </c>
      <c r="AW132" s="2">
        <v>46727316322.525238</v>
      </c>
      <c r="AX132" s="2">
        <v>52809344317.712067</v>
      </c>
      <c r="AY132" s="2">
        <v>55165501857.169769</v>
      </c>
      <c r="AZ132" s="2">
        <v>61714049045.16922</v>
      </c>
      <c r="BA132" s="2">
        <v>65725799949.019211</v>
      </c>
      <c r="BB132" s="2">
        <v>69900911108.938248</v>
      </c>
      <c r="BC132" s="2">
        <v>71765417108.495789</v>
      </c>
      <c r="BD132" s="2">
        <v>71198368527.332962</v>
      </c>
      <c r="BE132" s="2">
        <v>74773444900.536789</v>
      </c>
      <c r="BF132" s="2">
        <v>28357141373.219982</v>
      </c>
      <c r="BG132" s="2">
        <v>63275999066.530807</v>
      </c>
      <c r="BH132" s="2">
        <v>54670463193.482689</v>
      </c>
      <c r="BI132" s="2">
        <v>41549552027.046852</v>
      </c>
      <c r="BJ132" s="2">
        <v>37867414355.54586</v>
      </c>
      <c r="BK132" s="2">
        <v>36808842590.957878</v>
      </c>
      <c r="BL132" s="2">
        <v>46627921705.556084</v>
      </c>
    </row>
    <row r="133" spans="1:64" x14ac:dyDescent="0.2">
      <c r="A133" s="2" t="s">
        <v>510</v>
      </c>
      <c r="B133" s="2" t="s">
        <v>383</v>
      </c>
      <c r="C133" s="2" t="str">
        <f>VLOOKUP(B133,'Metadata - Countries'!$A$2:$C$264,2,FALSE)</f>
        <v>Latin America &amp; Caribbean</v>
      </c>
      <c r="D133" s="2" t="str">
        <f>VLOOKUP(B133,'Metadata - Countries'!$A$2:$C$264,3,FALSE)</f>
        <v>Upper middle income</v>
      </c>
      <c r="E133" s="2" t="s">
        <v>741</v>
      </c>
      <c r="F133" s="2" t="s">
        <v>742</v>
      </c>
      <c r="X133" s="2">
        <v>374028460.39482892</v>
      </c>
      <c r="Y133" s="2">
        <v>412510621.21769488</v>
      </c>
      <c r="Z133" s="2">
        <v>428271945.37646776</v>
      </c>
      <c r="AA133" s="2">
        <v>419447547.48192334</v>
      </c>
      <c r="AB133" s="2">
        <v>445581154.70837545</v>
      </c>
      <c r="AC133" s="2">
        <v>455004231.80344343</v>
      </c>
      <c r="AD133" s="2">
        <v>477475903.0642879</v>
      </c>
      <c r="AE133" s="2">
        <v>511585214.79331905</v>
      </c>
      <c r="AF133" s="2">
        <v>553790399.98926938</v>
      </c>
      <c r="AG133" s="2">
        <v>632307568.59649253</v>
      </c>
      <c r="AH133" s="2">
        <v>658526516.17313421</v>
      </c>
      <c r="AI133" s="2">
        <v>747975459.63599586</v>
      </c>
      <c r="AJ133" s="2">
        <v>816307139.21692133</v>
      </c>
      <c r="AK133" s="2">
        <v>897276348.79464698</v>
      </c>
      <c r="AL133" s="2">
        <v>902460605.26209891</v>
      </c>
      <c r="AM133" s="2">
        <v>972667197.73216128</v>
      </c>
      <c r="AN133" s="2">
        <v>978596842.03060246</v>
      </c>
      <c r="AO133" s="2">
        <v>995826370.51175356</v>
      </c>
      <c r="AP133" s="2">
        <v>1012659535.5766187</v>
      </c>
      <c r="AQ133" s="2">
        <v>1042473517.5412661</v>
      </c>
      <c r="AR133" s="2">
        <v>1036927446.6303474</v>
      </c>
      <c r="AS133" s="2">
        <v>1102252837.2262223</v>
      </c>
      <c r="AT133" s="2">
        <v>1132229817.6969664</v>
      </c>
      <c r="AU133" s="2">
        <v>1132686052.0452363</v>
      </c>
      <c r="AV133" s="2">
        <v>1095125986.7470505</v>
      </c>
      <c r="AW133" s="2">
        <v>1098845760.527612</v>
      </c>
      <c r="AX133" s="2">
        <v>1146378903.8685501</v>
      </c>
      <c r="AY133" s="2">
        <v>1229480777.2653046</v>
      </c>
      <c r="AZ133" s="2">
        <v>1225024025.8805337</v>
      </c>
      <c r="BA133" s="2">
        <v>1301248475.6048915</v>
      </c>
      <c r="BB133" s="2">
        <v>1314070798.1283073</v>
      </c>
      <c r="BC133" s="2">
        <v>1388372579.3427913</v>
      </c>
      <c r="BD133" s="2">
        <v>1404755586.3853438</v>
      </c>
      <c r="BE133" s="2">
        <v>1381968259.2592592</v>
      </c>
      <c r="BF133" s="2">
        <v>1390680988.3214734</v>
      </c>
      <c r="BG133" s="2">
        <v>1393204448.2488928</v>
      </c>
      <c r="BH133" s="2">
        <v>1440498320.3208442</v>
      </c>
      <c r="BI133" s="2">
        <v>1437394252.5760865</v>
      </c>
      <c r="BJ133" s="2">
        <v>1465619041.5980785</v>
      </c>
      <c r="BK133" s="2">
        <v>1489854701.3832653</v>
      </c>
      <c r="BL133" s="2">
        <v>1529936441.9536943</v>
      </c>
    </row>
    <row r="134" spans="1:64" x14ac:dyDescent="0.2">
      <c r="A134" s="2" t="s">
        <v>606</v>
      </c>
      <c r="B134" s="2" t="s">
        <v>172</v>
      </c>
      <c r="C134" s="2">
        <f>VLOOKUP(B134,'Metadata - Countries'!$A$2:$C$264,2,FALSE)</f>
        <v>0</v>
      </c>
      <c r="D134" s="2">
        <f>VLOOKUP(B134,'Metadata - Countries'!$A$2:$C$264,3,FALSE)</f>
        <v>0</v>
      </c>
      <c r="E134" s="2" t="s">
        <v>741</v>
      </c>
      <c r="F134" s="2" t="s">
        <v>742</v>
      </c>
      <c r="G134" s="2">
        <v>805595533203.24036</v>
      </c>
      <c r="H134" s="2">
        <v>858359878443.04126</v>
      </c>
      <c r="I134" s="2">
        <v>899499713330.82751</v>
      </c>
      <c r="J134" s="2">
        <v>922732689084.60278</v>
      </c>
      <c r="K134" s="2">
        <v>991556810858.05298</v>
      </c>
      <c r="L134" s="2">
        <v>1043051288929.9943</v>
      </c>
      <c r="M134" s="2">
        <v>1085916594738.1882</v>
      </c>
      <c r="N134" s="2">
        <v>1133814366214.6477</v>
      </c>
      <c r="O134" s="2">
        <v>1222563216147.417</v>
      </c>
      <c r="P134" s="2">
        <v>1299391514524.2864</v>
      </c>
      <c r="Q134" s="2">
        <v>1385481979163.1968</v>
      </c>
      <c r="R134" s="2">
        <v>1477820216672.2996</v>
      </c>
      <c r="S134" s="2">
        <v>1583931677284.3018</v>
      </c>
      <c r="T134" s="2">
        <v>1720534273211.4556</v>
      </c>
      <c r="U134" s="2">
        <v>1830165810413.4067</v>
      </c>
      <c r="V134" s="2">
        <v>1898329596441.5632</v>
      </c>
      <c r="W134" s="2">
        <v>2015236087569.3499</v>
      </c>
      <c r="X134" s="2">
        <v>2112823421894.158</v>
      </c>
      <c r="Y134" s="2">
        <v>2195315997019.9062</v>
      </c>
      <c r="Z134" s="2">
        <v>2339922629421.8267</v>
      </c>
      <c r="AA134" s="2">
        <v>2486195531817.4062</v>
      </c>
      <c r="AB134" s="2">
        <v>2494783954860.1021</v>
      </c>
      <c r="AC134" s="2">
        <v>2474556255128.8564</v>
      </c>
      <c r="AD134" s="2">
        <v>2406379860596.9204</v>
      </c>
      <c r="AE134" s="2">
        <v>2500584761477.4341</v>
      </c>
      <c r="AF134" s="2">
        <v>2589571764722.0498</v>
      </c>
      <c r="AG134" s="2">
        <v>2705854833811.1826</v>
      </c>
      <c r="AH134" s="2">
        <v>2798247502975.5</v>
      </c>
      <c r="AI134" s="2">
        <v>2823563805494.5103</v>
      </c>
      <c r="AJ134" s="2">
        <v>2862361270121.7642</v>
      </c>
      <c r="AK134" s="2">
        <v>2873424549865.9092</v>
      </c>
      <c r="AL134" s="2">
        <v>2980376663915.4897</v>
      </c>
      <c r="AM134" s="2">
        <v>3065736350145.2925</v>
      </c>
      <c r="AN134" s="2">
        <v>3185774080530.5103</v>
      </c>
      <c r="AO134" s="2">
        <v>3332554683243.7983</v>
      </c>
      <c r="AP134" s="2">
        <v>3382398170678.3481</v>
      </c>
      <c r="AQ134" s="2">
        <v>3501672702335.2964</v>
      </c>
      <c r="AR134" s="2">
        <v>3681398960027.4214</v>
      </c>
      <c r="AS134" s="2">
        <v>3763506821216.7251</v>
      </c>
      <c r="AT134" s="2">
        <v>3768594622603.3564</v>
      </c>
      <c r="AU134" s="2">
        <v>3910101847842.519</v>
      </c>
      <c r="AV134" s="2">
        <v>3944670910543.0605</v>
      </c>
      <c r="AW134" s="2">
        <v>3956267058040.4092</v>
      </c>
      <c r="AX134" s="2">
        <v>4017745109679.9019</v>
      </c>
      <c r="AY134" s="2">
        <v>4272693475591.0327</v>
      </c>
      <c r="AZ134" s="2">
        <v>4454352737450.4902</v>
      </c>
      <c r="BA134" s="2">
        <v>4688780267630.1934</v>
      </c>
      <c r="BB134" s="2">
        <v>4947528978585.542</v>
      </c>
      <c r="BC134" s="2">
        <v>5142178841094.8145</v>
      </c>
      <c r="BD134" s="2">
        <v>5046455930945.4443</v>
      </c>
      <c r="BE134" s="2">
        <v>5340986877008.9551</v>
      </c>
      <c r="BF134" s="2">
        <v>5573569725447.6953</v>
      </c>
      <c r="BG134" s="2">
        <v>5729771543692.6963</v>
      </c>
      <c r="BH134" s="2">
        <v>5889583818131.0684</v>
      </c>
      <c r="BI134" s="2">
        <v>5948084735018.0723</v>
      </c>
      <c r="BJ134" s="2">
        <v>5952902015086.6475</v>
      </c>
      <c r="BK134" s="2">
        <v>5924556329177.2764</v>
      </c>
      <c r="BL134" s="2">
        <v>6026775909646.1953</v>
      </c>
    </row>
    <row r="135" spans="1:64" x14ac:dyDescent="0.2">
      <c r="A135" s="2" t="s">
        <v>277</v>
      </c>
      <c r="B135" s="2" t="s">
        <v>590</v>
      </c>
      <c r="C135" s="2">
        <f>VLOOKUP(B135,'Metadata - Countries'!$A$2:$C$264,2,FALSE)</f>
        <v>0</v>
      </c>
      <c r="D135" s="2">
        <f>VLOOKUP(B135,'Metadata - Countries'!$A$2:$C$264,3,FALSE)</f>
        <v>0</v>
      </c>
      <c r="E135" s="2" t="s">
        <v>741</v>
      </c>
      <c r="F135" s="2" t="s">
        <v>742</v>
      </c>
      <c r="AA135" s="2">
        <v>200985655422.98111</v>
      </c>
      <c r="AB135" s="2">
        <v>207142725041.30365</v>
      </c>
      <c r="AC135" s="2">
        <v>210380291186.99167</v>
      </c>
      <c r="AD135" s="2">
        <v>214619114332.96027</v>
      </c>
      <c r="AE135" s="2">
        <v>219546762146.76907</v>
      </c>
      <c r="AF135" s="2">
        <v>223370057835.6871</v>
      </c>
      <c r="AG135" s="2">
        <v>231173209528.37247</v>
      </c>
      <c r="AH135" s="2">
        <v>240528892513.24731</v>
      </c>
      <c r="AI135" s="2">
        <v>246520825956.56281</v>
      </c>
      <c r="AJ135" s="2">
        <v>251968760524.38455</v>
      </c>
      <c r="AK135" s="2">
        <v>252219065316.90247</v>
      </c>
      <c r="AL135" s="2">
        <v>256386527311.44699</v>
      </c>
      <c r="AM135" s="2">
        <v>257539798613.90192</v>
      </c>
      <c r="AN135" s="2">
        <v>256512988537.80603</v>
      </c>
      <c r="AO135" s="2">
        <v>259183547434.99261</v>
      </c>
      <c r="AP135" s="2">
        <v>274083513141.00995</v>
      </c>
      <c r="AQ135" s="2">
        <v>290405346095.58105</v>
      </c>
      <c r="AR135" s="2">
        <v>304537426994.23798</v>
      </c>
      <c r="AS135" s="2">
        <v>316663239888.41333</v>
      </c>
      <c r="AT135" s="2">
        <v>329824195214.15295</v>
      </c>
      <c r="AU135" s="2">
        <v>344069581289.86768</v>
      </c>
      <c r="AV135" s="2">
        <v>362368175397.18604</v>
      </c>
      <c r="AW135" s="2">
        <v>381021327155.73187</v>
      </c>
      <c r="AX135" s="2">
        <v>402466224874.70593</v>
      </c>
      <c r="AY135" s="2">
        <v>429664385937.31573</v>
      </c>
      <c r="AZ135" s="2">
        <v>467138992588.18158</v>
      </c>
      <c r="BA135" s="2">
        <v>506464846355.78967</v>
      </c>
      <c r="BB135" s="2">
        <v>554420889171.07361</v>
      </c>
      <c r="BC135" s="2">
        <v>595741447020.70679</v>
      </c>
      <c r="BD135" s="2">
        <v>624456503169.44824</v>
      </c>
      <c r="BE135" s="2">
        <v>661534508039.73645</v>
      </c>
      <c r="BF135" s="2">
        <v>689311565788.53357</v>
      </c>
      <c r="BG135" s="2">
        <v>728086305239.30103</v>
      </c>
      <c r="BH135" s="2">
        <v>771087956894.17444</v>
      </c>
      <c r="BI135" s="2">
        <v>813000263652.1062</v>
      </c>
      <c r="BJ135" s="2">
        <v>843691246859.00146</v>
      </c>
      <c r="BK135" s="2">
        <v>874149824845.0824</v>
      </c>
      <c r="BL135" s="2">
        <v>920167008970.66614</v>
      </c>
    </row>
    <row r="136" spans="1:64" x14ac:dyDescent="0.2">
      <c r="A136" s="2" t="s">
        <v>655</v>
      </c>
      <c r="B136" s="2" t="s">
        <v>71</v>
      </c>
      <c r="C136" s="2">
        <f>VLOOKUP(B136,'Metadata - Countries'!$A$2:$C$264,2,FALSE)</f>
        <v>0</v>
      </c>
      <c r="D136" s="2">
        <f>VLOOKUP(B136,'Metadata - Countries'!$A$2:$C$264,3,FALSE)</f>
        <v>0</v>
      </c>
      <c r="E136" s="2" t="s">
        <v>741</v>
      </c>
      <c r="F136" s="2" t="s">
        <v>742</v>
      </c>
      <c r="AF136" s="2">
        <v>174567098903.55325</v>
      </c>
      <c r="AG136" s="2">
        <v>180647525510.18164</v>
      </c>
      <c r="AH136" s="2">
        <v>185737202541.16205</v>
      </c>
      <c r="AI136" s="2">
        <v>193500747023.81259</v>
      </c>
      <c r="AJ136" s="2">
        <v>195634160300.61328</v>
      </c>
      <c r="AK136" s="2">
        <v>196243866020.29126</v>
      </c>
      <c r="AL136" s="2">
        <v>197143018841.2775</v>
      </c>
      <c r="AM136" s="2">
        <v>189720009923.06091</v>
      </c>
      <c r="AN136" s="2">
        <v>189059181152.73981</v>
      </c>
      <c r="AO136" s="2">
        <v>191896633128.83096</v>
      </c>
      <c r="AP136" s="2">
        <v>198954787601.7579</v>
      </c>
      <c r="AQ136" s="2">
        <v>209622731445.19171</v>
      </c>
      <c r="AR136" s="2">
        <v>217082816714.45212</v>
      </c>
      <c r="AS136" s="2">
        <v>224509399283.96213</v>
      </c>
      <c r="AT136" s="2">
        <v>231656675451.21994</v>
      </c>
      <c r="AU136" s="2">
        <v>237070442393.24655</v>
      </c>
      <c r="AV136" s="2">
        <v>247917673229.17068</v>
      </c>
      <c r="AW136" s="2">
        <v>254030656446.50644</v>
      </c>
      <c r="AX136" s="2">
        <v>262207253670.02777</v>
      </c>
      <c r="AY136" s="2">
        <v>276675147159.40582</v>
      </c>
      <c r="AZ136" s="2">
        <v>293341567908.89337</v>
      </c>
      <c r="BA136" s="2">
        <v>307577450674.04529</v>
      </c>
      <c r="BB136" s="2">
        <v>326356227532.60876</v>
      </c>
      <c r="BC136" s="2">
        <v>342457871375.23718</v>
      </c>
      <c r="BD136" s="2">
        <v>360550703298.59277</v>
      </c>
      <c r="BE136" s="2">
        <v>384820500564.59631</v>
      </c>
      <c r="BF136" s="2">
        <v>402237553274.8233</v>
      </c>
      <c r="BG136" s="2">
        <v>427612940862.12439</v>
      </c>
      <c r="BH136" s="2">
        <v>452183080859.28015</v>
      </c>
      <c r="BI136" s="2">
        <v>477969987806.48511</v>
      </c>
      <c r="BJ136" s="2">
        <v>486490702687.73615</v>
      </c>
      <c r="BK136" s="2">
        <v>498543806176.12518</v>
      </c>
      <c r="BL136" s="2">
        <v>526886359051.85706</v>
      </c>
    </row>
    <row r="137" spans="1:64" x14ac:dyDescent="0.2">
      <c r="A137" s="2" t="s">
        <v>620</v>
      </c>
      <c r="B137" s="2" t="s">
        <v>353</v>
      </c>
      <c r="C137" s="2" t="str">
        <f>VLOOKUP(B137,'Metadata - Countries'!$A$2:$C$264,2,FALSE)</f>
        <v>Europe &amp; Central Asia</v>
      </c>
      <c r="D137" s="2" t="str">
        <f>VLOOKUP(B137,'Metadata - Countries'!$A$2:$C$264,3,FALSE)</f>
        <v>High income</v>
      </c>
      <c r="E137" s="2" t="s">
        <v>741</v>
      </c>
      <c r="F137" s="2" t="s">
        <v>742</v>
      </c>
      <c r="BE137" s="2">
        <v>5082366478.089942</v>
      </c>
    </row>
    <row r="138" spans="1:64" x14ac:dyDescent="0.2">
      <c r="A138" s="2" t="s">
        <v>3</v>
      </c>
      <c r="B138" s="2" t="s">
        <v>692</v>
      </c>
      <c r="C138" s="2" t="str">
        <f>VLOOKUP(B138,'Metadata - Countries'!$A$2:$C$264,2,FALSE)</f>
        <v>South Asia</v>
      </c>
      <c r="D138" s="2" t="str">
        <f>VLOOKUP(B138,'Metadata - Countries'!$A$2:$C$264,3,FALSE)</f>
        <v>Lower middle income</v>
      </c>
      <c r="E138" s="2" t="s">
        <v>741</v>
      </c>
      <c r="F138" s="2" t="s">
        <v>742</v>
      </c>
      <c r="H138" s="2">
        <v>5924728839.5542164</v>
      </c>
      <c r="I138" s="2">
        <v>6150936145.4095144</v>
      </c>
      <c r="J138" s="2">
        <v>6305739744.3835106</v>
      </c>
      <c r="K138" s="2">
        <v>6552069295.4569416</v>
      </c>
      <c r="L138" s="2">
        <v>6718292249.0674391</v>
      </c>
      <c r="M138" s="2">
        <v>7055805105.5445137</v>
      </c>
      <c r="N138" s="2">
        <v>7510130119.310586</v>
      </c>
      <c r="O138" s="2">
        <v>7945799839.582016</v>
      </c>
      <c r="P138" s="2">
        <v>8558962883.8786449</v>
      </c>
      <c r="Q138" s="2">
        <v>8888194505.4733734</v>
      </c>
      <c r="R138" s="2">
        <v>9004354799.6333752</v>
      </c>
      <c r="S138" s="2">
        <v>8967393731.3613091</v>
      </c>
      <c r="T138" s="2">
        <v>9600258481.0175095</v>
      </c>
      <c r="U138" s="2">
        <v>9969468182.142664</v>
      </c>
      <c r="V138" s="2">
        <v>10580221048.291258</v>
      </c>
      <c r="W138" s="2">
        <v>10933082708.312487</v>
      </c>
      <c r="X138" s="2">
        <v>11490734460.886251</v>
      </c>
      <c r="Y138" s="2">
        <v>12140401840.407303</v>
      </c>
      <c r="Z138" s="2">
        <v>12917819383.20776</v>
      </c>
      <c r="AA138" s="2">
        <v>13672998529.590658</v>
      </c>
      <c r="AB138" s="2">
        <v>14452294467.460194</v>
      </c>
      <c r="AC138" s="2">
        <v>15050835621.372894</v>
      </c>
      <c r="AD138" s="2">
        <v>15775381489.265604</v>
      </c>
      <c r="AE138" s="2">
        <v>16579791311.894831</v>
      </c>
      <c r="AF138" s="2">
        <v>17408682454.734295</v>
      </c>
      <c r="AG138" s="2">
        <v>18166925786.680786</v>
      </c>
      <c r="AH138" s="2">
        <v>18480416200.281971</v>
      </c>
      <c r="AI138" s="2">
        <v>18937378686.576595</v>
      </c>
      <c r="AJ138" s="2">
        <v>19372806102.461258</v>
      </c>
      <c r="AK138" s="2">
        <v>20612664783.841232</v>
      </c>
      <c r="AL138" s="2">
        <v>21560844734.654167</v>
      </c>
      <c r="AM138" s="2">
        <v>22509520016.805237</v>
      </c>
      <c r="AN138" s="2">
        <v>24062691135.680168</v>
      </c>
      <c r="AO138" s="2">
        <v>25410182282.858654</v>
      </c>
      <c r="AP138" s="2">
        <v>26807763966.035728</v>
      </c>
      <c r="AQ138" s="2">
        <v>27826450205.200775</v>
      </c>
      <c r="AR138" s="2">
        <v>29608845562.533161</v>
      </c>
      <c r="AS138" s="2">
        <v>30999994386.166634</v>
      </c>
      <c r="AT138" s="2">
        <v>32333161699.097824</v>
      </c>
      <c r="AU138" s="2">
        <v>34273162122.76667</v>
      </c>
      <c r="AV138" s="2">
        <v>33743501887.493366</v>
      </c>
      <c r="AW138" s="2">
        <v>35081322302.317352</v>
      </c>
      <c r="AX138" s="2">
        <v>37165247243.056778</v>
      </c>
      <c r="AY138" s="2">
        <v>39188917729.524139</v>
      </c>
      <c r="AZ138" s="2">
        <v>41634991235.62709</v>
      </c>
      <c r="BA138" s="2">
        <v>44827683896.161316</v>
      </c>
      <c r="BB138" s="2">
        <v>47874543623.739586</v>
      </c>
      <c r="BC138" s="2">
        <v>50723121168.406143</v>
      </c>
      <c r="BD138" s="2">
        <v>52518167817.088264</v>
      </c>
      <c r="BE138" s="2">
        <v>56728002830.35556</v>
      </c>
      <c r="BF138" s="2">
        <v>61495842915.26622</v>
      </c>
      <c r="BG138" s="2">
        <v>67119379090.74826</v>
      </c>
      <c r="BH138" s="2">
        <v>69398567132.496002</v>
      </c>
      <c r="BI138" s="2">
        <v>72841226391.296646</v>
      </c>
      <c r="BJ138" s="2">
        <v>76488884324.252594</v>
      </c>
      <c r="BK138" s="2">
        <v>79907042295.24144</v>
      </c>
      <c r="BL138" s="2">
        <v>82394195408.632568</v>
      </c>
    </row>
    <row r="139" spans="1:64" x14ac:dyDescent="0.2">
      <c r="A139" s="2" t="s">
        <v>372</v>
      </c>
      <c r="B139" s="2" t="s">
        <v>222</v>
      </c>
      <c r="C139" s="2">
        <f>VLOOKUP(B139,'Metadata - Countries'!$A$2:$C$264,2,FALSE)</f>
        <v>0</v>
      </c>
      <c r="D139" s="2">
        <f>VLOOKUP(B139,'Metadata - Countries'!$A$2:$C$264,3,FALSE)</f>
        <v>0</v>
      </c>
      <c r="E139" s="2" t="s">
        <v>741</v>
      </c>
      <c r="F139" s="2" t="s">
        <v>742</v>
      </c>
      <c r="G139" s="2">
        <v>516749841757.89783</v>
      </c>
      <c r="H139" s="2">
        <v>535660055179.35266</v>
      </c>
      <c r="I139" s="2">
        <v>555327949103.9447</v>
      </c>
      <c r="J139" s="2">
        <v>582519278127.83325</v>
      </c>
      <c r="K139" s="2">
        <v>617848435815.42932</v>
      </c>
      <c r="L139" s="2">
        <v>629162219071.77563</v>
      </c>
      <c r="M139" s="2">
        <v>635750068837.48157</v>
      </c>
      <c r="N139" s="2">
        <v>647742934584.95496</v>
      </c>
      <c r="O139" s="2">
        <v>677942213796.04468</v>
      </c>
      <c r="P139" s="2">
        <v>730655491295.96948</v>
      </c>
      <c r="Q139" s="2">
        <v>790074683333.77563</v>
      </c>
      <c r="R139" s="2">
        <v>829236456791.36011</v>
      </c>
      <c r="S139" s="2">
        <v>847522666097.75891</v>
      </c>
      <c r="T139" s="2">
        <v>889684907285.21948</v>
      </c>
      <c r="U139" s="2">
        <v>937920794892.94775</v>
      </c>
      <c r="V139" s="2">
        <v>977980309092.92017</v>
      </c>
      <c r="W139" s="2">
        <v>1035413617180.4419</v>
      </c>
      <c r="X139" s="2">
        <v>1105985335916.6855</v>
      </c>
      <c r="Y139" s="2">
        <v>1151007956889.8906</v>
      </c>
      <c r="Z139" s="2">
        <v>1174316773212.4053</v>
      </c>
      <c r="AA139" s="2">
        <v>1241617052915.4136</v>
      </c>
      <c r="AB139" s="2">
        <v>1275722896610.4844</v>
      </c>
      <c r="AC139" s="2">
        <v>1312762348547.4624</v>
      </c>
      <c r="AD139" s="2">
        <v>1360584441707.824</v>
      </c>
      <c r="AE139" s="2">
        <v>1402002132446.8169</v>
      </c>
      <c r="AF139" s="2">
        <v>1456235346045.8103</v>
      </c>
      <c r="AG139" s="2">
        <v>1499248087736.9219</v>
      </c>
      <c r="AH139" s="2">
        <v>1538440141856.1868</v>
      </c>
      <c r="AI139" s="2">
        <v>1630747058202.7981</v>
      </c>
      <c r="AJ139" s="2">
        <v>1713855267942.988</v>
      </c>
      <c r="AK139" s="2">
        <v>1776555999247.3306</v>
      </c>
      <c r="AL139" s="2">
        <v>1797059629401.9131</v>
      </c>
      <c r="AM139" s="2">
        <v>1838585595280.0815</v>
      </c>
      <c r="AN139" s="2">
        <v>1873027766665.2671</v>
      </c>
      <c r="AO139" s="2">
        <v>1927362560726.8677</v>
      </c>
      <c r="AP139" s="2">
        <v>2020149222635.9119</v>
      </c>
      <c r="AQ139" s="2">
        <v>2141292293194.2837</v>
      </c>
      <c r="AR139" s="2">
        <v>2225037450626.5469</v>
      </c>
      <c r="AS139" s="2">
        <v>2233764189101.3389</v>
      </c>
      <c r="AT139" s="2">
        <v>2334504066433.0649</v>
      </c>
      <c r="AU139" s="2">
        <v>2436298438415.1821</v>
      </c>
      <c r="AV139" s="2">
        <v>2541850174631.0449</v>
      </c>
      <c r="AW139" s="2">
        <v>2642835028316.3818</v>
      </c>
      <c r="AX139" s="2">
        <v>2811803980594.916</v>
      </c>
      <c r="AY139" s="2">
        <v>3053347059698.3994</v>
      </c>
      <c r="AZ139" s="2">
        <v>3262762844879.7764</v>
      </c>
      <c r="BA139" s="2">
        <v>3512407680092.2925</v>
      </c>
      <c r="BB139" s="2">
        <v>3792051579749.1255</v>
      </c>
      <c r="BC139" s="2">
        <v>3980629416006.8413</v>
      </c>
      <c r="BD139" s="2">
        <v>4181511233756.3271</v>
      </c>
      <c r="BE139" s="2">
        <v>4491457798285.1543</v>
      </c>
      <c r="BF139" s="2">
        <v>4738938770896.7012</v>
      </c>
      <c r="BG139" s="2">
        <v>4983318326299.5938</v>
      </c>
      <c r="BH139" s="2">
        <v>5259472050756.7246</v>
      </c>
      <c r="BI139" s="2">
        <v>5557450291638.8672</v>
      </c>
      <c r="BJ139" s="2">
        <v>5874403939719.0518</v>
      </c>
      <c r="BK139" s="2">
        <v>6178847244632.4297</v>
      </c>
      <c r="BL139" s="2">
        <v>6507417121535.5635</v>
      </c>
    </row>
    <row r="140" spans="1:64" x14ac:dyDescent="0.2">
      <c r="A140" s="2" t="s">
        <v>328</v>
      </c>
      <c r="B140" s="2" t="s">
        <v>300</v>
      </c>
      <c r="C140" s="2">
        <f>VLOOKUP(B140,'Metadata - Countries'!$A$2:$C$264,2,FALSE)</f>
        <v>0</v>
      </c>
      <c r="D140" s="2">
        <f>VLOOKUP(B140,'Metadata - Countries'!$A$2:$C$264,3,FALSE)</f>
        <v>0</v>
      </c>
      <c r="E140" s="2" t="s">
        <v>741</v>
      </c>
      <c r="F140" s="2" t="s">
        <v>742</v>
      </c>
      <c r="G140" s="2">
        <v>2079921082131.0618</v>
      </c>
      <c r="H140" s="2">
        <v>2121240982871.2485</v>
      </c>
      <c r="I140" s="2">
        <v>2214536796896.9629</v>
      </c>
      <c r="J140" s="2">
        <v>2337411220371.417</v>
      </c>
      <c r="K140" s="2">
        <v>2511083762612.0806</v>
      </c>
      <c r="L140" s="2">
        <v>2643798855435.3926</v>
      </c>
      <c r="M140" s="2">
        <v>2769951484279.5557</v>
      </c>
      <c r="N140" s="2">
        <v>2874382462379.4497</v>
      </c>
      <c r="O140" s="2">
        <v>3069332545555.6382</v>
      </c>
      <c r="P140" s="2">
        <v>3302736868871.0093</v>
      </c>
      <c r="Q140" s="2">
        <v>3579481016490.752</v>
      </c>
      <c r="R140" s="2">
        <v>3810810189229.438</v>
      </c>
      <c r="S140" s="2">
        <v>4068225494249.6338</v>
      </c>
      <c r="T140" s="2">
        <v>4381857947601.0684</v>
      </c>
      <c r="U140" s="2">
        <v>4649637699876.207</v>
      </c>
      <c r="V140" s="2">
        <v>4847771329665.9092</v>
      </c>
      <c r="W140" s="2">
        <v>5198534747234.3096</v>
      </c>
      <c r="X140" s="2">
        <v>5411135393510.0781</v>
      </c>
      <c r="Y140" s="2">
        <v>5586659600357.3633</v>
      </c>
      <c r="Z140" s="2">
        <v>5798961825361.2031</v>
      </c>
      <c r="AA140" s="2">
        <v>6026155304972.3545</v>
      </c>
      <c r="AB140" s="2">
        <v>6147225435050.623</v>
      </c>
      <c r="AC140" s="2">
        <v>6330212294565.5332</v>
      </c>
      <c r="AD140" s="2">
        <v>6397235848255.8389</v>
      </c>
      <c r="AE140" s="2">
        <v>6679309809722.8047</v>
      </c>
      <c r="AF140" s="2">
        <v>7003380383716.1494</v>
      </c>
      <c r="AG140" s="2">
        <v>7262822261151.9863</v>
      </c>
      <c r="AH140" s="2">
        <v>7582807307299.6221</v>
      </c>
      <c r="AI140" s="2">
        <v>7880712865370.8066</v>
      </c>
      <c r="AJ140" s="2">
        <v>8130769802526.665</v>
      </c>
      <c r="AK140" s="2">
        <v>8313050380870.084</v>
      </c>
      <c r="AL140" s="2">
        <v>8387283513230.9932</v>
      </c>
      <c r="AM140" s="2">
        <v>8425668037205.7656</v>
      </c>
      <c r="AN140" s="2">
        <v>8656185566478.71</v>
      </c>
      <c r="AO140" s="2">
        <v>8856103347758.6152</v>
      </c>
      <c r="AP140" s="2">
        <v>9188292401659.1719</v>
      </c>
      <c r="AQ140" s="2">
        <v>9629856662487.4727</v>
      </c>
      <c r="AR140" s="2">
        <v>10085159238943.811</v>
      </c>
      <c r="AS140" s="2">
        <v>10274975854153.619</v>
      </c>
      <c r="AT140" s="2">
        <v>10621980353017.451</v>
      </c>
      <c r="AU140" s="2">
        <v>11232610191356.066</v>
      </c>
      <c r="AV140" s="2">
        <v>11638450861330.201</v>
      </c>
      <c r="AW140" s="2">
        <v>12164704820215.359</v>
      </c>
      <c r="AX140" s="2">
        <v>12817775015423.559</v>
      </c>
      <c r="AY140" s="2">
        <v>13847913204356.344</v>
      </c>
      <c r="AZ140" s="2">
        <v>14817189051670.09</v>
      </c>
      <c r="BA140" s="2">
        <v>16007428608367.52</v>
      </c>
      <c r="BB140" s="2">
        <v>17389297438757.299</v>
      </c>
      <c r="BC140" s="2">
        <v>18379508189283.523</v>
      </c>
      <c r="BD140" s="2">
        <v>18840326029688.434</v>
      </c>
      <c r="BE140" s="2">
        <v>20241819996730.09</v>
      </c>
      <c r="BF140" s="2">
        <v>21480861565873.297</v>
      </c>
      <c r="BG140" s="2">
        <v>22607858919718.895</v>
      </c>
      <c r="BH140" s="2">
        <v>23776492248484.316</v>
      </c>
      <c r="BI140" s="2">
        <v>24858592677770.051</v>
      </c>
      <c r="BJ140" s="2">
        <v>25827068988423.043</v>
      </c>
      <c r="BK140" s="2">
        <v>26908269669430.102</v>
      </c>
      <c r="BL140" s="2">
        <v>28233215829398.668</v>
      </c>
    </row>
    <row r="141" spans="1:64" x14ac:dyDescent="0.2">
      <c r="A141" s="2" t="s">
        <v>500</v>
      </c>
      <c r="B141" s="2" t="s">
        <v>255</v>
      </c>
      <c r="C141" s="2" t="str">
        <f>VLOOKUP(B141,'Metadata - Countries'!$A$2:$C$264,2,FALSE)</f>
        <v>Sub-Saharan Africa</v>
      </c>
      <c r="D141" s="2" t="str">
        <f>VLOOKUP(B141,'Metadata - Countries'!$A$2:$C$264,3,FALSE)</f>
        <v>Lower middle income</v>
      </c>
      <c r="E141" s="2" t="s">
        <v>741</v>
      </c>
      <c r="F141" s="2" t="s">
        <v>742</v>
      </c>
      <c r="G141" s="2">
        <v>219043459.83739471</v>
      </c>
      <c r="H141" s="2">
        <v>223128171.68805894</v>
      </c>
      <c r="I141" s="2">
        <v>257337768.67644659</v>
      </c>
      <c r="J141" s="2">
        <v>284654352.94453156</v>
      </c>
      <c r="K141" s="2">
        <v>308141519.85261887</v>
      </c>
      <c r="L141" s="2">
        <v>314779213.49333227</v>
      </c>
      <c r="M141" s="2">
        <v>313502716.45107698</v>
      </c>
      <c r="N141" s="2">
        <v>347712325.73392594</v>
      </c>
      <c r="O141" s="2">
        <v>346435804.1027478</v>
      </c>
      <c r="P141" s="2">
        <v>351797025.29012877</v>
      </c>
      <c r="Q141" s="2">
        <v>359455896.89350826</v>
      </c>
      <c r="R141" s="2">
        <v>377837456.76087713</v>
      </c>
      <c r="S141" s="2">
        <v>377071548.69995493</v>
      </c>
      <c r="T141" s="2">
        <v>476636842.66050398</v>
      </c>
      <c r="U141" s="2">
        <v>528971991.94683391</v>
      </c>
      <c r="V141" s="2">
        <v>457489374.73221272</v>
      </c>
      <c r="W141" s="2">
        <v>508037966.65679365</v>
      </c>
      <c r="X141" s="2">
        <v>618836144.43990088</v>
      </c>
      <c r="Y141" s="2">
        <v>732187586.78566933</v>
      </c>
      <c r="Z141" s="2">
        <v>753376500.84915006</v>
      </c>
      <c r="AA141" s="2">
        <v>732697979.05561996</v>
      </c>
      <c r="AB141" s="2">
        <v>737787578.70761478</v>
      </c>
      <c r="AC141" s="2">
        <v>770672275.35927296</v>
      </c>
      <c r="AD141" s="2">
        <v>785979101.08432198</v>
      </c>
      <c r="AE141" s="2">
        <v>829482241.26188338</v>
      </c>
      <c r="AF141" s="2">
        <v>851133795.90729463</v>
      </c>
      <c r="AG141" s="2">
        <v>891008188.92358971</v>
      </c>
      <c r="AH141" s="2">
        <v>897510127.12168634</v>
      </c>
      <c r="AI141" s="2">
        <v>974713221.97982895</v>
      </c>
      <c r="AJ141" s="2">
        <v>1031200235.4649094</v>
      </c>
      <c r="AK141" s="2">
        <v>1093541170.6773884</v>
      </c>
      <c r="AL141" s="2">
        <v>1169723886.7128553</v>
      </c>
      <c r="AM141" s="2">
        <v>1251094152.3741739</v>
      </c>
      <c r="AN141" s="2">
        <v>1295004632.6463542</v>
      </c>
      <c r="AO141" s="2">
        <v>1372444272.9415505</v>
      </c>
      <c r="AP141" s="2">
        <v>1417610570.971936</v>
      </c>
      <c r="AQ141" s="2">
        <v>1496954733.9858739</v>
      </c>
      <c r="AR141" s="2">
        <v>1552396005.1744404</v>
      </c>
      <c r="AS141" s="2">
        <v>1576266513.3885224</v>
      </c>
      <c r="AT141" s="2">
        <v>1583769933.8221459</v>
      </c>
      <c r="AU141" s="2">
        <v>1645149675.7490578</v>
      </c>
      <c r="AV141" s="2">
        <v>1703743037.8309808</v>
      </c>
      <c r="AW141" s="2">
        <v>1716075341.5684617</v>
      </c>
      <c r="AX141" s="2">
        <v>1794324547.5569603</v>
      </c>
      <c r="AY141" s="2">
        <v>1824691227.866749</v>
      </c>
      <c r="AZ141" s="2">
        <v>1887937269.0319548</v>
      </c>
      <c r="BA141" s="2">
        <v>1967798807.5699103</v>
      </c>
      <c r="BB141" s="2">
        <v>2062901802.1817286</v>
      </c>
      <c r="BC141" s="2">
        <v>2201931763.9384451</v>
      </c>
      <c r="BD141" s="2">
        <v>2249368160.4968648</v>
      </c>
      <c r="BE141" s="2">
        <v>2385950663.8256025</v>
      </c>
      <c r="BF141" s="2">
        <v>2550613089.9409175</v>
      </c>
      <c r="BG141" s="2">
        <v>2703600695.5247173</v>
      </c>
      <c r="BH141" s="2">
        <v>2753429274.6127272</v>
      </c>
      <c r="BI141" s="2">
        <v>2839383677.7351046</v>
      </c>
      <c r="BJ141" s="2">
        <v>2910839259.4291401</v>
      </c>
      <c r="BK141" s="2">
        <v>2980616573.3773079</v>
      </c>
      <c r="BL141" s="2">
        <v>3147259170.0322671</v>
      </c>
    </row>
    <row r="142" spans="1:64" x14ac:dyDescent="0.2">
      <c r="A142" s="2" t="s">
        <v>411</v>
      </c>
      <c r="B142" s="2" t="s">
        <v>718</v>
      </c>
      <c r="C142" s="2">
        <f>VLOOKUP(B142,'Metadata - Countries'!$A$2:$C$264,2,FALSE)</f>
        <v>0</v>
      </c>
      <c r="D142" s="2">
        <f>VLOOKUP(B142,'Metadata - Countries'!$A$2:$C$264,3,FALSE)</f>
        <v>0</v>
      </c>
      <c r="E142" s="2" t="s">
        <v>741</v>
      </c>
      <c r="F142" s="2" t="s">
        <v>742</v>
      </c>
      <c r="G142" s="2">
        <v>1033759924323.28</v>
      </c>
      <c r="H142" s="2">
        <v>1029324683445.0602</v>
      </c>
      <c r="I142" s="2">
        <v>1062211912632.6893</v>
      </c>
      <c r="J142" s="2">
        <v>1100812942837.0994</v>
      </c>
      <c r="K142" s="2">
        <v>1173683749445.5413</v>
      </c>
      <c r="L142" s="2">
        <v>1245950017570.7139</v>
      </c>
      <c r="M142" s="2">
        <v>1327145473803.7065</v>
      </c>
      <c r="N142" s="2">
        <v>1362489706272.8313</v>
      </c>
      <c r="O142" s="2">
        <v>1456205354485.7314</v>
      </c>
      <c r="P142" s="2">
        <v>1600911267374.095</v>
      </c>
      <c r="Q142" s="2">
        <v>1760546801946.8557</v>
      </c>
      <c r="R142" s="2">
        <v>1910788522450.9758</v>
      </c>
      <c r="S142" s="2">
        <v>2068430060828.0481</v>
      </c>
      <c r="T142" s="2">
        <v>2269088282300.8672</v>
      </c>
      <c r="U142" s="2">
        <v>2414922101390.0303</v>
      </c>
      <c r="V142" s="2">
        <v>2529963485303.2612</v>
      </c>
      <c r="W142" s="2">
        <v>2710297229556.0435</v>
      </c>
      <c r="X142" s="2">
        <v>2883077150377.6348</v>
      </c>
      <c r="Y142" s="2">
        <v>3039211682402.9927</v>
      </c>
      <c r="Z142" s="2">
        <v>3266376523230.6216</v>
      </c>
      <c r="AA142" s="2">
        <v>3537916549681.0469</v>
      </c>
      <c r="AB142" s="2">
        <v>3532951503106.6782</v>
      </c>
      <c r="AC142" s="2">
        <v>3593204774378.124</v>
      </c>
      <c r="AD142" s="2">
        <v>3613933448535.2671</v>
      </c>
      <c r="AE142" s="2">
        <v>3873797725914.3286</v>
      </c>
      <c r="AF142" s="2">
        <v>4155775519535.063</v>
      </c>
      <c r="AG142" s="2">
        <v>4403668772521.3809</v>
      </c>
      <c r="AH142" s="2">
        <v>4664168146714.0947</v>
      </c>
      <c r="AI142" s="2">
        <v>4874115382299.7734</v>
      </c>
      <c r="AJ142" s="2">
        <v>5086565168362.2207</v>
      </c>
      <c r="AK142" s="2">
        <v>5100633194739.582</v>
      </c>
      <c r="AL142" s="2">
        <v>5123369559444.4727</v>
      </c>
      <c r="AM142" s="2">
        <v>5086317987631.9004</v>
      </c>
      <c r="AN142" s="2">
        <v>5251710498982.2793</v>
      </c>
      <c r="AO142" s="2">
        <v>5428995753105.4375</v>
      </c>
      <c r="AP142" s="2">
        <v>5702071673589.8457</v>
      </c>
      <c r="AQ142" s="2">
        <v>5950241911220.0713</v>
      </c>
      <c r="AR142" s="2">
        <v>6247131888558.6982</v>
      </c>
      <c r="AS142" s="2">
        <v>6376957988059.708</v>
      </c>
      <c r="AT142" s="2">
        <v>6640549406094.7227</v>
      </c>
      <c r="AU142" s="2">
        <v>7089506181667.4033</v>
      </c>
      <c r="AV142" s="2">
        <v>7424195871810.5947</v>
      </c>
      <c r="AW142" s="2">
        <v>7835917091143.4336</v>
      </c>
      <c r="AX142" s="2">
        <v>8332676523137.7842</v>
      </c>
      <c r="AY142" s="2">
        <v>8987551260235.1211</v>
      </c>
      <c r="AZ142" s="2">
        <v>9631587897642.0879</v>
      </c>
      <c r="BA142" s="2">
        <v>10473684621589.789</v>
      </c>
      <c r="BB142" s="2">
        <v>11480642411200.809</v>
      </c>
      <c r="BC142" s="2">
        <v>12230068327626.82</v>
      </c>
      <c r="BD142" s="2">
        <v>12555953670479.768</v>
      </c>
      <c r="BE142" s="2">
        <v>13514622752505.809</v>
      </c>
      <c r="BF142" s="2">
        <v>14439424167320.352</v>
      </c>
      <c r="BG142" s="2">
        <v>15214099051955.625</v>
      </c>
      <c r="BH142" s="2">
        <v>16007006767129.029</v>
      </c>
      <c r="BI142" s="2">
        <v>16740153348139.504</v>
      </c>
      <c r="BJ142" s="2">
        <v>17378738007769.406</v>
      </c>
      <c r="BK142" s="2">
        <v>18019794220887.668</v>
      </c>
      <c r="BL142" s="2">
        <v>18887588808946.785</v>
      </c>
    </row>
    <row r="143" spans="1:64" x14ac:dyDescent="0.2">
      <c r="A143" s="2" t="s">
        <v>421</v>
      </c>
      <c r="B143" s="2" t="s">
        <v>115</v>
      </c>
      <c r="C143" s="2" t="str">
        <f>VLOOKUP(B143,'Metadata - Countries'!$A$2:$C$264,2,FALSE)</f>
        <v>Europe &amp; Central Asia</v>
      </c>
      <c r="D143" s="2" t="str">
        <f>VLOOKUP(B143,'Metadata - Countries'!$A$2:$C$264,3,FALSE)</f>
        <v>High income</v>
      </c>
      <c r="E143" s="2" t="s">
        <v>741</v>
      </c>
      <c r="F143" s="2" t="s">
        <v>742</v>
      </c>
      <c r="AP143" s="2">
        <v>19315603344.628864</v>
      </c>
      <c r="AQ143" s="2">
        <v>20310348886.626888</v>
      </c>
      <c r="AR143" s="2">
        <v>21994732573.516464</v>
      </c>
      <c r="AS143" s="2">
        <v>23637117966.242981</v>
      </c>
      <c r="AT143" s="2">
        <v>23368921086.750797</v>
      </c>
      <c r="AU143" s="2">
        <v>24264340357.111145</v>
      </c>
      <c r="AV143" s="2">
        <v>25847450471.084984</v>
      </c>
      <c r="AW143" s="2">
        <v>27594931858.150486</v>
      </c>
      <c r="AX143" s="2">
        <v>30503041625.937611</v>
      </c>
      <c r="AY143" s="2">
        <v>32501016178.34586</v>
      </c>
      <c r="AZ143" s="2">
        <v>35012502275.965027</v>
      </c>
      <c r="BA143" s="2">
        <v>37605683774.417534</v>
      </c>
      <c r="BB143" s="2">
        <v>41775008781.761436</v>
      </c>
      <c r="BC143" s="2">
        <v>42872888580.593811</v>
      </c>
      <c r="BD143" s="2">
        <v>36521628847.829498</v>
      </c>
      <c r="BE143" s="2">
        <v>37120517693.86219</v>
      </c>
      <c r="BF143" s="2">
        <v>39363759100.266296</v>
      </c>
      <c r="BG143" s="2">
        <v>40870192057.671608</v>
      </c>
      <c r="BH143" s="2">
        <v>42300068778.46125</v>
      </c>
      <c r="BI143" s="2">
        <v>43796470015.264977</v>
      </c>
      <c r="BJ143" s="2">
        <v>44687574443.18924</v>
      </c>
      <c r="BK143" s="2">
        <v>45735444769.207451</v>
      </c>
      <c r="BL143" s="2">
        <v>47486625803.549103</v>
      </c>
    </row>
    <row r="144" spans="1:64" x14ac:dyDescent="0.2">
      <c r="A144" s="2" t="s">
        <v>295</v>
      </c>
      <c r="B144" s="2" t="s">
        <v>539</v>
      </c>
      <c r="C144" s="2" t="str">
        <f>VLOOKUP(B144,'Metadata - Countries'!$A$2:$C$264,2,FALSE)</f>
        <v>Europe &amp; Central Asia</v>
      </c>
      <c r="D144" s="2" t="str">
        <f>VLOOKUP(B144,'Metadata - Countries'!$A$2:$C$264,3,FALSE)</f>
        <v>High income</v>
      </c>
      <c r="E144" s="2" t="s">
        <v>741</v>
      </c>
      <c r="F144" s="2" t="s">
        <v>742</v>
      </c>
      <c r="G144" s="2">
        <v>8504063017.1330481</v>
      </c>
      <c r="H144" s="2">
        <v>8829767195.3514214</v>
      </c>
      <c r="I144" s="2">
        <v>8949735270.6314201</v>
      </c>
      <c r="J144" s="2">
        <v>9257526380.6655521</v>
      </c>
      <c r="K144" s="2">
        <v>9985707558.6439362</v>
      </c>
      <c r="L144" s="2">
        <v>9912319238.1502628</v>
      </c>
      <c r="M144" s="2">
        <v>10021939984.235132</v>
      </c>
      <c r="N144" s="2">
        <v>10043660616.098347</v>
      </c>
      <c r="O144" s="2">
        <v>10463874563.255684</v>
      </c>
      <c r="P144" s="2">
        <v>11507421908.817474</v>
      </c>
      <c r="Q144" s="2">
        <v>12026066098.541706</v>
      </c>
      <c r="R144" s="2">
        <v>12346829649.588213</v>
      </c>
      <c r="S144" s="2">
        <v>13161497303.982758</v>
      </c>
      <c r="T144" s="2">
        <v>14255570044.715578</v>
      </c>
      <c r="U144" s="2">
        <v>14856081310.707203</v>
      </c>
      <c r="V144" s="2">
        <v>13879833077.992809</v>
      </c>
      <c r="W144" s="2">
        <v>14231594121.226135</v>
      </c>
      <c r="X144" s="2">
        <v>14454998303.394974</v>
      </c>
      <c r="Y144" s="2">
        <v>15044035418.109684</v>
      </c>
      <c r="Z144" s="2">
        <v>15396909640.098507</v>
      </c>
      <c r="AA144" s="2">
        <v>15526379547.476044</v>
      </c>
      <c r="AB144" s="2">
        <v>15440836958.482124</v>
      </c>
      <c r="AC144" s="2">
        <v>15615518611.080971</v>
      </c>
      <c r="AD144" s="2">
        <v>16082278502.755266</v>
      </c>
      <c r="AE144" s="2">
        <v>17077279261.346014</v>
      </c>
      <c r="AF144" s="2">
        <v>17554026770.287502</v>
      </c>
      <c r="AG144" s="2">
        <v>19306609310.588779</v>
      </c>
      <c r="AH144" s="2">
        <v>20069409192.214573</v>
      </c>
      <c r="AI144" s="2">
        <v>21767940116.261154</v>
      </c>
      <c r="AJ144" s="2">
        <v>23900776308.008427</v>
      </c>
      <c r="AK144" s="2">
        <v>25172281398.493324</v>
      </c>
      <c r="AL144" s="2">
        <v>27348221249.054855</v>
      </c>
      <c r="AM144" s="2">
        <v>27845863937.758053</v>
      </c>
      <c r="AN144" s="2">
        <v>29015570718.357639</v>
      </c>
      <c r="AO144" s="2">
        <v>30124232789.13097</v>
      </c>
      <c r="AP144" s="2">
        <v>30555672134.750732</v>
      </c>
      <c r="AQ144" s="2">
        <v>30979915749.857128</v>
      </c>
      <c r="AR144" s="2">
        <v>32748781294.193592</v>
      </c>
      <c r="AS144" s="2">
        <v>34728330983.335976</v>
      </c>
      <c r="AT144" s="2">
        <v>37673641715.020645</v>
      </c>
      <c r="AU144" s="2">
        <v>40777874110.486755</v>
      </c>
      <c r="AV144" s="2">
        <v>41810359657.136024</v>
      </c>
      <c r="AW144" s="2">
        <v>43407293716.257095</v>
      </c>
      <c r="AX144" s="2">
        <v>44114523131.661736</v>
      </c>
      <c r="AY144" s="2">
        <v>45708017660.469864</v>
      </c>
      <c r="AZ144" s="2">
        <v>47158078345.088203</v>
      </c>
      <c r="BA144" s="2">
        <v>49600152813.82106</v>
      </c>
      <c r="BB144" s="2">
        <v>53744023972.424774</v>
      </c>
      <c r="BC144" s="2">
        <v>53056323195.627853</v>
      </c>
      <c r="BD144" s="2">
        <v>50743806576.056427</v>
      </c>
      <c r="BE144" s="2">
        <v>53212476812.295677</v>
      </c>
      <c r="BF144" s="2">
        <v>54563666562.404404</v>
      </c>
      <c r="BG144" s="2">
        <v>54371319074.19558</v>
      </c>
      <c r="BH144" s="2">
        <v>56358248456.408302</v>
      </c>
      <c r="BI144" s="2">
        <v>59611199149.64473</v>
      </c>
      <c r="BJ144" s="2">
        <v>61317077715.689819</v>
      </c>
      <c r="BK144" s="2">
        <v>63207264513.494164</v>
      </c>
      <c r="BL144" s="2">
        <v>64659730352.925087</v>
      </c>
    </row>
    <row r="145" spans="1:64" x14ac:dyDescent="0.2">
      <c r="A145" s="2" t="s">
        <v>270</v>
      </c>
      <c r="B145" s="2" t="s">
        <v>472</v>
      </c>
      <c r="C145" s="2" t="str">
        <f>VLOOKUP(B145,'Metadata - Countries'!$A$2:$C$264,2,FALSE)</f>
        <v>Europe &amp; Central Asia</v>
      </c>
      <c r="D145" s="2" t="str">
        <f>VLOOKUP(B145,'Metadata - Countries'!$A$2:$C$264,3,FALSE)</f>
        <v>High income</v>
      </c>
      <c r="E145" s="2" t="s">
        <v>741</v>
      </c>
      <c r="F145" s="2" t="s">
        <v>742</v>
      </c>
      <c r="AP145" s="2">
        <v>12774500345.417645</v>
      </c>
      <c r="AQ145" s="2">
        <v>13075853264.075476</v>
      </c>
      <c r="AR145" s="2">
        <v>14249297305.605772</v>
      </c>
      <c r="AS145" s="2">
        <v>15178603564.989183</v>
      </c>
      <c r="AT145" s="2">
        <v>15576124267.841379</v>
      </c>
      <c r="AU145" s="2">
        <v>16418303264.368942</v>
      </c>
      <c r="AV145" s="2">
        <v>17479140765.35363</v>
      </c>
      <c r="AW145" s="2">
        <v>18720689361.274342</v>
      </c>
      <c r="AX145" s="2">
        <v>20298972875.20219</v>
      </c>
      <c r="AY145" s="2">
        <v>21991003259.132496</v>
      </c>
      <c r="AZ145" s="2">
        <v>24343389028.111073</v>
      </c>
      <c r="BA145" s="2">
        <v>27237668361.071133</v>
      </c>
      <c r="BB145" s="2">
        <v>29955788645.951378</v>
      </c>
      <c r="BC145" s="2">
        <v>28893063840.116501</v>
      </c>
      <c r="BD145" s="2">
        <v>24731973839.156799</v>
      </c>
      <c r="BE145" s="2">
        <v>23757368290.09552</v>
      </c>
      <c r="BF145" s="2">
        <v>25273331011.233494</v>
      </c>
      <c r="BG145" s="2">
        <v>26293015995.512901</v>
      </c>
      <c r="BH145" s="2">
        <v>26931897162.427177</v>
      </c>
      <c r="BI145" s="2">
        <v>27432357431.718651</v>
      </c>
      <c r="BJ145" s="2">
        <v>28247565848.618694</v>
      </c>
      <c r="BK145" s="2">
        <v>28871503534.392853</v>
      </c>
      <c r="BL145" s="2">
        <v>30184965729.440216</v>
      </c>
    </row>
    <row r="146" spans="1:64" x14ac:dyDescent="0.2">
      <c r="A146" s="2" t="s">
        <v>577</v>
      </c>
      <c r="B146" s="2" t="s">
        <v>301</v>
      </c>
      <c r="C146" s="2" t="str">
        <f>VLOOKUP(B146,'Metadata - Countries'!$A$2:$C$264,2,FALSE)</f>
        <v>East Asia &amp; Pacific</v>
      </c>
      <c r="D146" s="2" t="str">
        <f>VLOOKUP(B146,'Metadata - Countries'!$A$2:$C$264,3,FALSE)</f>
        <v>High income</v>
      </c>
      <c r="E146" s="2" t="s">
        <v>741</v>
      </c>
      <c r="F146" s="2" t="s">
        <v>742</v>
      </c>
      <c r="AC146" s="2">
        <v>4132312747.4526944</v>
      </c>
      <c r="AD146" s="2">
        <v>4546451603.0943699</v>
      </c>
      <c r="AE146" s="2">
        <v>4931072050.9403095</v>
      </c>
      <c r="AF146" s="2">
        <v>4967199057.4962845</v>
      </c>
      <c r="AG146" s="2">
        <v>5299655632.4613991</v>
      </c>
      <c r="AH146" s="2">
        <v>6057177279.6851196</v>
      </c>
      <c r="AI146" s="2">
        <v>6530352950.9182682</v>
      </c>
      <c r="AJ146" s="2">
        <v>6858491908.0266933</v>
      </c>
      <c r="AK146" s="2">
        <v>7405683885.3745251</v>
      </c>
      <c r="AL146" s="2">
        <v>7676724549.1944818</v>
      </c>
      <c r="AM146" s="2">
        <v>8697709000.3264179</v>
      </c>
      <c r="AN146" s="2">
        <v>9148767894.3752975</v>
      </c>
      <c r="AO146" s="2">
        <v>9537882189.3781986</v>
      </c>
      <c r="AP146" s="2">
        <v>9852187146.4151878</v>
      </c>
      <c r="AQ146" s="2">
        <v>9810949490.1512947</v>
      </c>
      <c r="AR146" s="2">
        <v>9783545833.9588356</v>
      </c>
      <c r="AS146" s="2">
        <v>9336275869.8658237</v>
      </c>
      <c r="AT146" s="2">
        <v>9116077359.1746426</v>
      </c>
      <c r="AU146" s="2">
        <v>9640007068.8864307</v>
      </c>
      <c r="AV146" s="2">
        <v>9918449363.3178539</v>
      </c>
      <c r="AW146" s="2">
        <v>10805852004.842813</v>
      </c>
      <c r="AX146" s="2">
        <v>12065098469.943914</v>
      </c>
      <c r="AY146" s="2">
        <v>15293178677.695572</v>
      </c>
      <c r="AZ146" s="2">
        <v>16525726403.805305</v>
      </c>
      <c r="BA146" s="2">
        <v>18726037332.364513</v>
      </c>
      <c r="BB146" s="2">
        <v>21431509550.156425</v>
      </c>
      <c r="BC146" s="2">
        <v>22158807872.383316</v>
      </c>
      <c r="BD146" s="2">
        <v>22451524740.136856</v>
      </c>
      <c r="BE146" s="2">
        <v>28123640998.725349</v>
      </c>
      <c r="BF146" s="2">
        <v>34218795692.619312</v>
      </c>
      <c r="BG146" s="2">
        <v>37379644422.316795</v>
      </c>
      <c r="BH146" s="2">
        <v>41566235794.253586</v>
      </c>
      <c r="BI146" s="2">
        <v>41066978186.580017</v>
      </c>
      <c r="BJ146" s="2">
        <v>32198767338.239433</v>
      </c>
      <c r="BK146" s="2">
        <v>31920853731.708828</v>
      </c>
      <c r="BL146" s="2">
        <v>34824407683.007652</v>
      </c>
    </row>
    <row r="147" spans="1:64" x14ac:dyDescent="0.2">
      <c r="A147" s="2" t="s">
        <v>401</v>
      </c>
      <c r="B147" s="2" t="s">
        <v>476</v>
      </c>
      <c r="C147" s="2" t="str">
        <f>VLOOKUP(B147,'Metadata - Countries'!$A$2:$C$264,2,FALSE)</f>
        <v>Latin America &amp; Caribbean</v>
      </c>
      <c r="D147" s="2" t="str">
        <f>VLOOKUP(B147,'Metadata - Countries'!$A$2:$C$264,3,FALSE)</f>
        <v>High income</v>
      </c>
      <c r="E147" s="2" t="s">
        <v>741</v>
      </c>
      <c r="F147" s="2" t="s">
        <v>742</v>
      </c>
    </row>
    <row r="148" spans="1:64" x14ac:dyDescent="0.2">
      <c r="A148" s="2" t="s">
        <v>36</v>
      </c>
      <c r="B148" s="2" t="s">
        <v>204</v>
      </c>
      <c r="C148" s="2" t="str">
        <f>VLOOKUP(B148,'Metadata - Countries'!$A$2:$C$264,2,FALSE)</f>
        <v>Middle East &amp; North Africa</v>
      </c>
      <c r="D148" s="2" t="str">
        <f>VLOOKUP(B148,'Metadata - Countries'!$A$2:$C$264,3,FALSE)</f>
        <v>Lower middle income</v>
      </c>
      <c r="E148" s="2" t="s">
        <v>741</v>
      </c>
      <c r="F148" s="2" t="s">
        <v>742</v>
      </c>
      <c r="M148" s="2">
        <v>11947014184.200895</v>
      </c>
      <c r="N148" s="2">
        <v>13145161283.984684</v>
      </c>
      <c r="O148" s="2">
        <v>14445446369.606518</v>
      </c>
      <c r="P148" s="2">
        <v>15653398481.542929</v>
      </c>
      <c r="Q148" s="2">
        <v>16391215216.392872</v>
      </c>
      <c r="R148" s="2">
        <v>17308614101.496754</v>
      </c>
      <c r="S148" s="2">
        <v>17730466108.652569</v>
      </c>
      <c r="T148" s="2">
        <v>18361548509.407402</v>
      </c>
      <c r="U148" s="2">
        <v>19389069934.581791</v>
      </c>
      <c r="V148" s="2">
        <v>20854538798.913734</v>
      </c>
      <c r="W148" s="2">
        <v>23109494479.568733</v>
      </c>
      <c r="X148" s="2">
        <v>24509737499.893139</v>
      </c>
      <c r="Y148" s="2">
        <v>25056957435.621922</v>
      </c>
      <c r="Z148" s="2">
        <v>26258134655.156986</v>
      </c>
      <c r="AA148" s="2">
        <v>27214499196.199608</v>
      </c>
      <c r="AB148" s="2">
        <v>26740032111.067936</v>
      </c>
      <c r="AC148" s="2">
        <v>29135236266.230381</v>
      </c>
      <c r="AD148" s="2">
        <v>29539216588.539314</v>
      </c>
      <c r="AE148" s="2">
        <v>31435157625.470242</v>
      </c>
      <c r="AF148" s="2">
        <v>33323672523.755486</v>
      </c>
      <c r="AG148" s="2">
        <v>36413145449.706688</v>
      </c>
      <c r="AH148" s="2">
        <v>36294801242.897667</v>
      </c>
      <c r="AI148" s="2">
        <v>40604894538.531006</v>
      </c>
      <c r="AJ148" s="2">
        <v>41760592095.018105</v>
      </c>
      <c r="AK148" s="2">
        <v>43185385081.896973</v>
      </c>
      <c r="AL148" s="2">
        <v>46301680542.239136</v>
      </c>
      <c r="AM148" s="2">
        <v>45330392242.289558</v>
      </c>
      <c r="AN148" s="2">
        <v>44994679123.382088</v>
      </c>
      <c r="AO148" s="2">
        <v>49758715929.222015</v>
      </c>
      <c r="AP148" s="2">
        <v>47069034480.299698</v>
      </c>
      <c r="AQ148" s="2">
        <v>52892827880.858604</v>
      </c>
      <c r="AR148" s="2">
        <v>52067328269.932869</v>
      </c>
      <c r="AS148" s="2">
        <v>55836249260.846985</v>
      </c>
      <c r="AT148" s="2">
        <v>56440024805.357735</v>
      </c>
      <c r="AU148" s="2">
        <v>57519650790.124619</v>
      </c>
      <c r="AV148" s="2">
        <v>61730070507.735374</v>
      </c>
      <c r="AW148" s="2">
        <v>63656943581.250961</v>
      </c>
      <c r="AX148" s="2">
        <v>67451637210.907959</v>
      </c>
      <c r="AY148" s="2">
        <v>70687304633.494949</v>
      </c>
      <c r="AZ148" s="2">
        <v>73014076004.598526</v>
      </c>
      <c r="BA148" s="2">
        <v>78544623310.644485</v>
      </c>
      <c r="BB148" s="2">
        <v>81318500633.836166</v>
      </c>
      <c r="BC148" s="2">
        <v>86135221236.450378</v>
      </c>
      <c r="BD148" s="2">
        <v>89790590993.48851</v>
      </c>
      <c r="BE148" s="2">
        <v>93216746661.597672</v>
      </c>
      <c r="BF148" s="2">
        <v>98106615021.851288</v>
      </c>
      <c r="BG148" s="2">
        <v>101059586129.6841</v>
      </c>
      <c r="BH148" s="2">
        <v>105643067055.4686</v>
      </c>
      <c r="BI148" s="2">
        <v>108463202314.75194</v>
      </c>
      <c r="BJ148" s="2">
        <v>113397737919.10104</v>
      </c>
      <c r="BK148" s="2">
        <v>114783961362.67641</v>
      </c>
      <c r="BL148" s="2">
        <v>119490103786.43269</v>
      </c>
    </row>
    <row r="149" spans="1:64" x14ac:dyDescent="0.2">
      <c r="A149" s="2" t="s">
        <v>408</v>
      </c>
      <c r="B149" s="2" t="s">
        <v>6</v>
      </c>
      <c r="C149" s="2" t="str">
        <f>VLOOKUP(B149,'Metadata - Countries'!$A$2:$C$264,2,FALSE)</f>
        <v>Europe &amp; Central Asia</v>
      </c>
      <c r="D149" s="2" t="str">
        <f>VLOOKUP(B149,'Metadata - Countries'!$A$2:$C$264,3,FALSE)</f>
        <v>High income</v>
      </c>
      <c r="E149" s="2" t="s">
        <v>741</v>
      </c>
      <c r="F149" s="2" t="s">
        <v>742</v>
      </c>
      <c r="BE149" s="2">
        <v>5350674803.338583</v>
      </c>
    </row>
    <row r="150" spans="1:64" x14ac:dyDescent="0.2">
      <c r="A150" s="2" t="s">
        <v>482</v>
      </c>
      <c r="B150" s="2" t="s">
        <v>89</v>
      </c>
      <c r="C150" s="2" t="str">
        <f>VLOOKUP(B150,'Metadata - Countries'!$A$2:$C$264,2,FALSE)</f>
        <v>Europe &amp; Central Asia</v>
      </c>
      <c r="D150" s="2" t="str">
        <f>VLOOKUP(B150,'Metadata - Countries'!$A$2:$C$264,3,FALSE)</f>
        <v>Lower middle income</v>
      </c>
      <c r="E150" s="2" t="s">
        <v>741</v>
      </c>
      <c r="F150" s="2" t="s">
        <v>742</v>
      </c>
      <c r="AP150" s="2">
        <v>3994597528.99856</v>
      </c>
      <c r="AQ150" s="2">
        <v>3759832629.0135355</v>
      </c>
      <c r="AR150" s="2">
        <v>3821759496.3072152</v>
      </c>
      <c r="AS150" s="2">
        <v>3571732651.5041509</v>
      </c>
      <c r="AT150" s="2">
        <v>3451427607.8264837</v>
      </c>
      <c r="AU150" s="2">
        <v>3524173901.5431685</v>
      </c>
      <c r="AV150" s="2">
        <v>3739148519.4369416</v>
      </c>
      <c r="AW150" s="2">
        <v>4030802095.9893131</v>
      </c>
      <c r="AX150" s="2">
        <v>4296835030.5407457</v>
      </c>
      <c r="AY150" s="2">
        <v>4614800815.9370098</v>
      </c>
      <c r="AZ150" s="2">
        <v>4960910881.5321264</v>
      </c>
      <c r="BA150" s="2">
        <v>5199034597.3339052</v>
      </c>
      <c r="BB150" s="2">
        <v>5355005645.5935469</v>
      </c>
      <c r="BC150" s="2">
        <v>5772696091.3176479</v>
      </c>
      <c r="BD150" s="2">
        <v>5426334310.8791323</v>
      </c>
      <c r="BE150" s="2">
        <v>5811604051.96737</v>
      </c>
      <c r="BF150" s="2">
        <v>6206793144.2205429</v>
      </c>
      <c r="BG150" s="2">
        <v>6163345582.7073441</v>
      </c>
      <c r="BH150" s="2">
        <v>6742700073.5976133</v>
      </c>
      <c r="BI150" s="2">
        <v>7066349660.2349129</v>
      </c>
      <c r="BJ150" s="2">
        <v>7038084252.4423056</v>
      </c>
      <c r="BK150" s="2">
        <v>7354798041.3822975</v>
      </c>
      <c r="BL150" s="2">
        <v>7685763945.8747683</v>
      </c>
    </row>
    <row r="151" spans="1:64" x14ac:dyDescent="0.2">
      <c r="A151" s="2" t="s">
        <v>425</v>
      </c>
      <c r="B151" s="2" t="s">
        <v>17</v>
      </c>
      <c r="C151" s="2" t="str">
        <f>VLOOKUP(B151,'Metadata - Countries'!$A$2:$C$264,2,FALSE)</f>
        <v>Sub-Saharan Africa</v>
      </c>
      <c r="D151" s="2" t="str">
        <f>VLOOKUP(B151,'Metadata - Countries'!$A$2:$C$264,3,FALSE)</f>
        <v>Low income</v>
      </c>
      <c r="E151" s="2" t="s">
        <v>741</v>
      </c>
      <c r="F151" s="2" t="s">
        <v>742</v>
      </c>
      <c r="G151" s="2">
        <v>3651568049.6421556</v>
      </c>
      <c r="H151" s="2">
        <v>3726375268.6373577</v>
      </c>
      <c r="I151" s="2">
        <v>3811003848.3310657</v>
      </c>
      <c r="J151" s="2">
        <v>3775584316.6824999</v>
      </c>
      <c r="K151" s="2">
        <v>3925192556.8432684</v>
      </c>
      <c r="L151" s="2">
        <v>3907440721.8503184</v>
      </c>
      <c r="M151" s="2">
        <v>3988111883.3203473</v>
      </c>
      <c r="N151" s="2">
        <v>4208597265.3940835</v>
      </c>
      <c r="O151" s="2">
        <v>4495993370.4131994</v>
      </c>
      <c r="P151" s="2">
        <v>4663299272.3758783</v>
      </c>
      <c r="Q151" s="2">
        <v>4909356186.804985</v>
      </c>
      <c r="R151" s="2">
        <v>5102262712.0858936</v>
      </c>
      <c r="S151" s="2">
        <v>5037330218.2514677</v>
      </c>
      <c r="T151" s="2">
        <v>4905428818.0913925</v>
      </c>
      <c r="U151" s="2">
        <v>5003874857.5060501</v>
      </c>
      <c r="V151" s="2">
        <v>5066858211.7378378</v>
      </c>
      <c r="W151" s="2">
        <v>4911363508.3333454</v>
      </c>
      <c r="X151" s="2">
        <v>5027468159.2959213</v>
      </c>
      <c r="Y151" s="2">
        <v>4893646711.950613</v>
      </c>
      <c r="Z151" s="2">
        <v>5375898481.8532801</v>
      </c>
      <c r="AA151" s="2">
        <v>5419215903.00879</v>
      </c>
      <c r="AB151" s="2">
        <v>4893617620.9877539</v>
      </c>
      <c r="AC151" s="2">
        <v>4805033640.5286407</v>
      </c>
      <c r="AD151" s="2">
        <v>4848380152.6470118</v>
      </c>
      <c r="AE151" s="2">
        <v>4931029463.2278452</v>
      </c>
      <c r="AF151" s="2">
        <v>4988026106.7578917</v>
      </c>
      <c r="AG151" s="2">
        <v>5085746813.9228106</v>
      </c>
      <c r="AH151" s="2">
        <v>5145661260.6640816</v>
      </c>
      <c r="AI151" s="2">
        <v>5320789571.2669201</v>
      </c>
      <c r="AJ151" s="2">
        <v>5537818872.7708826</v>
      </c>
      <c r="AK151" s="2">
        <v>5711154233.1506796</v>
      </c>
      <c r="AL151" s="2">
        <v>5350806992.5670023</v>
      </c>
      <c r="AM151" s="2">
        <v>5414275712.0595369</v>
      </c>
      <c r="AN151" s="2">
        <v>5527789241.1419716</v>
      </c>
      <c r="AO151" s="2">
        <v>5523830887.643836</v>
      </c>
      <c r="AP151" s="2">
        <v>5618410647.9123621</v>
      </c>
      <c r="AQ151" s="2">
        <v>5739145519.7967186</v>
      </c>
      <c r="AR151" s="2">
        <v>5951120435.2312708</v>
      </c>
      <c r="AS151" s="2">
        <v>6185138512.8632574</v>
      </c>
      <c r="AT151" s="2">
        <v>6473311272.4087906</v>
      </c>
      <c r="AU151" s="2">
        <v>6781445103.0306568</v>
      </c>
      <c r="AV151" s="2">
        <v>7189540561.3230247</v>
      </c>
      <c r="AW151" s="2">
        <v>6278353422.6090984</v>
      </c>
      <c r="AX151" s="2">
        <v>6892683532.6352453</v>
      </c>
      <c r="AY151" s="2">
        <v>7255032154.3726664</v>
      </c>
      <c r="AZ151" s="2">
        <v>7588974026.8779573</v>
      </c>
      <c r="BA151" s="2">
        <v>7970138367.7565479</v>
      </c>
      <c r="BB151" s="2">
        <v>8467521105.2624969</v>
      </c>
      <c r="BC151" s="2">
        <v>9071129493.6532536</v>
      </c>
      <c r="BD151" s="2">
        <v>8707027002.4922962</v>
      </c>
      <c r="BE151" s="2">
        <v>8729936135.744873</v>
      </c>
      <c r="BF151" s="2">
        <v>8856903643.1491547</v>
      </c>
      <c r="BG151" s="2">
        <v>9125047117.6740932</v>
      </c>
      <c r="BH151" s="2">
        <v>9330835548.9467487</v>
      </c>
      <c r="BI151" s="2">
        <v>9640232448.0849934</v>
      </c>
      <c r="BJ151" s="2">
        <v>9940681351.0480804</v>
      </c>
      <c r="BK151" s="2">
        <v>10356200860.880678</v>
      </c>
      <c r="BL151" s="2">
        <v>10788136744.328768</v>
      </c>
    </row>
    <row r="152" spans="1:64" x14ac:dyDescent="0.2">
      <c r="A152" s="2" t="s">
        <v>225</v>
      </c>
      <c r="B152" s="2" t="s">
        <v>99</v>
      </c>
      <c r="C152" s="2" t="str">
        <f>VLOOKUP(B152,'Metadata - Countries'!$A$2:$C$264,2,FALSE)</f>
        <v>South Asia</v>
      </c>
      <c r="D152" s="2" t="str">
        <f>VLOOKUP(B152,'Metadata - Countries'!$A$2:$C$264,3,FALSE)</f>
        <v>Upper middle income</v>
      </c>
      <c r="E152" s="2" t="s">
        <v>741</v>
      </c>
      <c r="F152" s="2" t="s">
        <v>742</v>
      </c>
      <c r="AP152" s="2">
        <v>1168947333.3623998</v>
      </c>
      <c r="AQ152" s="2">
        <v>1260810777.057446</v>
      </c>
      <c r="AR152" s="2">
        <v>1366692920.0913591</v>
      </c>
      <c r="AS152" s="2">
        <v>1469122222.3726106</v>
      </c>
      <c r="AT152" s="2">
        <v>1559850154.5183926</v>
      </c>
      <c r="AU152" s="2">
        <v>1619839033.8610301</v>
      </c>
      <c r="AV152" s="2">
        <v>1555958505.2405472</v>
      </c>
      <c r="AW152" s="2">
        <v>1669051580.2763402</v>
      </c>
      <c r="AX152" s="2">
        <v>1898547004.0940099</v>
      </c>
      <c r="AY152" s="2">
        <v>2013100660.8184445</v>
      </c>
      <c r="AZ152" s="2">
        <v>1748799599.4496744</v>
      </c>
      <c r="BA152" s="2">
        <v>2205437293.2064567</v>
      </c>
      <c r="BB152" s="2">
        <v>2375561798.7461638</v>
      </c>
      <c r="BC152" s="2">
        <v>2600891737.9148655</v>
      </c>
      <c r="BD152" s="2">
        <v>2412877397.4970551</v>
      </c>
      <c r="BE152" s="2">
        <v>2588176054.6875</v>
      </c>
      <c r="BF152" s="2">
        <v>2809898200.5929055</v>
      </c>
      <c r="BG152" s="2">
        <v>2880634126.6867089</v>
      </c>
      <c r="BH152" s="2">
        <v>3090375228.5150504</v>
      </c>
      <c r="BI152" s="2">
        <v>3316887568.6116581</v>
      </c>
      <c r="BJ152" s="2">
        <v>3391382355.8760605</v>
      </c>
      <c r="BK152" s="2">
        <v>3600398617.5534935</v>
      </c>
      <c r="BL152" s="2">
        <v>3918258227.3866634</v>
      </c>
    </row>
    <row r="153" spans="1:64" x14ac:dyDescent="0.2">
      <c r="A153" s="2" t="s">
        <v>131</v>
      </c>
      <c r="B153" s="2" t="s">
        <v>160</v>
      </c>
      <c r="C153" s="2">
        <f>VLOOKUP(B153,'Metadata - Countries'!$A$2:$C$264,2,FALSE)</f>
        <v>0</v>
      </c>
      <c r="D153" s="2">
        <f>VLOOKUP(B153,'Metadata - Countries'!$A$2:$C$264,3,FALSE)</f>
        <v>0</v>
      </c>
      <c r="E153" s="2" t="s">
        <v>741</v>
      </c>
      <c r="F153" s="2" t="s">
        <v>742</v>
      </c>
      <c r="O153" s="2">
        <v>453268414025.66296</v>
      </c>
      <c r="P153" s="2">
        <v>506079686070.41364</v>
      </c>
      <c r="Q153" s="2">
        <v>603266226157.979</v>
      </c>
      <c r="R153" s="2">
        <v>673686059768.66296</v>
      </c>
      <c r="S153" s="2">
        <v>782389760406.60144</v>
      </c>
      <c r="T153" s="2">
        <v>874177543430.79431</v>
      </c>
      <c r="U153" s="2">
        <v>961255552330.07642</v>
      </c>
      <c r="V153" s="2">
        <v>938303616222.38428</v>
      </c>
      <c r="W153" s="2">
        <v>1081497360218.99</v>
      </c>
      <c r="X153" s="2">
        <v>1118880062603.457</v>
      </c>
      <c r="Y153" s="2">
        <v>1064840820059.0475</v>
      </c>
      <c r="Z153" s="2">
        <v>1114812875620.1226</v>
      </c>
      <c r="AA153" s="2">
        <v>1104288743055.4678</v>
      </c>
      <c r="AB153" s="2">
        <v>1118523046828.832</v>
      </c>
      <c r="AC153" s="2">
        <v>1097131997333.8383</v>
      </c>
      <c r="AD153" s="2">
        <v>1070244072592.3608</v>
      </c>
      <c r="AE153" s="2">
        <v>1055527879421.4298</v>
      </c>
      <c r="AF153" s="2">
        <v>1049879796115.0817</v>
      </c>
      <c r="AG153" s="2">
        <v>1058340438380.8954</v>
      </c>
      <c r="AH153" s="2">
        <v>1059269401278.3987</v>
      </c>
      <c r="AI153" s="2">
        <v>1091594713912.2632</v>
      </c>
      <c r="AJ153" s="2">
        <v>1120379525573.8706</v>
      </c>
      <c r="AK153" s="2">
        <v>1267656123017.6907</v>
      </c>
      <c r="AL153" s="2">
        <v>1321032692559.8821</v>
      </c>
      <c r="AM153" s="2">
        <v>1381834454734.0732</v>
      </c>
      <c r="AN153" s="2">
        <v>1420689567124.0176</v>
      </c>
      <c r="AO153" s="2">
        <v>1458778877049.6038</v>
      </c>
      <c r="AP153" s="2">
        <v>1502105072411.9536</v>
      </c>
      <c r="AQ153" s="2">
        <v>1572558263588.7642</v>
      </c>
      <c r="AR153" s="2">
        <v>1624944035721.9551</v>
      </c>
      <c r="AS153" s="2">
        <v>1698206087153.2896</v>
      </c>
      <c r="AT153" s="2">
        <v>1729171094696.0181</v>
      </c>
      <c r="AU153" s="2">
        <v>1827998160235.2109</v>
      </c>
      <c r="AV153" s="2">
        <v>1850321948582.8159</v>
      </c>
      <c r="AW153" s="2">
        <v>1880767247051.5867</v>
      </c>
      <c r="AX153" s="2">
        <v>1983326044503.6321</v>
      </c>
      <c r="AY153" s="2">
        <v>2142789451782.426</v>
      </c>
      <c r="AZ153" s="2">
        <v>2251363948929.0073</v>
      </c>
      <c r="BA153" s="2">
        <v>2386297238811.04</v>
      </c>
      <c r="BB153" s="2">
        <v>2509017475057.397</v>
      </c>
      <c r="BC153" s="2">
        <v>2621116622716.5815</v>
      </c>
      <c r="BD153" s="2">
        <v>2635936338010.021</v>
      </c>
      <c r="BE153" s="2">
        <v>2767867931548.1758</v>
      </c>
      <c r="BF153" s="2">
        <v>2868967945059.4004</v>
      </c>
      <c r="BG153" s="2">
        <v>2980670452080.0269</v>
      </c>
      <c r="BH153" s="2">
        <v>3059995410963.3618</v>
      </c>
      <c r="BI153" s="2">
        <v>3147997052401.3354</v>
      </c>
      <c r="BJ153" s="2">
        <v>3227438973967.8936</v>
      </c>
      <c r="BK153" s="2">
        <v>3377191140658.8101</v>
      </c>
      <c r="BL153" s="2">
        <v>3439090418855.1641</v>
      </c>
    </row>
    <row r="154" spans="1:64" x14ac:dyDescent="0.2">
      <c r="A154" s="2" t="s">
        <v>240</v>
      </c>
      <c r="B154" s="2" t="s">
        <v>304</v>
      </c>
      <c r="C154" s="2" t="str">
        <f>VLOOKUP(B154,'Metadata - Countries'!$A$2:$C$264,2,FALSE)</f>
        <v>Latin America &amp; Caribbean</v>
      </c>
      <c r="D154" s="2" t="str">
        <f>VLOOKUP(B154,'Metadata - Countries'!$A$2:$C$264,3,FALSE)</f>
        <v>Upper middle income</v>
      </c>
      <c r="E154" s="2" t="s">
        <v>741</v>
      </c>
      <c r="F154" s="2" t="s">
        <v>742</v>
      </c>
      <c r="G154" s="2">
        <v>145392845714.88934</v>
      </c>
      <c r="H154" s="2">
        <v>152662488004.17178</v>
      </c>
      <c r="I154" s="2">
        <v>159783299487.46698</v>
      </c>
      <c r="J154" s="2">
        <v>172736750906.25864</v>
      </c>
      <c r="K154" s="2">
        <v>193301891565.07089</v>
      </c>
      <c r="L154" s="2">
        <v>207026325858.18591</v>
      </c>
      <c r="M154" s="2">
        <v>219646939078.55151</v>
      </c>
      <c r="N154" s="2">
        <v>232507102357.56906</v>
      </c>
      <c r="O154" s="2">
        <v>254416894885.15604</v>
      </c>
      <c r="P154" s="2">
        <v>263114441802.10632</v>
      </c>
      <c r="Q154" s="2">
        <v>280223416369.65472</v>
      </c>
      <c r="R154" s="2">
        <v>290766731858.69763</v>
      </c>
      <c r="S154" s="2">
        <v>314693365949.73047</v>
      </c>
      <c r="T154" s="2">
        <v>339431788640.96173</v>
      </c>
      <c r="U154" s="2">
        <v>359040176633.7262</v>
      </c>
      <c r="V154" s="2">
        <v>379665185902.58539</v>
      </c>
      <c r="W154" s="2">
        <v>396436683390.04181</v>
      </c>
      <c r="X154" s="2">
        <v>409878422989.29321</v>
      </c>
      <c r="Y154" s="2">
        <v>446590996952.40955</v>
      </c>
      <c r="Z154" s="2">
        <v>489902151657.25995</v>
      </c>
      <c r="AA154" s="2">
        <v>535136051794.25629</v>
      </c>
      <c r="AB154" s="2">
        <v>582081400074.20837</v>
      </c>
      <c r="AC154" s="2">
        <v>578426495771.11548</v>
      </c>
      <c r="AD154" s="2">
        <v>554154004546.04858</v>
      </c>
      <c r="AE154" s="2">
        <v>574159966641.10938</v>
      </c>
      <c r="AF154" s="2">
        <v>589050140152.40234</v>
      </c>
      <c r="AG154" s="2">
        <v>566937669831.80957</v>
      </c>
      <c r="AH154" s="2">
        <v>577458598585.61133</v>
      </c>
      <c r="AI154" s="2">
        <v>584650487742.55786</v>
      </c>
      <c r="AJ154" s="2">
        <v>609195829754.79211</v>
      </c>
      <c r="AK154" s="2">
        <v>640071740453.94592</v>
      </c>
      <c r="AL154" s="2">
        <v>667097174096.47644</v>
      </c>
      <c r="AM154" s="2">
        <v>691303853829.31763</v>
      </c>
      <c r="AN154" s="2">
        <v>719380647279.80811</v>
      </c>
      <c r="AO154" s="2">
        <v>754925825427.18591</v>
      </c>
      <c r="AP154" s="2">
        <v>707431699221.45837</v>
      </c>
      <c r="AQ154" s="2">
        <v>755347878296.27454</v>
      </c>
      <c r="AR154" s="2">
        <v>807065431712.94312</v>
      </c>
      <c r="AS154" s="2">
        <v>848741686663.00391</v>
      </c>
      <c r="AT154" s="2">
        <v>872112249426.26648</v>
      </c>
      <c r="AU154" s="2">
        <v>915215993694.16382</v>
      </c>
      <c r="AV154" s="2">
        <v>911514950577.75085</v>
      </c>
      <c r="AW154" s="2">
        <v>911151762172.18506</v>
      </c>
      <c r="AX154" s="2">
        <v>924330503482.50378</v>
      </c>
      <c r="AY154" s="2">
        <v>960569720258.72681</v>
      </c>
      <c r="AZ154" s="2">
        <v>982737816135.92029</v>
      </c>
      <c r="BA154" s="2">
        <v>1026912646467.1283</v>
      </c>
      <c r="BB154" s="2">
        <v>1050443792364.9501</v>
      </c>
      <c r="BC154" s="2">
        <v>1062456505599.9961</v>
      </c>
      <c r="BD154" s="2">
        <v>1006297773149.0081</v>
      </c>
      <c r="BE154" s="2">
        <v>1057801282051.2821</v>
      </c>
      <c r="BF154" s="2">
        <v>1096548626891.1831</v>
      </c>
      <c r="BG154" s="2">
        <v>1136488466219.2375</v>
      </c>
      <c r="BH154" s="2">
        <v>1151877565183.8777</v>
      </c>
      <c r="BI154" s="2">
        <v>1184651750303.1499</v>
      </c>
      <c r="BJ154" s="2">
        <v>1223395455628.2568</v>
      </c>
      <c r="BK154" s="2">
        <v>1259036981370.6162</v>
      </c>
      <c r="BL154" s="2">
        <v>1284678350180.167</v>
      </c>
    </row>
    <row r="155" spans="1:64" x14ac:dyDescent="0.2">
      <c r="A155" s="2" t="s">
        <v>708</v>
      </c>
      <c r="B155" s="2" t="s">
        <v>647</v>
      </c>
      <c r="C155" s="2" t="str">
        <f>VLOOKUP(B155,'Metadata - Countries'!$A$2:$C$264,2,FALSE)</f>
        <v>East Asia &amp; Pacific</v>
      </c>
      <c r="D155" s="2" t="str">
        <f>VLOOKUP(B155,'Metadata - Countries'!$A$2:$C$264,3,FALSE)</f>
        <v>Upper middle income</v>
      </c>
      <c r="E155" s="2" t="s">
        <v>741</v>
      </c>
      <c r="F155" s="2" t="s">
        <v>742</v>
      </c>
      <c r="AB155" s="2">
        <v>71198329.513743266</v>
      </c>
      <c r="AC155" s="2">
        <v>74638083.409058332</v>
      </c>
      <c r="AD155" s="2">
        <v>86212960.089230224</v>
      </c>
      <c r="AE155" s="2">
        <v>89545975.43880628</v>
      </c>
      <c r="AF155" s="2">
        <v>83942821.705144092</v>
      </c>
      <c r="AG155" s="2">
        <v>104544488.15574978</v>
      </c>
      <c r="AH155" s="2">
        <v>114333776.61881761</v>
      </c>
      <c r="AI155" s="2">
        <v>123239287.95713401</v>
      </c>
      <c r="AJ155" s="2">
        <v>121154561.30244669</v>
      </c>
      <c r="AK155" s="2">
        <v>124396955.96482721</v>
      </c>
      <c r="AL155" s="2">
        <v>124506286.89340891</v>
      </c>
      <c r="AM155" s="2">
        <v>133397032.92075187</v>
      </c>
      <c r="AN155" s="2">
        <v>141409186.58902869</v>
      </c>
      <c r="AO155" s="2">
        <v>149720816.8317813</v>
      </c>
      <c r="AP155" s="2">
        <v>162017728.4897823</v>
      </c>
      <c r="AQ155" s="2">
        <v>145325149.94131035</v>
      </c>
      <c r="AR155" s="2">
        <v>135957969.03240579</v>
      </c>
      <c r="AS155" s="2">
        <v>132091035.52953961</v>
      </c>
      <c r="AT155" s="2">
        <v>128924608.95567872</v>
      </c>
      <c r="AU155" s="2">
        <v>136519163.56169254</v>
      </c>
      <c r="AV155" s="2">
        <v>143841179.8323347</v>
      </c>
      <c r="AW155" s="2">
        <v>147603854.46000701</v>
      </c>
      <c r="AX155" s="2">
        <v>147854977.45885235</v>
      </c>
      <c r="AY155" s="2">
        <v>148030245.08147553</v>
      </c>
      <c r="AZ155" s="2">
        <v>152345998.95301411</v>
      </c>
      <c r="BA155" s="2">
        <v>154534759.05830029</v>
      </c>
      <c r="BB155" s="2">
        <v>160180179.90352756</v>
      </c>
      <c r="BC155" s="2">
        <v>157545417.23700663</v>
      </c>
      <c r="BD155" s="2">
        <v>154968025.12991673</v>
      </c>
      <c r="BE155" s="2">
        <v>164969100</v>
      </c>
      <c r="BF155" s="2">
        <v>166959486.46167406</v>
      </c>
      <c r="BG155" s="2">
        <v>172732723.05227417</v>
      </c>
      <c r="BH155" s="2">
        <v>177673015.76429841</v>
      </c>
      <c r="BI155" s="2">
        <v>176328132.63044629</v>
      </c>
      <c r="BJ155" s="2">
        <v>175685334.39776453</v>
      </c>
      <c r="BK155" s="2">
        <v>179041793.905222</v>
      </c>
      <c r="BL155" s="2">
        <v>183517838.75285256</v>
      </c>
    </row>
    <row r="156" spans="1:64" x14ac:dyDescent="0.2">
      <c r="A156" s="2" t="s">
        <v>457</v>
      </c>
      <c r="B156" s="2" t="s">
        <v>603</v>
      </c>
      <c r="C156" s="2">
        <f>VLOOKUP(B156,'Metadata - Countries'!$A$2:$C$264,2,FALSE)</f>
        <v>0</v>
      </c>
      <c r="D156" s="2">
        <f>VLOOKUP(B156,'Metadata - Countries'!$A$2:$C$264,3,FALSE)</f>
        <v>0</v>
      </c>
      <c r="E156" s="2" t="s">
        <v>741</v>
      </c>
      <c r="F156" s="2" t="s">
        <v>742</v>
      </c>
      <c r="G156" s="2">
        <v>2002114609061.0823</v>
      </c>
      <c r="H156" s="2">
        <v>2044475541618.2163</v>
      </c>
      <c r="I156" s="2">
        <v>2131586209311.8176</v>
      </c>
      <c r="J156" s="2">
        <v>2251372781345.0049</v>
      </c>
      <c r="K156" s="2">
        <v>2423150916318.1855</v>
      </c>
      <c r="L156" s="2">
        <v>2553062063197.8696</v>
      </c>
      <c r="M156" s="2">
        <v>2675048371095.2563</v>
      </c>
      <c r="N156" s="2">
        <v>2777280937462.6997</v>
      </c>
      <c r="O156" s="2">
        <v>2968038131124.188</v>
      </c>
      <c r="P156" s="2">
        <v>3195178826760.2578</v>
      </c>
      <c r="Q156" s="2">
        <v>3466043798136.5347</v>
      </c>
      <c r="R156" s="2">
        <v>3691924080901.311</v>
      </c>
      <c r="S156" s="2">
        <v>3945387223568.4365</v>
      </c>
      <c r="T156" s="2">
        <v>4254731273242.5547</v>
      </c>
      <c r="U156" s="2">
        <v>4516573655583.3984</v>
      </c>
      <c r="V156" s="2">
        <v>4713757472069.2363</v>
      </c>
      <c r="W156" s="2">
        <v>5061038666497.3604</v>
      </c>
      <c r="X156" s="2">
        <v>5270946881017.417</v>
      </c>
      <c r="Y156" s="2">
        <v>5445570327627.1738</v>
      </c>
      <c r="Z156" s="2">
        <v>5653615208668.373</v>
      </c>
      <c r="AA156" s="2">
        <v>5876968032947.249</v>
      </c>
      <c r="AB156" s="2">
        <v>5993957269354.1592</v>
      </c>
      <c r="AC156" s="2">
        <v>6174602917745.0283</v>
      </c>
      <c r="AD156" s="2">
        <v>6240207517591.5635</v>
      </c>
      <c r="AE156" s="2">
        <v>6518860821080.7295</v>
      </c>
      <c r="AF156" s="2">
        <v>6837959551026.1895</v>
      </c>
      <c r="AG156" s="2">
        <v>7091575407545.6113</v>
      </c>
      <c r="AH156" s="2">
        <v>7406319921351.2637</v>
      </c>
      <c r="AI156" s="2">
        <v>7696932562046.5752</v>
      </c>
      <c r="AJ156" s="2">
        <v>7944531155120.292</v>
      </c>
      <c r="AK156" s="2">
        <v>8125204637266.752</v>
      </c>
      <c r="AL156" s="2">
        <v>8198371296379.1406</v>
      </c>
      <c r="AM156" s="2">
        <v>8241852220397.3008</v>
      </c>
      <c r="AN156" s="2">
        <v>8471567123835.1367</v>
      </c>
      <c r="AO156" s="2">
        <v>8668324742104.2793</v>
      </c>
      <c r="AP156" s="2">
        <v>8993571143101.0957</v>
      </c>
      <c r="AQ156" s="2">
        <v>9424981942545.8379</v>
      </c>
      <c r="AR156" s="2">
        <v>9872430995842.791</v>
      </c>
      <c r="AS156" s="2">
        <v>10055746035132.393</v>
      </c>
      <c r="AT156" s="2">
        <v>10395671833933.996</v>
      </c>
      <c r="AU156" s="2">
        <v>10999174545582.744</v>
      </c>
      <c r="AV156" s="2">
        <v>11394883399946.162</v>
      </c>
      <c r="AW156" s="2">
        <v>11913916271175.662</v>
      </c>
      <c r="AX156" s="2">
        <v>12557757968587.537</v>
      </c>
      <c r="AY156" s="2">
        <v>13572121530610.045</v>
      </c>
      <c r="AZ156" s="2">
        <v>14524186849318.354</v>
      </c>
      <c r="BA156" s="2">
        <v>15698123851027.234</v>
      </c>
      <c r="BB156" s="2">
        <v>17059319790610.139</v>
      </c>
      <c r="BC156" s="2">
        <v>18032665443045.035</v>
      </c>
      <c r="BD156" s="2">
        <v>18477414608306.855</v>
      </c>
      <c r="BE156" s="2">
        <v>19853890540908.746</v>
      </c>
      <c r="BF156" s="2">
        <v>21073946731796.992</v>
      </c>
      <c r="BG156" s="2">
        <v>22176306725391.594</v>
      </c>
      <c r="BH156" s="2">
        <v>23320734022668.293</v>
      </c>
      <c r="BI156" s="2">
        <v>24378083619579.895</v>
      </c>
      <c r="BJ156" s="2">
        <v>25335751825740.727</v>
      </c>
      <c r="BK156" s="2">
        <v>26402915619958.684</v>
      </c>
      <c r="BL156" s="2">
        <v>27700089796798.711</v>
      </c>
    </row>
    <row r="157" spans="1:64" x14ac:dyDescent="0.2">
      <c r="A157" s="2" t="s">
        <v>31</v>
      </c>
      <c r="B157" s="2" t="s">
        <v>660</v>
      </c>
      <c r="C157" s="2" t="str">
        <f>VLOOKUP(B157,'Metadata - Countries'!$A$2:$C$264,2,FALSE)</f>
        <v>Europe &amp; Central Asia</v>
      </c>
      <c r="D157" s="2" t="str">
        <f>VLOOKUP(B157,'Metadata - Countries'!$A$2:$C$264,3,FALSE)</f>
        <v>Upper middle income</v>
      </c>
      <c r="E157" s="2" t="s">
        <v>741</v>
      </c>
      <c r="F157" s="2" t="s">
        <v>742</v>
      </c>
      <c r="AK157" s="2">
        <v>7693306832.4783964</v>
      </c>
      <c r="AL157" s="2">
        <v>7218570743.0838327</v>
      </c>
      <c r="AM157" s="2">
        <v>6744657232.9140596</v>
      </c>
      <c r="AN157" s="2">
        <v>6240880484.3572187</v>
      </c>
      <c r="AO157" s="2">
        <v>6131155435.1550131</v>
      </c>
      <c r="AP157" s="2">
        <v>6062809746.0277576</v>
      </c>
      <c r="AQ157" s="2">
        <v>6134660341.6466227</v>
      </c>
      <c r="AR157" s="2">
        <v>6222998305.9226341</v>
      </c>
      <c r="AS157" s="2">
        <v>6433256966.4376183</v>
      </c>
      <c r="AT157" s="2">
        <v>6712397782.5364962</v>
      </c>
      <c r="AU157" s="2">
        <v>7017753871.6385803</v>
      </c>
      <c r="AV157" s="2">
        <v>6802502120.440731</v>
      </c>
      <c r="AW157" s="2">
        <v>6904133452.980196</v>
      </c>
      <c r="AX157" s="2">
        <v>7057558640.8241997</v>
      </c>
      <c r="AY157" s="2">
        <v>7387459163.2554884</v>
      </c>
      <c r="AZ157" s="2">
        <v>7736396749.2103338</v>
      </c>
      <c r="BA157" s="2">
        <v>8133817396.813448</v>
      </c>
      <c r="BB157" s="2">
        <v>8660358997.0111237</v>
      </c>
      <c r="BC157" s="2">
        <v>9134228879.9499454</v>
      </c>
      <c r="BD157" s="2">
        <v>9101472088.1689606</v>
      </c>
      <c r="BE157" s="2">
        <v>9407168702.4313011</v>
      </c>
      <c r="BF157" s="2">
        <v>9627286317.0330639</v>
      </c>
      <c r="BG157" s="2">
        <v>9583368137.5472298</v>
      </c>
      <c r="BH157" s="2">
        <v>9863707082.2149506</v>
      </c>
      <c r="BI157" s="2">
        <v>10221724268.954418</v>
      </c>
      <c r="BJ157" s="2">
        <v>10614404462.004234</v>
      </c>
      <c r="BK157" s="2">
        <v>10924716121.969255</v>
      </c>
      <c r="BL157" s="2">
        <v>10926923317.740103</v>
      </c>
    </row>
    <row r="158" spans="1:64" x14ac:dyDescent="0.2">
      <c r="A158" s="2" t="s">
        <v>354</v>
      </c>
      <c r="B158" s="2" t="s">
        <v>616</v>
      </c>
      <c r="C158" s="2" t="str">
        <f>VLOOKUP(B158,'Metadata - Countries'!$A$2:$C$264,2,FALSE)</f>
        <v>Sub-Saharan Africa</v>
      </c>
      <c r="D158" s="2" t="str">
        <f>VLOOKUP(B158,'Metadata - Countries'!$A$2:$C$264,3,FALSE)</f>
        <v>Low income</v>
      </c>
      <c r="E158" s="2" t="s">
        <v>741</v>
      </c>
      <c r="F158" s="2" t="s">
        <v>742</v>
      </c>
      <c r="N158" s="2">
        <v>1944068679.3050399</v>
      </c>
      <c r="O158" s="2">
        <v>2016162720.435096</v>
      </c>
      <c r="P158" s="2">
        <v>2020820044.615977</v>
      </c>
      <c r="Q158" s="2">
        <v>2144836858.6076016</v>
      </c>
      <c r="R158" s="2">
        <v>2199937632.2170434</v>
      </c>
      <c r="S158" s="2">
        <v>2328502348.9145713</v>
      </c>
      <c r="T158" s="2">
        <v>2294619943.2872095</v>
      </c>
      <c r="U158" s="2">
        <v>2259539194.6437249</v>
      </c>
      <c r="V158" s="2">
        <v>2522211736.3010449</v>
      </c>
      <c r="W158" s="2">
        <v>2865823701.8849039</v>
      </c>
      <c r="X158" s="2">
        <v>3047764737.9177737</v>
      </c>
      <c r="Y158" s="2">
        <v>3003161422.3235593</v>
      </c>
      <c r="Z158" s="2">
        <v>3315360389.9014511</v>
      </c>
      <c r="AA158" s="2">
        <v>3171943208.3541312</v>
      </c>
      <c r="AB158" s="2">
        <v>3219801623.7755055</v>
      </c>
      <c r="AC158" s="2">
        <v>2982230716.7493353</v>
      </c>
      <c r="AD158" s="2">
        <v>3036533373.7005458</v>
      </c>
      <c r="AE158" s="2">
        <v>3027818184.1563911</v>
      </c>
      <c r="AF158" s="2">
        <v>3642060605.8447261</v>
      </c>
      <c r="AG158" s="2">
        <v>3740127490.2143979</v>
      </c>
      <c r="AH158" s="2">
        <v>3734922568.382031</v>
      </c>
      <c r="AI158" s="2">
        <v>4010922927.4069743</v>
      </c>
      <c r="AJ158" s="2">
        <v>4178474744.8553772</v>
      </c>
      <c r="AK158" s="2">
        <v>4073912797.4400687</v>
      </c>
      <c r="AL158" s="2">
        <v>4552402157.8637724</v>
      </c>
      <c r="AM158" s="2">
        <v>4405875697.2006607</v>
      </c>
      <c r="AN158" s="2">
        <v>4545637483.9987965</v>
      </c>
      <c r="AO158" s="2">
        <v>4717459583.0919714</v>
      </c>
      <c r="AP158" s="2">
        <v>4760908442.4542971</v>
      </c>
      <c r="AQ158" s="2">
        <v>5096827925.4406309</v>
      </c>
      <c r="AR158" s="2">
        <v>5342954986.4948483</v>
      </c>
      <c r="AS158" s="2">
        <v>5747505780.2218533</v>
      </c>
      <c r="AT158" s="2">
        <v>6075167846.2736969</v>
      </c>
      <c r="AU158" s="2">
        <v>6071472019.6268158</v>
      </c>
      <c r="AV158" s="2">
        <v>7005036095.9850903</v>
      </c>
      <c r="AW158" s="2">
        <v>7222634110.2942371</v>
      </c>
      <c r="AX158" s="2">
        <v>7881269147.9805841</v>
      </c>
      <c r="AY158" s="2">
        <v>8004216841.1222324</v>
      </c>
      <c r="AZ158" s="2">
        <v>8527273414.2499971</v>
      </c>
      <c r="BA158" s="2">
        <v>8924830836.5737286</v>
      </c>
      <c r="BB158" s="2">
        <v>9236630227.0014229</v>
      </c>
      <c r="BC158" s="2">
        <v>9677529938.7920227</v>
      </c>
      <c r="BD158" s="2">
        <v>10130347922.725515</v>
      </c>
      <c r="BE158" s="2">
        <v>10678749467.469719</v>
      </c>
      <c r="BF158" s="2">
        <v>11024767958.182684</v>
      </c>
      <c r="BG158" s="2">
        <v>10932581178.530138</v>
      </c>
      <c r="BH158" s="2">
        <v>11184422457.822533</v>
      </c>
      <c r="BI158" s="2">
        <v>11972181170.849066</v>
      </c>
      <c r="BJ158" s="2">
        <v>12686032241.325235</v>
      </c>
      <c r="BK158" s="2">
        <v>13421822110.694408</v>
      </c>
      <c r="BL158" s="2">
        <v>14133178682.518177</v>
      </c>
    </row>
    <row r="159" spans="1:64" x14ac:dyDescent="0.2">
      <c r="A159" s="2" t="s">
        <v>402</v>
      </c>
      <c r="B159" s="2" t="s">
        <v>119</v>
      </c>
      <c r="C159" s="2" t="str">
        <f>VLOOKUP(B159,'Metadata - Countries'!$A$2:$C$264,2,FALSE)</f>
        <v>Middle East &amp; North Africa</v>
      </c>
      <c r="D159" s="2" t="str">
        <f>VLOOKUP(B159,'Metadata - Countries'!$A$2:$C$264,3,FALSE)</f>
        <v>High income</v>
      </c>
      <c r="E159" s="2" t="s">
        <v>741</v>
      </c>
      <c r="F159" s="2" t="s">
        <v>742</v>
      </c>
      <c r="Q159" s="2">
        <v>1132760927.1523185</v>
      </c>
      <c r="R159" s="2">
        <v>1160558807.9470205</v>
      </c>
      <c r="S159" s="2">
        <v>1228316026.4900668</v>
      </c>
      <c r="T159" s="2">
        <v>1279243708.609272</v>
      </c>
      <c r="U159" s="2">
        <v>1407633774.8344376</v>
      </c>
      <c r="V159" s="2">
        <v>1682968079.4701996</v>
      </c>
      <c r="W159" s="2">
        <v>1969360264.9006627</v>
      </c>
      <c r="X159" s="2">
        <v>2209310463.576159</v>
      </c>
      <c r="Y159" s="2">
        <v>2455895099.337749</v>
      </c>
      <c r="Z159" s="2">
        <v>2713537483.4437094</v>
      </c>
      <c r="AA159" s="2">
        <v>2904834039.7351003</v>
      </c>
      <c r="AB159" s="2">
        <v>3001035231.7880802</v>
      </c>
      <c r="AC159" s="2">
        <v>3069592450.3311262</v>
      </c>
      <c r="AD159" s="2">
        <v>3050794569.5364242</v>
      </c>
      <c r="AE159" s="2">
        <v>3079544370.8609271</v>
      </c>
      <c r="AF159" s="2">
        <v>3159159205.2980132</v>
      </c>
      <c r="AG159" s="2">
        <v>3281898543.0463576</v>
      </c>
      <c r="AH159" s="2">
        <v>3416801456.9536424</v>
      </c>
      <c r="AI159" s="2">
        <v>3704299205.2980127</v>
      </c>
      <c r="AJ159" s="2">
        <v>4007277748.3443713</v>
      </c>
      <c r="AK159" s="2">
        <v>4259391258.2781458</v>
      </c>
      <c r="AL159" s="2">
        <v>4525879735.0993385</v>
      </c>
      <c r="AM159" s="2">
        <v>4738185695.3642378</v>
      </c>
      <c r="AN159" s="2">
        <v>4950491920.5298014</v>
      </c>
      <c r="AO159" s="2">
        <v>5230249403.9735098</v>
      </c>
      <c r="AP159" s="2">
        <v>5561977615.8940392</v>
      </c>
      <c r="AQ159" s="2">
        <v>5772072185.4304638</v>
      </c>
      <c r="AR159" s="2">
        <v>6075508874.1721859</v>
      </c>
      <c r="AS159" s="2">
        <v>6386915231.7880793</v>
      </c>
      <c r="AT159" s="2">
        <v>6688376026.4900656</v>
      </c>
      <c r="AU159" s="2">
        <v>7141192052.9801311</v>
      </c>
      <c r="AV159" s="2">
        <v>7184635761.5894022</v>
      </c>
      <c r="AW159" s="2">
        <v>7398940397.3509912</v>
      </c>
      <c r="AX159" s="2">
        <v>7587152317.8807917</v>
      </c>
      <c r="AY159" s="2">
        <v>7620794701.9867525</v>
      </c>
      <c r="AZ159" s="2">
        <v>7909139072.8476791</v>
      </c>
      <c r="BA159" s="2">
        <v>8053774834.4370861</v>
      </c>
      <c r="BB159" s="2">
        <v>8374834437.086092</v>
      </c>
      <c r="BC159" s="2">
        <v>8655099337.7483425</v>
      </c>
      <c r="BD159" s="2">
        <v>8441986754.9668865</v>
      </c>
      <c r="BE159" s="2">
        <v>8741059602.6490059</v>
      </c>
      <c r="BF159" s="2">
        <v>8856688741.7218552</v>
      </c>
      <c r="BG159" s="2">
        <v>9096953642.3841057</v>
      </c>
      <c r="BH159" s="2">
        <v>9516423841.0596027</v>
      </c>
      <c r="BI159" s="2">
        <v>10288609271.52318</v>
      </c>
      <c r="BJ159" s="2">
        <v>11278543046.357616</v>
      </c>
      <c r="BK159" s="2">
        <v>11868476821.192059</v>
      </c>
      <c r="BL159" s="2">
        <v>12630728476.821196</v>
      </c>
    </row>
    <row r="160" spans="1:64" x14ac:dyDescent="0.2">
      <c r="A160" s="2" t="s">
        <v>431</v>
      </c>
      <c r="B160" s="2" t="s">
        <v>69</v>
      </c>
      <c r="C160" s="2" t="str">
        <f>VLOOKUP(B160,'Metadata - Countries'!$A$2:$C$264,2,FALSE)</f>
        <v>East Asia &amp; Pacific</v>
      </c>
      <c r="D160" s="2" t="str">
        <f>VLOOKUP(B160,'Metadata - Countries'!$A$2:$C$264,3,FALSE)</f>
        <v>Lower middle income</v>
      </c>
      <c r="E160" s="2" t="s">
        <v>741</v>
      </c>
      <c r="F160" s="2" t="s">
        <v>742</v>
      </c>
      <c r="G160" s="2">
        <v>3333228175.4221206</v>
      </c>
      <c r="H160" s="2">
        <v>3348946382.2176604</v>
      </c>
      <c r="I160" s="2">
        <v>3485813551.9716425</v>
      </c>
      <c r="J160" s="2">
        <v>3951145083.5648866</v>
      </c>
      <c r="K160" s="2">
        <v>3718263847.9578629</v>
      </c>
      <c r="L160" s="2">
        <v>4115844769.0834198</v>
      </c>
      <c r="M160" s="2">
        <v>3916153089.079833</v>
      </c>
      <c r="N160" s="2">
        <v>3684110880.3114672</v>
      </c>
      <c r="O160" s="2">
        <v>4128390344.1112256</v>
      </c>
      <c r="P160" s="2">
        <v>4264286266.6877565</v>
      </c>
      <c r="Q160" s="2">
        <v>4476619177.5157585</v>
      </c>
      <c r="R160" s="2">
        <v>4661501868.3312807</v>
      </c>
      <c r="S160" s="2">
        <v>4775048659.4371214</v>
      </c>
      <c r="T160" s="2">
        <v>4728820233.0525627</v>
      </c>
      <c r="U160" s="2">
        <v>4981451575.5832853</v>
      </c>
      <c r="V160" s="2">
        <v>5188316772.8845997</v>
      </c>
      <c r="W160" s="2">
        <v>5503786990.3064985</v>
      </c>
      <c r="X160" s="2">
        <v>5831388166.4049101</v>
      </c>
      <c r="Y160" s="2">
        <v>6211467377.0003815</v>
      </c>
      <c r="Z160" s="2">
        <v>6534543030.9038744</v>
      </c>
      <c r="AA160" s="2">
        <v>7053290217.8204498</v>
      </c>
      <c r="AB160" s="2">
        <v>7501580034.7237339</v>
      </c>
      <c r="AC160" s="2">
        <v>7921959309.8346138</v>
      </c>
      <c r="AD160" s="2">
        <v>8269819885.1924677</v>
      </c>
      <c r="AE160" s="2">
        <v>8677747608.3840122</v>
      </c>
      <c r="AF160" s="2">
        <v>8925150213.4114799</v>
      </c>
      <c r="AG160" s="2">
        <v>8830780248.5711308</v>
      </c>
      <c r="AH160" s="2">
        <v>8477051707.9768648</v>
      </c>
      <c r="AI160" s="2">
        <v>7514699543.4102726</v>
      </c>
      <c r="AJ160" s="2">
        <v>7792390041.9599199</v>
      </c>
      <c r="AK160" s="2">
        <v>8011896469.8365555</v>
      </c>
      <c r="AL160" s="2">
        <v>7959769716.7424946</v>
      </c>
      <c r="AM160" s="2">
        <v>8728758488.4463882</v>
      </c>
      <c r="AN160" s="2">
        <v>9255924021.2776299</v>
      </c>
      <c r="AO160" s="2">
        <v>9948078165.2715321</v>
      </c>
      <c r="AP160" s="2">
        <v>10639275753.167543</v>
      </c>
      <c r="AQ160" s="2">
        <v>11324734004.974411</v>
      </c>
      <c r="AR160" s="2">
        <v>11964760742.62463</v>
      </c>
      <c r="AS160" s="2">
        <v>12666639111.032505</v>
      </c>
      <c r="AT160" s="2">
        <v>14053019226.089132</v>
      </c>
      <c r="AU160" s="2">
        <v>15984737489.92725</v>
      </c>
      <c r="AV160" s="2">
        <v>17798045642.407791</v>
      </c>
      <c r="AW160" s="2">
        <v>19938352012.120926</v>
      </c>
      <c r="AX160" s="2">
        <v>22698616844.623737</v>
      </c>
      <c r="AY160" s="2">
        <v>25777607411.176113</v>
      </c>
      <c r="AZ160" s="2">
        <v>29275358077.565453</v>
      </c>
      <c r="BA160" s="2">
        <v>33103433579.02327</v>
      </c>
      <c r="BB160" s="2">
        <v>37073010378.884781</v>
      </c>
      <c r="BC160" s="2">
        <v>40874960811.623734</v>
      </c>
      <c r="BD160" s="2">
        <v>45187272895.309433</v>
      </c>
      <c r="BE160" s="2">
        <v>49540813342.483398</v>
      </c>
      <c r="BF160" s="2">
        <v>52310879190.543388</v>
      </c>
      <c r="BG160" s="2">
        <v>56146663569.595062</v>
      </c>
      <c r="BH160" s="2">
        <v>60877582017.389275</v>
      </c>
      <c r="BI160" s="2">
        <v>65742457738.050026</v>
      </c>
      <c r="BJ160" s="2">
        <v>70339509334.183594</v>
      </c>
      <c r="BK160" s="2">
        <v>74469832820.406815</v>
      </c>
      <c r="BL160" s="2">
        <v>79212697713.04097</v>
      </c>
    </row>
    <row r="161" spans="1:64" x14ac:dyDescent="0.2">
      <c r="A161" s="2" t="s">
        <v>101</v>
      </c>
      <c r="B161" s="2" t="s">
        <v>548</v>
      </c>
      <c r="C161" s="2">
        <f>VLOOKUP(B161,'Metadata - Countries'!$A$2:$C$264,2,FALSE)</f>
        <v>0</v>
      </c>
      <c r="D161" s="2">
        <f>VLOOKUP(B161,'Metadata - Countries'!$A$2:$C$264,3,FALSE)</f>
        <v>0</v>
      </c>
      <c r="E161" s="2" t="s">
        <v>741</v>
      </c>
      <c r="F161" s="2" t="s">
        <v>742</v>
      </c>
      <c r="L161" s="2">
        <v>221931229534.68347</v>
      </c>
      <c r="M161" s="2">
        <v>236969562479.07535</v>
      </c>
      <c r="N161" s="2">
        <v>259510278634.57217</v>
      </c>
      <c r="O161" s="2">
        <v>291703836793.2666</v>
      </c>
      <c r="P161" s="2">
        <v>329220315217.57184</v>
      </c>
      <c r="Q161" s="2">
        <v>360418155992.30548</v>
      </c>
      <c r="R161" s="2">
        <v>393269239937.64325</v>
      </c>
      <c r="S161" s="2">
        <v>446979284295.88544</v>
      </c>
      <c r="T161" s="2">
        <v>477303385232.5116</v>
      </c>
      <c r="U161" s="2">
        <v>509301823743.93665</v>
      </c>
      <c r="V161" s="2">
        <v>512118861534.73999</v>
      </c>
      <c r="W161" s="2">
        <v>591623506678.1687</v>
      </c>
      <c r="X161" s="2">
        <v>587200811154.03479</v>
      </c>
      <c r="Y161" s="2">
        <v>549384800611.95844</v>
      </c>
      <c r="Z161" s="2">
        <v>533279172266.95898</v>
      </c>
      <c r="AA161" s="2">
        <v>471039739538.12787</v>
      </c>
      <c r="AB161" s="2">
        <v>464846557360.04291</v>
      </c>
      <c r="AC161" s="2">
        <v>538005676853.46613</v>
      </c>
      <c r="AD161" s="2">
        <v>564777192364.37439</v>
      </c>
      <c r="AE161" s="2">
        <v>552976365324.00854</v>
      </c>
      <c r="AF161" s="2">
        <v>571853444458.97791</v>
      </c>
      <c r="AG161" s="2">
        <v>553772800464.08215</v>
      </c>
      <c r="AH161" s="2">
        <v>562894128496.90869</v>
      </c>
      <c r="AI161" s="2">
        <v>558527712002.46558</v>
      </c>
      <c r="AJ161" s="2">
        <v>571592041699.44873</v>
      </c>
      <c r="AK161" s="2">
        <v>645846246676.11414</v>
      </c>
      <c r="AL161" s="2">
        <v>637146476916.25024</v>
      </c>
      <c r="AM161" s="2">
        <v>665381363898.09741</v>
      </c>
      <c r="AN161" s="2">
        <v>683426356946.01477</v>
      </c>
      <c r="AO161" s="2">
        <v>693432549262.76917</v>
      </c>
      <c r="AP161" s="2">
        <v>711264453434.38831</v>
      </c>
      <c r="AQ161" s="2">
        <v>753586639013.48413</v>
      </c>
      <c r="AR161" s="2">
        <v>777834142855.45667</v>
      </c>
      <c r="AS161" s="2">
        <v>829430723398.0033</v>
      </c>
      <c r="AT161" s="2">
        <v>865636375213.25854</v>
      </c>
      <c r="AU161" s="2">
        <v>902580802773.61035</v>
      </c>
      <c r="AV161" s="2">
        <v>922822522269.67139</v>
      </c>
      <c r="AW161" s="2">
        <v>954179931185.36609</v>
      </c>
      <c r="AX161" s="2">
        <v>980610941354.90137</v>
      </c>
      <c r="AY161" s="2">
        <v>1058985540292.8899</v>
      </c>
      <c r="AZ161" s="2">
        <v>1107155331868.2798</v>
      </c>
      <c r="BA161" s="2">
        <v>1167736294287.3696</v>
      </c>
      <c r="BB161" s="2">
        <v>1238274677500.6577</v>
      </c>
      <c r="BC161" s="2">
        <v>1281167319976.6665</v>
      </c>
      <c r="BD161" s="2">
        <v>1314682155760.2693</v>
      </c>
      <c r="BE161" s="2">
        <v>1383517141781.51</v>
      </c>
      <c r="BF161" s="2">
        <v>1370237929233.4202</v>
      </c>
      <c r="BG161" s="2">
        <v>1409491981708.5818</v>
      </c>
      <c r="BH161" s="2">
        <v>1432188947803.2688</v>
      </c>
      <c r="BI161" s="2">
        <v>1462121223731.0757</v>
      </c>
      <c r="BJ161" s="2">
        <v>1475929009430.3198</v>
      </c>
      <c r="BK161" s="2">
        <v>1579154998114.1812</v>
      </c>
      <c r="BL161" s="2">
        <v>1634374356883.6545</v>
      </c>
    </row>
    <row r="162" spans="1:64" x14ac:dyDescent="0.2">
      <c r="A162" s="2" t="s">
        <v>407</v>
      </c>
      <c r="B162" s="2" t="s">
        <v>201</v>
      </c>
      <c r="C162" s="2" t="str">
        <f>VLOOKUP(B162,'Metadata - Countries'!$A$2:$C$264,2,FALSE)</f>
        <v>Europe &amp; Central Asia</v>
      </c>
      <c r="D162" s="2" t="str">
        <f>VLOOKUP(B162,'Metadata - Countries'!$A$2:$C$264,3,FALSE)</f>
        <v>Upper middle income</v>
      </c>
      <c r="E162" s="2" t="s">
        <v>741</v>
      </c>
      <c r="F162" s="2" t="s">
        <v>742</v>
      </c>
      <c r="AR162" s="2">
        <v>3056198617.2693605</v>
      </c>
      <c r="AS162" s="2">
        <v>3205952440.8412027</v>
      </c>
      <c r="AT162" s="2">
        <v>2904592990.6446881</v>
      </c>
      <c r="AU162" s="2">
        <v>2994635298.3271451</v>
      </c>
      <c r="AV162" s="2">
        <v>3027571540.4852896</v>
      </c>
      <c r="AW162" s="2">
        <v>3085214319.7927432</v>
      </c>
      <c r="AX162" s="2">
        <v>3161809839.6926413</v>
      </c>
      <c r="AY162" s="2">
        <v>3301753041.112216</v>
      </c>
      <c r="AZ162" s="2">
        <v>3439786272.0689554</v>
      </c>
      <c r="BA162" s="2">
        <v>3734452817.089097</v>
      </c>
      <c r="BB162" s="2">
        <v>3988772816.7179861</v>
      </c>
      <c r="BC162" s="2">
        <v>4276873750.4590125</v>
      </c>
      <c r="BD162" s="2">
        <v>4029024664.441741</v>
      </c>
      <c r="BE162" s="2">
        <v>4139192052.9801326</v>
      </c>
      <c r="BF162" s="2">
        <v>4272823668.9111476</v>
      </c>
      <c r="BG162" s="2">
        <v>4156441921.5695195</v>
      </c>
      <c r="BH162" s="2">
        <v>4303954754.3452597</v>
      </c>
      <c r="BI162" s="2">
        <v>4380723652.4672518</v>
      </c>
      <c r="BJ162" s="2">
        <v>4529248373.3755007</v>
      </c>
      <c r="BK162" s="2">
        <v>4662831375.9638548</v>
      </c>
      <c r="BL162" s="2">
        <v>4863333314.2446327</v>
      </c>
    </row>
    <row r="163" spans="1:64" x14ac:dyDescent="0.2">
      <c r="A163" s="2" t="s">
        <v>400</v>
      </c>
      <c r="B163" s="2" t="s">
        <v>480</v>
      </c>
      <c r="C163" s="2" t="str">
        <f>VLOOKUP(B163,'Metadata - Countries'!$A$2:$C$264,2,FALSE)</f>
        <v>East Asia &amp; Pacific</v>
      </c>
      <c r="D163" s="2" t="str">
        <f>VLOOKUP(B163,'Metadata - Countries'!$A$2:$C$264,3,FALSE)</f>
        <v>Lower middle income</v>
      </c>
      <c r="E163" s="2" t="s">
        <v>741</v>
      </c>
      <c r="F163" s="2" t="s">
        <v>742</v>
      </c>
      <c r="AB163" s="2">
        <v>2497286677.4828262</v>
      </c>
      <c r="AC163" s="2">
        <v>2705613731.3071699</v>
      </c>
      <c r="AD163" s="2">
        <v>2863460263.2882943</v>
      </c>
      <c r="AE163" s="2">
        <v>3033361371.5746746</v>
      </c>
      <c r="AF163" s="2">
        <v>3206653431.9515605</v>
      </c>
      <c r="AG163" s="2">
        <v>3507277015.238143</v>
      </c>
      <c r="AH163" s="2">
        <v>3628581398.1090493</v>
      </c>
      <c r="AI163" s="2">
        <v>3813928331.2399511</v>
      </c>
      <c r="AJ163" s="2">
        <v>3973281722.4350686</v>
      </c>
      <c r="AK163" s="2">
        <v>3846754148.2233615</v>
      </c>
      <c r="AL163" s="2">
        <v>3512334855.6391058</v>
      </c>
      <c r="AM163" s="2">
        <v>3187216784.2906756</v>
      </c>
      <c r="AN163" s="2">
        <v>3086220528.1813483</v>
      </c>
      <c r="AO163" s="2">
        <v>3152092285.0223289</v>
      </c>
      <c r="AP163" s="2">
        <v>3353083144.9978561</v>
      </c>
      <c r="AQ163" s="2">
        <v>3428027699.9422717</v>
      </c>
      <c r="AR163" s="2">
        <v>3561608120.9717264</v>
      </c>
      <c r="AS163" s="2">
        <v>3680563574.1477809</v>
      </c>
      <c r="AT163" s="2">
        <v>3793570457.536201</v>
      </c>
      <c r="AU163" s="2">
        <v>3837047132.1843128</v>
      </c>
      <c r="AV163" s="2">
        <v>3950344027.4233141</v>
      </c>
      <c r="AW163" s="2">
        <v>4137312959.5490007</v>
      </c>
      <c r="AX163" s="2">
        <v>4427116613.5692005</v>
      </c>
      <c r="AY163" s="2">
        <v>4897515726.0798702</v>
      </c>
      <c r="AZ163" s="2">
        <v>5252765131.7454233</v>
      </c>
      <c r="BA163" s="2">
        <v>5702204050.4052773</v>
      </c>
      <c r="BB163" s="2">
        <v>6286566854.3168392</v>
      </c>
      <c r="BC163" s="2">
        <v>6846094435.5469685</v>
      </c>
      <c r="BD163" s="2">
        <v>6759244954.0707054</v>
      </c>
      <c r="BE163" s="2">
        <v>7189481824.0728769</v>
      </c>
      <c r="BF163" s="2">
        <v>8432599135.6930637</v>
      </c>
      <c r="BG163" s="2">
        <v>9471480157.7552471</v>
      </c>
      <c r="BH163" s="2">
        <v>10574804943.273869</v>
      </c>
      <c r="BI163" s="2">
        <v>11408652157.281872</v>
      </c>
      <c r="BJ163" s="2">
        <v>11680159346.403803</v>
      </c>
      <c r="BK163" s="2">
        <v>11825367386.745592</v>
      </c>
      <c r="BL163" s="2">
        <v>12521245862.649679</v>
      </c>
    </row>
    <row r="164" spans="1:64" x14ac:dyDescent="0.2">
      <c r="A164" s="2" t="s">
        <v>179</v>
      </c>
      <c r="B164" s="2" t="s">
        <v>617</v>
      </c>
      <c r="C164" s="2" t="str">
        <f>VLOOKUP(B164,'Metadata - Countries'!$A$2:$C$264,2,FALSE)</f>
        <v>East Asia &amp; Pacific</v>
      </c>
      <c r="D164" s="2" t="str">
        <f>VLOOKUP(B164,'Metadata - Countries'!$A$2:$C$264,3,FALSE)</f>
        <v>High income</v>
      </c>
      <c r="E164" s="2" t="s">
        <v>741</v>
      </c>
      <c r="F164" s="2" t="s">
        <v>742</v>
      </c>
      <c r="AW164" s="2">
        <v>1456241935.4838712</v>
      </c>
      <c r="AX164" s="2">
        <v>1462189826.3027298</v>
      </c>
      <c r="AY164" s="2">
        <v>1416589330.0248144</v>
      </c>
      <c r="AZ164" s="2">
        <v>1237161290.3225811</v>
      </c>
      <c r="BA164" s="2">
        <v>1151908188.5856082</v>
      </c>
      <c r="BB164" s="2">
        <v>1074585607.9404469</v>
      </c>
      <c r="BC164" s="2">
        <v>955627791.56327546</v>
      </c>
      <c r="BD164" s="2">
        <v>788095533.49875927</v>
      </c>
      <c r="BE164" s="2">
        <v>799000000</v>
      </c>
      <c r="BF164" s="2">
        <v>737538461.53846157</v>
      </c>
      <c r="BG164" s="2">
        <v>741503722.08436728</v>
      </c>
      <c r="BH164" s="2">
        <v>761330024.81389594</v>
      </c>
      <c r="BI164" s="2">
        <v>788095533.49875951</v>
      </c>
      <c r="BJ164" s="2">
        <v>817834987.59305227</v>
      </c>
      <c r="BK164" s="2">
        <v>1051785359.8014891</v>
      </c>
    </row>
    <row r="165" spans="1:64" x14ac:dyDescent="0.2">
      <c r="A165" s="2" t="s">
        <v>609</v>
      </c>
      <c r="B165" s="2" t="s">
        <v>138</v>
      </c>
      <c r="C165" s="2" t="str">
        <f>VLOOKUP(B165,'Metadata - Countries'!$A$2:$C$264,2,FALSE)</f>
        <v>Sub-Saharan Africa</v>
      </c>
      <c r="D165" s="2" t="str">
        <f>VLOOKUP(B165,'Metadata - Countries'!$A$2:$C$264,3,FALSE)</f>
        <v>Low income</v>
      </c>
      <c r="E165" s="2" t="s">
        <v>741</v>
      </c>
      <c r="F165" s="2" t="s">
        <v>742</v>
      </c>
      <c r="AA165" s="2">
        <v>2256863838.2270274</v>
      </c>
      <c r="AB165" s="2">
        <v>2369707096.7025137</v>
      </c>
      <c r="AC165" s="2">
        <v>2206197320.3143396</v>
      </c>
      <c r="AD165" s="2">
        <v>1859824296.0498211</v>
      </c>
      <c r="AE165" s="2">
        <v>1738935719.0412359</v>
      </c>
      <c r="AF165" s="2">
        <v>1756325019.2083728</v>
      </c>
      <c r="AG165" s="2">
        <v>1715929613.5574906</v>
      </c>
      <c r="AH165" s="2">
        <v>1968171274.0059328</v>
      </c>
      <c r="AI165" s="2">
        <v>2129561223.5983391</v>
      </c>
      <c r="AJ165" s="2">
        <v>2267982800.0622902</v>
      </c>
      <c r="AK165" s="2">
        <v>2290662465.5196352</v>
      </c>
      <c r="AL165" s="2">
        <v>2402904906.6049256</v>
      </c>
      <c r="AM165" s="2">
        <v>2277201007.1786938</v>
      </c>
      <c r="AN165" s="2">
        <v>2476846449.1060972</v>
      </c>
      <c r="AO165" s="2">
        <v>2629392015.7633414</v>
      </c>
      <c r="AP165" s="2">
        <v>2688219667.4643016</v>
      </c>
      <c r="AQ165" s="2">
        <v>3409880890.8914342</v>
      </c>
      <c r="AR165" s="2">
        <v>3779581255.9846978</v>
      </c>
      <c r="AS165" s="2">
        <v>4227816687.960063</v>
      </c>
      <c r="AT165" s="2">
        <v>4558557689.3685236</v>
      </c>
      <c r="AU165" s="2">
        <v>4635073216.2482901</v>
      </c>
      <c r="AV165" s="2">
        <v>5224699295.733942</v>
      </c>
      <c r="AW165" s="2">
        <v>5684162360.2492723</v>
      </c>
      <c r="AX165" s="2">
        <v>6053667397.6434393</v>
      </c>
      <c r="AY165" s="2">
        <v>6526530624.4406881</v>
      </c>
      <c r="AZ165" s="2">
        <v>7095687684.1024456</v>
      </c>
      <c r="BA165" s="2">
        <v>7794687813.4658537</v>
      </c>
      <c r="BB165" s="2">
        <v>8373526084.517334</v>
      </c>
      <c r="BC165" s="2">
        <v>8949306941.2366676</v>
      </c>
      <c r="BD165" s="2">
        <v>9517764259.6947002</v>
      </c>
      <c r="BE165" s="2">
        <v>10154238250.181831</v>
      </c>
      <c r="BF165" s="2">
        <v>10876976985.296211</v>
      </c>
      <c r="BG165" s="2">
        <v>11659922000.926476</v>
      </c>
      <c r="BH165" s="2">
        <v>12492636703.201891</v>
      </c>
      <c r="BI165" s="2">
        <v>13422597260.786293</v>
      </c>
      <c r="BJ165" s="2">
        <v>14307681432.442284</v>
      </c>
      <c r="BK165" s="2">
        <v>14846071334.979599</v>
      </c>
      <c r="BL165" s="2">
        <v>15396964121.600676</v>
      </c>
    </row>
    <row r="166" spans="1:64" x14ac:dyDescent="0.2">
      <c r="A166" s="2" t="s">
        <v>60</v>
      </c>
      <c r="B166" s="2" t="s">
        <v>414</v>
      </c>
      <c r="C166" s="2" t="str">
        <f>VLOOKUP(B166,'Metadata - Countries'!$A$2:$C$264,2,FALSE)</f>
        <v>Sub-Saharan Africa</v>
      </c>
      <c r="D166" s="2" t="str">
        <f>VLOOKUP(B166,'Metadata - Countries'!$A$2:$C$264,3,FALSE)</f>
        <v>Lower middle income</v>
      </c>
      <c r="E166" s="2" t="s">
        <v>741</v>
      </c>
      <c r="F166" s="2" t="s">
        <v>742</v>
      </c>
      <c r="G166" s="2">
        <v>678884132.61251342</v>
      </c>
      <c r="H166" s="2">
        <v>784314249.92812395</v>
      </c>
      <c r="I166" s="2">
        <v>790013142.97200835</v>
      </c>
      <c r="J166" s="2">
        <v>774341118.40556908</v>
      </c>
      <c r="K166" s="2">
        <v>988763037.4888159</v>
      </c>
      <c r="L166" s="2">
        <v>1148332884.3607025</v>
      </c>
      <c r="M166" s="2">
        <v>1150985096.5568039</v>
      </c>
      <c r="N166" s="2">
        <v>1192042264.5721869</v>
      </c>
      <c r="O166" s="2">
        <v>1313588170.1563962</v>
      </c>
      <c r="P166" s="2">
        <v>1329988739.968802</v>
      </c>
      <c r="Q166" s="2">
        <v>1489400274.6661303</v>
      </c>
      <c r="R166" s="2">
        <v>1516848230.322881</v>
      </c>
      <c r="S166" s="2">
        <v>1505731130.2948067</v>
      </c>
      <c r="T166" s="2">
        <v>1436697017.9073725</v>
      </c>
      <c r="U166" s="2">
        <v>1611436888.2950177</v>
      </c>
      <c r="V166" s="2">
        <v>1528699684.4717124</v>
      </c>
      <c r="W166" s="2">
        <v>1659343963.5784836</v>
      </c>
      <c r="X166" s="2">
        <v>1628171632.7012496</v>
      </c>
      <c r="Y166" s="2">
        <v>1619954025.2551546</v>
      </c>
      <c r="Z166" s="2">
        <v>1697550468.4044125</v>
      </c>
      <c r="AA166" s="2">
        <v>1754778463.2806354</v>
      </c>
      <c r="AB166" s="2">
        <v>1815323381.3876936</v>
      </c>
      <c r="AC166" s="2">
        <v>1772846191.6873879</v>
      </c>
      <c r="AD166" s="2">
        <v>1839068060.5488048</v>
      </c>
      <c r="AE166" s="2">
        <v>1779723827.0610721</v>
      </c>
      <c r="AF166" s="2">
        <v>1833022293.3234355</v>
      </c>
      <c r="AG166" s="2">
        <v>1937753476.6271281</v>
      </c>
      <c r="AH166" s="2">
        <v>1974578236.5956378</v>
      </c>
      <c r="AI166" s="2">
        <v>2008548840.6197884</v>
      </c>
      <c r="AJ166" s="2">
        <v>2104508977.1967092</v>
      </c>
      <c r="AK166" s="2">
        <v>2067231714.2727985</v>
      </c>
      <c r="AL166" s="2">
        <v>2104195618.2179403</v>
      </c>
      <c r="AM166" s="2">
        <v>2143630893.1788893</v>
      </c>
      <c r="AN166" s="2">
        <v>2269539995.8452902</v>
      </c>
      <c r="AO166" s="2">
        <v>2200075456.6606359</v>
      </c>
      <c r="AP166" s="2">
        <v>2416118476.4752254</v>
      </c>
      <c r="AQ166" s="2">
        <v>2556708221.1293783</v>
      </c>
      <c r="AR166" s="2">
        <v>2453297130.0825839</v>
      </c>
      <c r="AS166" s="2">
        <v>2521444938.4586697</v>
      </c>
      <c r="AT166" s="2">
        <v>2715919584.3969564</v>
      </c>
      <c r="AU166" s="2">
        <v>2704230096.5885983</v>
      </c>
      <c r="AV166" s="2">
        <v>2758552587.6037688</v>
      </c>
      <c r="AW166" s="2">
        <v>2776897076.9643922</v>
      </c>
      <c r="AX166" s="2">
        <v>2942907019.4394765</v>
      </c>
      <c r="AY166" s="2">
        <v>3112048350.2354226</v>
      </c>
      <c r="AZ166" s="2">
        <v>3391181109.5090666</v>
      </c>
      <c r="BA166" s="2">
        <v>4031066441.7465577</v>
      </c>
      <c r="BB166" s="2">
        <v>4144655314.2606568</v>
      </c>
      <c r="BC166" s="2">
        <v>4189416230.8348298</v>
      </c>
      <c r="BD166" s="2">
        <v>4145759090.7842307</v>
      </c>
      <c r="BE166" s="2">
        <v>4343665075.3789816</v>
      </c>
      <c r="BF166" s="2">
        <v>4547993970.4285517</v>
      </c>
      <c r="BG166" s="2">
        <v>4811553776.2671413</v>
      </c>
      <c r="BH166" s="2">
        <v>5104589850.288517</v>
      </c>
      <c r="BI166" s="2">
        <v>5389402679.6483335</v>
      </c>
      <c r="BJ166" s="2">
        <v>5464854125.4839926</v>
      </c>
      <c r="BK166" s="2">
        <v>5574151156.7520819</v>
      </c>
      <c r="BL166" s="2">
        <v>5769246447.2384043</v>
      </c>
    </row>
    <row r="167" spans="1:64" x14ac:dyDescent="0.2">
      <c r="A167" s="2" t="s">
        <v>51</v>
      </c>
      <c r="B167" s="2" t="s">
        <v>427</v>
      </c>
      <c r="C167" s="2" t="str">
        <f>VLOOKUP(B167,'Metadata - Countries'!$A$2:$C$264,2,FALSE)</f>
        <v>Sub-Saharan Africa</v>
      </c>
      <c r="D167" s="2" t="str">
        <f>VLOOKUP(B167,'Metadata - Countries'!$A$2:$C$264,3,FALSE)</f>
        <v>Upper middle income</v>
      </c>
      <c r="E167" s="2" t="s">
        <v>741</v>
      </c>
      <c r="F167" s="2" t="s">
        <v>742</v>
      </c>
      <c r="W167" s="2">
        <v>2124319853.5377102</v>
      </c>
      <c r="X167" s="2">
        <v>2263412225.0114779</v>
      </c>
      <c r="Y167" s="2">
        <v>2350119158.2663608</v>
      </c>
      <c r="Z167" s="2">
        <v>2432761703.5579658</v>
      </c>
      <c r="AA167" s="2">
        <v>2187995259.9815397</v>
      </c>
      <c r="AB167" s="2">
        <v>2316700862.6308913</v>
      </c>
      <c r="AC167" s="2">
        <v>2444051668.0472703</v>
      </c>
      <c r="AD167" s="2">
        <v>2453431823.7379355</v>
      </c>
      <c r="AE167" s="2">
        <v>2568703514.3659258</v>
      </c>
      <c r="AF167" s="2">
        <v>2747343369.9573197</v>
      </c>
      <c r="AG167" s="2">
        <v>3014990476.5072017</v>
      </c>
      <c r="AH167" s="2">
        <v>3283054480.5258427</v>
      </c>
      <c r="AI167" s="2">
        <v>3506018094.2468104</v>
      </c>
      <c r="AJ167" s="2">
        <v>3662567012.4524546</v>
      </c>
      <c r="AK167" s="2">
        <v>3925786062.7103748</v>
      </c>
      <c r="AL167" s="2">
        <v>4099912192.5684905</v>
      </c>
      <c r="AM167" s="2">
        <v>4366927116.6933012</v>
      </c>
      <c r="AN167" s="2">
        <v>4588857101.129137</v>
      </c>
      <c r="AO167" s="2">
        <v>4778658788.7440796</v>
      </c>
      <c r="AP167" s="2">
        <v>4983555093.4701586</v>
      </c>
      <c r="AQ167" s="2">
        <v>5262028369.8109913</v>
      </c>
      <c r="AR167" s="2">
        <v>5561305046.5100231</v>
      </c>
      <c r="AS167" s="2">
        <v>5898911194.3026342</v>
      </c>
      <c r="AT167" s="2">
        <v>6052918760.0790758</v>
      </c>
      <c r="AU167" s="2">
        <v>6599292378.2969389</v>
      </c>
      <c r="AV167" s="2">
        <v>6769129806.1926146</v>
      </c>
      <c r="AW167" s="2">
        <v>6912182726.033432</v>
      </c>
      <c r="AX167" s="2">
        <v>7164951322.2693787</v>
      </c>
      <c r="AY167" s="2">
        <v>7576632768.634964</v>
      </c>
      <c r="AZ167" s="2">
        <v>7670688143.628664</v>
      </c>
      <c r="BA167" s="2">
        <v>8325631104.6856251</v>
      </c>
      <c r="BB167" s="2">
        <v>8802441342.0138378</v>
      </c>
      <c r="BC167" s="2">
        <v>9276625562.358799</v>
      </c>
      <c r="BD167" s="2">
        <v>9584152841.689146</v>
      </c>
      <c r="BE167" s="2">
        <v>10003670690.349657</v>
      </c>
      <c r="BF167" s="2">
        <v>10411574171.508436</v>
      </c>
      <c r="BG167" s="2">
        <v>10775575125.349266</v>
      </c>
      <c r="BH167" s="2">
        <v>11137678209.498177</v>
      </c>
      <c r="BI167" s="2">
        <v>11554736859.933186</v>
      </c>
      <c r="BJ167" s="2">
        <v>11955531873.15687</v>
      </c>
      <c r="BK167" s="2">
        <v>12409842083.119013</v>
      </c>
      <c r="BL167" s="2">
        <v>12881416082.277533</v>
      </c>
    </row>
    <row r="168" spans="1:64" x14ac:dyDescent="0.2">
      <c r="A168" s="2" t="s">
        <v>536</v>
      </c>
      <c r="B168" s="2" t="s">
        <v>241</v>
      </c>
      <c r="C168" s="2" t="str">
        <f>VLOOKUP(B168,'Metadata - Countries'!$A$2:$C$264,2,FALSE)</f>
        <v>Sub-Saharan Africa</v>
      </c>
      <c r="D168" s="2" t="str">
        <f>VLOOKUP(B168,'Metadata - Countries'!$A$2:$C$264,3,FALSE)</f>
        <v>Low income</v>
      </c>
      <c r="E168" s="2" t="s">
        <v>741</v>
      </c>
      <c r="F168" s="2" t="s">
        <v>742</v>
      </c>
      <c r="G168" s="2">
        <v>872754761.5788331</v>
      </c>
      <c r="H168" s="2">
        <v>939429715.62765372</v>
      </c>
      <c r="I168" s="2">
        <v>945708532.63231456</v>
      </c>
      <c r="J168" s="2">
        <v>932552984.40118575</v>
      </c>
      <c r="K168" s="2">
        <v>957369182.34145653</v>
      </c>
      <c r="L168" s="2">
        <v>1087729294.0596385</v>
      </c>
      <c r="M168" s="2">
        <v>1231842943.3208978</v>
      </c>
      <c r="N168" s="2">
        <v>1321540202.4642854</v>
      </c>
      <c r="O168" s="2">
        <v>1296125938.1283813</v>
      </c>
      <c r="P168" s="2">
        <v>1372368730.4715793</v>
      </c>
      <c r="Q168" s="2">
        <v>1378946466.0453012</v>
      </c>
      <c r="R168" s="2">
        <v>1602591776.1011338</v>
      </c>
      <c r="S168" s="2">
        <v>1702454862.850847</v>
      </c>
      <c r="T168" s="2">
        <v>1741622587.6461434</v>
      </c>
      <c r="U168" s="2">
        <v>1866600790.9051886</v>
      </c>
      <c r="V168" s="2">
        <v>1980217492.2816639</v>
      </c>
      <c r="W168" s="2">
        <v>2079183440.5638275</v>
      </c>
      <c r="X168" s="2">
        <v>2181438334.3810515</v>
      </c>
      <c r="Y168" s="2">
        <v>2394020984.0396905</v>
      </c>
      <c r="Z168" s="2">
        <v>2499265827.0747147</v>
      </c>
      <c r="AA168" s="2">
        <v>2509431501.178185</v>
      </c>
      <c r="AB168" s="2">
        <v>2376679583.0570068</v>
      </c>
      <c r="AC168" s="2">
        <v>2436178658.7173018</v>
      </c>
      <c r="AD168" s="2">
        <v>2526773054.9992099</v>
      </c>
      <c r="AE168" s="2">
        <v>2662215774.5116153</v>
      </c>
      <c r="AF168" s="2">
        <v>2783905186.4029698</v>
      </c>
      <c r="AG168" s="2">
        <v>2777925287.96737</v>
      </c>
      <c r="AH168" s="2">
        <v>2823073218.2039771</v>
      </c>
      <c r="AI168" s="2">
        <v>2912770477.3473649</v>
      </c>
      <c r="AJ168" s="2">
        <v>2951938202.1426611</v>
      </c>
      <c r="AK168" s="2">
        <v>3119971217.8823519</v>
      </c>
      <c r="AL168" s="2">
        <v>3392351938.1895175</v>
      </c>
      <c r="AM168" s="2">
        <v>3143591512.288868</v>
      </c>
      <c r="AN168" s="2">
        <v>3448263380.332232</v>
      </c>
      <c r="AO168" s="2">
        <v>3095154943.5229115</v>
      </c>
      <c r="AP168" s="2">
        <v>3612937768.2146769</v>
      </c>
      <c r="AQ168" s="2">
        <v>3877284917.9125218</v>
      </c>
      <c r="AR168" s="2">
        <v>4024327811.6606359</v>
      </c>
      <c r="AS168" s="2">
        <v>4181085586.8128428</v>
      </c>
      <c r="AT168" s="2">
        <v>4308285837.600625</v>
      </c>
      <c r="AU168" s="2">
        <v>4376187775.8565931</v>
      </c>
      <c r="AV168" s="2">
        <v>4158474016.1530199</v>
      </c>
      <c r="AW168" s="2">
        <v>4229168074.9944515</v>
      </c>
      <c r="AX168" s="2">
        <v>4470469156.5582933</v>
      </c>
      <c r="AY168" s="2">
        <v>4712790834.0853424</v>
      </c>
      <c r="AZ168" s="2">
        <v>4866839045.2786913</v>
      </c>
      <c r="BA168" s="2">
        <v>5095580480.018713</v>
      </c>
      <c r="BB168" s="2">
        <v>5584756206.2334118</v>
      </c>
      <c r="BC168" s="2">
        <v>6011416879.865077</v>
      </c>
      <c r="BD168" s="2">
        <v>6512054306.7850924</v>
      </c>
      <c r="BE168" s="2">
        <v>6959697194.0209637</v>
      </c>
      <c r="BF168" s="2">
        <v>7297524731.2371006</v>
      </c>
      <c r="BG168" s="2">
        <v>7435141416.6652279</v>
      </c>
      <c r="BH168" s="2">
        <v>7821768770.209549</v>
      </c>
      <c r="BI168" s="2">
        <v>8267609590.4065371</v>
      </c>
      <c r="BJ168" s="2">
        <v>8499102658.8555193</v>
      </c>
      <c r="BK168" s="2">
        <v>8710223821.7825203</v>
      </c>
      <c r="BL168" s="2">
        <v>9058635432.7119236</v>
      </c>
    </row>
    <row r="169" spans="1:64" x14ac:dyDescent="0.2">
      <c r="A169" s="2" t="s">
        <v>452</v>
      </c>
      <c r="B169" s="2" t="s">
        <v>589</v>
      </c>
      <c r="C169" s="2" t="str">
        <f>VLOOKUP(B169,'Metadata - Countries'!$A$2:$C$264,2,FALSE)</f>
        <v>East Asia &amp; Pacific</v>
      </c>
      <c r="D169" s="2" t="str">
        <f>VLOOKUP(B169,'Metadata - Countries'!$A$2:$C$264,3,FALSE)</f>
        <v>Upper middle income</v>
      </c>
      <c r="E169" s="2" t="s">
        <v>741</v>
      </c>
      <c r="F169" s="2" t="s">
        <v>742</v>
      </c>
      <c r="G169" s="2">
        <v>11043462325.885494</v>
      </c>
      <c r="H169" s="2">
        <v>11882543930.701891</v>
      </c>
      <c r="I169" s="2">
        <v>12645525594.831039</v>
      </c>
      <c r="J169" s="2">
        <v>13573555873.182411</v>
      </c>
      <c r="K169" s="2">
        <v>14300957697.912033</v>
      </c>
      <c r="L169" s="2">
        <v>15399966772.581619</v>
      </c>
      <c r="M169" s="2">
        <v>16603737673.337202</v>
      </c>
      <c r="N169" s="2">
        <v>17244168158.593975</v>
      </c>
      <c r="O169" s="2">
        <v>18619906970.262009</v>
      </c>
      <c r="P169" s="2">
        <v>19530147388.588699</v>
      </c>
      <c r="Q169" s="2">
        <v>20699327206.488422</v>
      </c>
      <c r="R169" s="2">
        <v>22776434433.988773</v>
      </c>
      <c r="S169" s="2">
        <v>24914787451.684994</v>
      </c>
      <c r="T169" s="2">
        <v>27830087065.009014</v>
      </c>
      <c r="U169" s="2">
        <v>30145177934.413376</v>
      </c>
      <c r="V169" s="2">
        <v>30386661335.757145</v>
      </c>
      <c r="W169" s="2">
        <v>33900419813.280849</v>
      </c>
      <c r="X169" s="2">
        <v>36528739152.544136</v>
      </c>
      <c r="Y169" s="2">
        <v>38959322083.460907</v>
      </c>
      <c r="Z169" s="2">
        <v>42601668037.629036</v>
      </c>
      <c r="AA169" s="2">
        <v>45772010380.006485</v>
      </c>
      <c r="AB169" s="2">
        <v>48949551034.546234</v>
      </c>
      <c r="AC169" s="2">
        <v>51858697478.459793</v>
      </c>
      <c r="AD169" s="2">
        <v>55101022942.461227</v>
      </c>
      <c r="AE169" s="2">
        <v>59377848697.228546</v>
      </c>
      <c r="AF169" s="2">
        <v>58769077154.352196</v>
      </c>
      <c r="AG169" s="2">
        <v>59498163343.371162</v>
      </c>
      <c r="AH169" s="2">
        <v>62587267591.344528</v>
      </c>
      <c r="AI169" s="2">
        <v>68807014797.992569</v>
      </c>
      <c r="AJ169" s="2">
        <v>75040655706.516678</v>
      </c>
      <c r="AK169" s="2">
        <v>81800713541.689758</v>
      </c>
      <c r="AL169" s="2">
        <v>89608973996.200958</v>
      </c>
      <c r="AM169" s="2">
        <v>97570837043.678528</v>
      </c>
      <c r="AN169" s="2">
        <v>107225416103.09177</v>
      </c>
      <c r="AO169" s="2">
        <v>117103066264.85356</v>
      </c>
      <c r="AP169" s="2">
        <v>128613226397.08664</v>
      </c>
      <c r="AQ169" s="2">
        <v>141478022462.26437</v>
      </c>
      <c r="AR169" s="2">
        <v>151838092828.06613</v>
      </c>
      <c r="AS169" s="2">
        <v>140663697157.84479</v>
      </c>
      <c r="AT169" s="2">
        <v>149297089129.34613</v>
      </c>
      <c r="AU169" s="2">
        <v>162523121443.30905</v>
      </c>
      <c r="AV169" s="2">
        <v>163364463524.45621</v>
      </c>
      <c r="AW169" s="2">
        <v>172171422664.39877</v>
      </c>
      <c r="AX169" s="2">
        <v>182137564227.25494</v>
      </c>
      <c r="AY169" s="2">
        <v>194492752490.99438</v>
      </c>
      <c r="AZ169" s="2">
        <v>204863376669.55667</v>
      </c>
      <c r="BA169" s="2">
        <v>216304682956.66605</v>
      </c>
      <c r="BB169" s="2">
        <v>229929251886.94141</v>
      </c>
      <c r="BC169" s="2">
        <v>241038904259.67371</v>
      </c>
      <c r="BD169" s="2">
        <v>237390711201.52679</v>
      </c>
      <c r="BE169" s="2">
        <v>255016609232.87076</v>
      </c>
      <c r="BF169" s="2">
        <v>268516966253.76428</v>
      </c>
      <c r="BG169" s="2">
        <v>283214119400.2049</v>
      </c>
      <c r="BH169" s="2">
        <v>296507404302.87787</v>
      </c>
      <c r="BI169" s="2">
        <v>314317779640.49548</v>
      </c>
      <c r="BJ169" s="2">
        <v>330121697556.73523</v>
      </c>
      <c r="BK169" s="2">
        <v>344052342367.51416</v>
      </c>
      <c r="BL169" s="2">
        <v>364357517618.20496</v>
      </c>
    </row>
    <row r="170" spans="1:64" x14ac:dyDescent="0.2">
      <c r="A170" s="2" t="s">
        <v>224</v>
      </c>
      <c r="B170" s="2" t="s">
        <v>670</v>
      </c>
      <c r="C170" s="2">
        <f>VLOOKUP(B170,'Metadata - Countries'!$A$2:$C$264,2,FALSE)</f>
        <v>0</v>
      </c>
      <c r="D170" s="2">
        <f>VLOOKUP(B170,'Metadata - Countries'!$A$2:$C$264,3,FALSE)</f>
        <v>0</v>
      </c>
      <c r="E170" s="2" t="s">
        <v>741</v>
      </c>
      <c r="F170" s="2" t="s">
        <v>742</v>
      </c>
      <c r="G170" s="2">
        <v>3395655507826.7598</v>
      </c>
      <c r="H170" s="2">
        <v>3476516011345.5366</v>
      </c>
      <c r="I170" s="2">
        <v>3691880712248.4331</v>
      </c>
      <c r="J170" s="2">
        <v>3857011395691.7515</v>
      </c>
      <c r="K170" s="2">
        <v>4084097866028.0859</v>
      </c>
      <c r="L170" s="2">
        <v>4346383271596.4214</v>
      </c>
      <c r="M170" s="2">
        <v>4629378699232.6279</v>
      </c>
      <c r="N170" s="2">
        <v>4747161058831.3916</v>
      </c>
      <c r="O170" s="2">
        <v>4977242479318.3457</v>
      </c>
      <c r="P170" s="2">
        <v>5141981563975.3281</v>
      </c>
      <c r="Q170" s="2">
        <v>5307190813563.5781</v>
      </c>
      <c r="R170" s="2">
        <v>5486409376493.6748</v>
      </c>
      <c r="S170" s="2">
        <v>5776089414948.0176</v>
      </c>
      <c r="T170" s="2">
        <v>6109557341951.0664</v>
      </c>
      <c r="U170" s="2">
        <v>6103949820380.7998</v>
      </c>
      <c r="V170" s="2">
        <v>6104904944804.7324</v>
      </c>
      <c r="W170" s="2">
        <v>6432596233366.3809</v>
      </c>
      <c r="X170" s="2">
        <v>6721204640882.4902</v>
      </c>
      <c r="Y170" s="2">
        <v>7083497281559.0732</v>
      </c>
      <c r="Z170" s="2">
        <v>7313051945243.6436</v>
      </c>
      <c r="AA170" s="2">
        <v>7313827589551.5693</v>
      </c>
      <c r="AB170" s="2">
        <v>7510674955912.2715</v>
      </c>
      <c r="AC170" s="2">
        <v>7356597565360.4717</v>
      </c>
      <c r="AD170" s="2">
        <v>7681382789497.4551</v>
      </c>
      <c r="AE170" s="2">
        <v>8228045496685.5547</v>
      </c>
      <c r="AF170" s="2">
        <v>8580817559320.6904</v>
      </c>
      <c r="AG170" s="2">
        <v>8870218790551.6797</v>
      </c>
      <c r="AH170" s="2">
        <v>9183070931019.6953</v>
      </c>
      <c r="AI170" s="2">
        <v>9571255380036.6602</v>
      </c>
      <c r="AJ170" s="2">
        <v>9909983241268.3906</v>
      </c>
      <c r="AK170" s="2">
        <v>10082249972005.471</v>
      </c>
      <c r="AL170" s="2">
        <v>10053845569291.607</v>
      </c>
      <c r="AM170" s="2">
        <v>10384644150401.854</v>
      </c>
      <c r="AN170" s="2">
        <v>10668893761216.643</v>
      </c>
      <c r="AO170" s="2">
        <v>11104222509286.551</v>
      </c>
      <c r="AP170" s="2">
        <v>11405763561375.246</v>
      </c>
      <c r="AQ170" s="2">
        <v>11814571232417.672</v>
      </c>
      <c r="AR170" s="2">
        <v>12342376721467.025</v>
      </c>
      <c r="AS170" s="2">
        <v>12884939253540.043</v>
      </c>
      <c r="AT170" s="2">
        <v>13494369950584.674</v>
      </c>
      <c r="AU170" s="2">
        <v>14060741014234.965</v>
      </c>
      <c r="AV170" s="2">
        <v>14208952809824.143</v>
      </c>
      <c r="AW170" s="2">
        <v>14479294373341.52</v>
      </c>
      <c r="AX170" s="2">
        <v>14871587432840.934</v>
      </c>
      <c r="AY170" s="2">
        <v>15424480380796.412</v>
      </c>
      <c r="AZ170" s="2">
        <v>15938245426101.84</v>
      </c>
      <c r="BA170" s="2">
        <v>16362761724328.5</v>
      </c>
      <c r="BB170" s="2">
        <v>16658294282445.301</v>
      </c>
      <c r="BC170" s="2">
        <v>16630456481712.383</v>
      </c>
      <c r="BD170" s="2">
        <v>16165910684040.713</v>
      </c>
      <c r="BE170" s="2">
        <v>16583580836811.135</v>
      </c>
      <c r="BF170" s="2">
        <v>16873719088056.721</v>
      </c>
      <c r="BG170" s="2">
        <v>17240639956498.984</v>
      </c>
      <c r="BH170" s="2">
        <v>17543107427996.791</v>
      </c>
      <c r="BI170" s="2">
        <v>17998797135482.918</v>
      </c>
      <c r="BJ170" s="2">
        <v>18480631549886.289</v>
      </c>
      <c r="BK170" s="2">
        <v>18753837183579.039</v>
      </c>
      <c r="BL170" s="2">
        <v>19194328508917.168</v>
      </c>
    </row>
    <row r="171" spans="1:64" x14ac:dyDescent="0.2">
      <c r="A171" s="2" t="s">
        <v>153</v>
      </c>
      <c r="B171" s="2" t="s">
        <v>265</v>
      </c>
      <c r="C171" s="2" t="str">
        <f>VLOOKUP(B171,'Metadata - Countries'!$A$2:$C$264,2,FALSE)</f>
        <v>Sub-Saharan Africa</v>
      </c>
      <c r="D171" s="2" t="str">
        <f>VLOOKUP(B171,'Metadata - Countries'!$A$2:$C$264,3,FALSE)</f>
        <v>Upper middle income</v>
      </c>
      <c r="E171" s="2" t="s">
        <v>741</v>
      </c>
      <c r="F171" s="2" t="s">
        <v>742</v>
      </c>
      <c r="AA171" s="2">
        <v>4412911486.6382666</v>
      </c>
      <c r="AB171" s="2">
        <v>4455780709.3578167</v>
      </c>
      <c r="AC171" s="2">
        <v>4438042654.6378002</v>
      </c>
      <c r="AD171" s="2">
        <v>4357117141.4602661</v>
      </c>
      <c r="AE171" s="2">
        <v>4346795502.2369032</v>
      </c>
      <c r="AF171" s="2">
        <v>4366972080.7099848</v>
      </c>
      <c r="AG171" s="2">
        <v>4575157421.3765583</v>
      </c>
      <c r="AH171" s="2">
        <v>4737747944.8216848</v>
      </c>
      <c r="AI171" s="2">
        <v>4776272888.4872227</v>
      </c>
      <c r="AJ171" s="2">
        <v>4865048284.8406296</v>
      </c>
      <c r="AK171" s="2">
        <v>4964658201.3969831</v>
      </c>
      <c r="AL171" s="2">
        <v>5370052951.123909</v>
      </c>
      <c r="AM171" s="2">
        <v>5756124453.3937168</v>
      </c>
      <c r="AN171" s="2">
        <v>5665204214.981617</v>
      </c>
      <c r="AO171" s="2">
        <v>5763205418.0400801</v>
      </c>
      <c r="AP171" s="2">
        <v>5987913615.0962076</v>
      </c>
      <c r="AQ171" s="2">
        <v>6179007353.1720266</v>
      </c>
      <c r="AR171" s="2">
        <v>6439767658.786911</v>
      </c>
      <c r="AS171" s="2">
        <v>6651738120.9091272</v>
      </c>
      <c r="AT171" s="2">
        <v>6875853709.5288076</v>
      </c>
      <c r="AU171" s="2">
        <v>7115971119.1483612</v>
      </c>
      <c r="AV171" s="2">
        <v>7199793619.6886358</v>
      </c>
      <c r="AW171" s="2">
        <v>7544567351.0437365</v>
      </c>
      <c r="AX171" s="2">
        <v>7864441488.7189312</v>
      </c>
      <c r="AY171" s="2">
        <v>8829372914.4422493</v>
      </c>
      <c r="AZ171" s="2">
        <v>9052690941.6547356</v>
      </c>
      <c r="BA171" s="2">
        <v>9693003646.9691544</v>
      </c>
      <c r="BB171" s="2">
        <v>10334398853.638975</v>
      </c>
      <c r="BC171" s="2">
        <v>10608240991.171381</v>
      </c>
      <c r="BD171" s="2">
        <v>10639638311.120375</v>
      </c>
      <c r="BE171" s="2">
        <v>11282192605.037428</v>
      </c>
      <c r="BF171" s="2">
        <v>11856607186.655813</v>
      </c>
      <c r="BG171" s="2">
        <v>12456750940.006645</v>
      </c>
      <c r="BH171" s="2">
        <v>13156162589.094929</v>
      </c>
      <c r="BI171" s="2">
        <v>13991799668.838978</v>
      </c>
      <c r="BJ171" s="2">
        <v>14846241337.312693</v>
      </c>
      <c r="BK171" s="2">
        <v>14950179756.803022</v>
      </c>
      <c r="BL171" s="2">
        <v>14835013233.64743</v>
      </c>
    </row>
    <row r="172" spans="1:64" x14ac:dyDescent="0.2">
      <c r="A172" s="2" t="s">
        <v>719</v>
      </c>
      <c r="B172" s="2" t="s">
        <v>197</v>
      </c>
      <c r="C172" s="2" t="str">
        <f>VLOOKUP(B172,'Metadata - Countries'!$A$2:$C$264,2,FALSE)</f>
        <v>East Asia &amp; Pacific</v>
      </c>
      <c r="D172" s="2" t="str">
        <f>VLOOKUP(B172,'Metadata - Countries'!$A$2:$C$264,3,FALSE)</f>
        <v>High income</v>
      </c>
      <c r="E172" s="2" t="s">
        <v>741</v>
      </c>
      <c r="F172" s="2" t="s">
        <v>742</v>
      </c>
    </row>
    <row r="173" spans="1:64" x14ac:dyDescent="0.2">
      <c r="A173" s="2" t="s">
        <v>177</v>
      </c>
      <c r="B173" s="2" t="s">
        <v>139</v>
      </c>
      <c r="C173" s="2" t="str">
        <f>VLOOKUP(B173,'Metadata - Countries'!$A$2:$C$264,2,FALSE)</f>
        <v>Sub-Saharan Africa</v>
      </c>
      <c r="D173" s="2" t="str">
        <f>VLOOKUP(B173,'Metadata - Countries'!$A$2:$C$264,3,FALSE)</f>
        <v>Low income</v>
      </c>
      <c r="E173" s="2" t="s">
        <v>741</v>
      </c>
      <c r="F173" s="2" t="s">
        <v>742</v>
      </c>
      <c r="G173" s="2">
        <v>2074788352.1676908</v>
      </c>
      <c r="H173" s="2">
        <v>2169116385.3327575</v>
      </c>
      <c r="I173" s="2">
        <v>2392073643.9389939</v>
      </c>
      <c r="J173" s="2">
        <v>2617603832.616951</v>
      </c>
      <c r="K173" s="2">
        <v>2621033937.7894711</v>
      </c>
      <c r="L173" s="2">
        <v>2802403243.4725676</v>
      </c>
      <c r="M173" s="2">
        <v>2791684129.5782495</v>
      </c>
      <c r="N173" s="2">
        <v>2795114234.7507691</v>
      </c>
      <c r="O173" s="2">
        <v>2805833348.6450872</v>
      </c>
      <c r="P173" s="2">
        <v>2651906851.561677</v>
      </c>
      <c r="Q173" s="2">
        <v>2732943262.1668439</v>
      </c>
      <c r="R173" s="2">
        <v>2888155873.0321388</v>
      </c>
      <c r="S173" s="2">
        <v>2738945876.0049453</v>
      </c>
      <c r="T173" s="2">
        <v>2272021788.8296885</v>
      </c>
      <c r="U173" s="2">
        <v>2471397109.3584666</v>
      </c>
      <c r="V173" s="2">
        <v>2402366207.5313148</v>
      </c>
      <c r="W173" s="2">
        <v>2418659136.8869753</v>
      </c>
      <c r="X173" s="2">
        <v>2606457887.5654035</v>
      </c>
      <c r="Y173" s="2">
        <v>2957615854.3378639</v>
      </c>
      <c r="Z173" s="2">
        <v>3168996543.093751</v>
      </c>
      <c r="AA173" s="2">
        <v>3098250448.0061426</v>
      </c>
      <c r="AB173" s="2">
        <v>3117116167.1291971</v>
      </c>
      <c r="AC173" s="2">
        <v>3167710148.2100534</v>
      </c>
      <c r="AD173" s="2">
        <v>3017214037.4009752</v>
      </c>
      <c r="AE173" s="2">
        <v>2509557064.6329422</v>
      </c>
      <c r="AF173" s="2">
        <v>2703358710.2512846</v>
      </c>
      <c r="AG173" s="2">
        <v>2875293048.8489985</v>
      </c>
      <c r="AH173" s="2">
        <v>2877436759.3844013</v>
      </c>
      <c r="AI173" s="2">
        <v>3075954623.710567</v>
      </c>
      <c r="AJ173" s="2">
        <v>3104681860.2210021</v>
      </c>
      <c r="AK173" s="2">
        <v>3064806711.6860704</v>
      </c>
      <c r="AL173" s="2">
        <v>3141555701.7135925</v>
      </c>
      <c r="AM173" s="2">
        <v>2936837964.7905684</v>
      </c>
      <c r="AN173" s="2">
        <v>2979405606.601213</v>
      </c>
      <c r="AO173" s="2">
        <v>3098717742.5364366</v>
      </c>
      <c r="AP173" s="2">
        <v>3179462761.522862</v>
      </c>
      <c r="AQ173" s="2">
        <v>3288171553.3727684</v>
      </c>
      <c r="AR173" s="2">
        <v>3378726667.5946746</v>
      </c>
      <c r="AS173" s="2">
        <v>3730866430.7784939</v>
      </c>
      <c r="AT173" s="2">
        <v>3709646817.1026573</v>
      </c>
      <c r="AU173" s="2">
        <v>3657358998.3619676</v>
      </c>
      <c r="AV173" s="2">
        <v>3917190239.0117016</v>
      </c>
      <c r="AW173" s="2">
        <v>4034671554.6475992</v>
      </c>
      <c r="AX173" s="2">
        <v>4248509146.9758654</v>
      </c>
      <c r="AY173" s="2">
        <v>4252757656.1583486</v>
      </c>
      <c r="AZ173" s="2">
        <v>4444131750.6583509</v>
      </c>
      <c r="BA173" s="2">
        <v>4701891392.2645922</v>
      </c>
      <c r="BB173" s="2">
        <v>4849839714.8467283</v>
      </c>
      <c r="BC173" s="2">
        <v>5314826497.8901243</v>
      </c>
      <c r="BD173" s="2">
        <v>5276949261.5037212</v>
      </c>
      <c r="BE173" s="2">
        <v>5718589799.2436562</v>
      </c>
      <c r="BF173" s="2">
        <v>5848875557.9148617</v>
      </c>
      <c r="BG173" s="2">
        <v>6541956735.6885138</v>
      </c>
      <c r="BH173" s="2">
        <v>6886614158.9265814</v>
      </c>
      <c r="BI173" s="2">
        <v>7405110304.9129658</v>
      </c>
      <c r="BJ173" s="2">
        <v>7726313711.6180506</v>
      </c>
      <c r="BK173" s="2">
        <v>8106889865.3762922</v>
      </c>
      <c r="BL173" s="2">
        <v>8503682934.8612766</v>
      </c>
    </row>
    <row r="174" spans="1:64" x14ac:dyDescent="0.2">
      <c r="A174" s="2" t="s">
        <v>298</v>
      </c>
      <c r="B174" s="2" t="s">
        <v>690</v>
      </c>
      <c r="C174" s="2" t="str">
        <f>VLOOKUP(B174,'Metadata - Countries'!$A$2:$C$264,2,FALSE)</f>
        <v>Sub-Saharan Africa</v>
      </c>
      <c r="D174" s="2" t="str">
        <f>VLOOKUP(B174,'Metadata - Countries'!$A$2:$C$264,3,FALSE)</f>
        <v>Lower middle income</v>
      </c>
      <c r="E174" s="2" t="s">
        <v>741</v>
      </c>
      <c r="F174" s="2" t="s">
        <v>742</v>
      </c>
      <c r="G174" s="2">
        <v>58676864790.615944</v>
      </c>
      <c r="H174" s="2">
        <v>58789404370.650269</v>
      </c>
      <c r="I174" s="2">
        <v>61201529275.173286</v>
      </c>
      <c r="J174" s="2">
        <v>66451775245.179543</v>
      </c>
      <c r="K174" s="2">
        <v>69741462842.486221</v>
      </c>
      <c r="L174" s="2">
        <v>73148317148.598083</v>
      </c>
      <c r="M174" s="2">
        <v>70039137550.067169</v>
      </c>
      <c r="N174" s="2">
        <v>59012436135.544029</v>
      </c>
      <c r="O174" s="2">
        <v>58275748342.625961</v>
      </c>
      <c r="P174" s="2">
        <v>72376954918.229095</v>
      </c>
      <c r="Q174" s="2">
        <v>90476435132.869339</v>
      </c>
      <c r="R174" s="2">
        <v>103358046139.00381</v>
      </c>
      <c r="S174" s="2">
        <v>106835281640.47424</v>
      </c>
      <c r="T174" s="2">
        <v>112596652491.71642</v>
      </c>
      <c r="U174" s="2">
        <v>125163198429.12077</v>
      </c>
      <c r="V174" s="2">
        <v>118619982379.007</v>
      </c>
      <c r="W174" s="2">
        <v>129346018408.09589</v>
      </c>
      <c r="X174" s="2">
        <v>137137974986.36038</v>
      </c>
      <c r="Y174" s="2">
        <v>129233124891.88139</v>
      </c>
      <c r="Z174" s="2">
        <v>137968548713.88837</v>
      </c>
      <c r="AA174" s="2">
        <v>143769893085.07095</v>
      </c>
      <c r="AB174" s="2">
        <v>124895953347.3499</v>
      </c>
      <c r="AC174" s="2">
        <v>123580566577.73221</v>
      </c>
      <c r="AD174" s="2">
        <v>117339190482.24191</v>
      </c>
      <c r="AE174" s="2">
        <v>114967134663.80121</v>
      </c>
      <c r="AF174" s="2">
        <v>124535653493.06042</v>
      </c>
      <c r="AG174" s="2">
        <v>113633581983.79216</v>
      </c>
      <c r="AH174" s="2">
        <v>101416039990.55208</v>
      </c>
      <c r="AI174" s="2">
        <v>109065367143.9407</v>
      </c>
      <c r="AJ174" s="2">
        <v>116118832909.28688</v>
      </c>
      <c r="AK174" s="2">
        <v>130942573770.77538</v>
      </c>
      <c r="AL174" s="2">
        <v>130133544307.97481</v>
      </c>
      <c r="AM174" s="2">
        <v>130697966487.24532</v>
      </c>
      <c r="AN174" s="2">
        <v>133430047764.44128</v>
      </c>
      <c r="AO174" s="2">
        <v>134643945417.10464</v>
      </c>
      <c r="AP174" s="2">
        <v>134229957065.96227</v>
      </c>
      <c r="AQ174" s="2">
        <v>140933005864.34949</v>
      </c>
      <c r="AR174" s="2">
        <v>144882310095.27737</v>
      </c>
      <c r="AS174" s="2">
        <v>148816792319.92441</v>
      </c>
      <c r="AT174" s="2">
        <v>149522537467.56442</v>
      </c>
      <c r="AU174" s="2">
        <v>157474285635.20468</v>
      </c>
      <c r="AV174" s="2">
        <v>164420579040.97192</v>
      </c>
      <c r="AW174" s="2">
        <v>170643319497.93076</v>
      </c>
      <c r="AX174" s="2">
        <v>188312043745.75842</v>
      </c>
      <c r="AY174" s="2">
        <v>251840571175.26517</v>
      </c>
      <c r="AZ174" s="2">
        <v>260515639753.02402</v>
      </c>
      <c r="BA174" s="2">
        <v>281906487385.06171</v>
      </c>
      <c r="BB174" s="2">
        <v>301156185312.51245</v>
      </c>
      <c r="BC174" s="2">
        <v>320039472272.41888</v>
      </c>
      <c r="BD174" s="2">
        <v>342232340656.56238</v>
      </c>
      <c r="BE174" s="2">
        <v>369062464570.38684</v>
      </c>
      <c r="BF174" s="2">
        <v>387099974051.5509</v>
      </c>
      <c r="BG174" s="2">
        <v>403665055423.22589</v>
      </c>
      <c r="BH174" s="2">
        <v>425440429014.35815</v>
      </c>
      <c r="BI174" s="2">
        <v>452284522879.21326</v>
      </c>
      <c r="BJ174" s="2">
        <v>464282244063.79327</v>
      </c>
      <c r="BK174" s="2">
        <v>456775408619.54254</v>
      </c>
      <c r="BL174" s="2">
        <v>460496045439.72644</v>
      </c>
    </row>
    <row r="175" spans="1:64" x14ac:dyDescent="0.2">
      <c r="A175" s="2" t="s">
        <v>605</v>
      </c>
      <c r="B175" s="2" t="s">
        <v>216</v>
      </c>
      <c r="C175" s="2" t="str">
        <f>VLOOKUP(B175,'Metadata - Countries'!$A$2:$C$264,2,FALSE)</f>
        <v>Latin America &amp; Caribbean</v>
      </c>
      <c r="D175" s="2" t="str">
        <f>VLOOKUP(B175,'Metadata - Countries'!$A$2:$C$264,3,FALSE)</f>
        <v>Lower middle income</v>
      </c>
      <c r="E175" s="2" t="s">
        <v>741</v>
      </c>
      <c r="F175" s="2" t="s">
        <v>742</v>
      </c>
      <c r="G175" s="2">
        <v>2711155751.6418786</v>
      </c>
      <c r="H175" s="2">
        <v>2911787022.6947823</v>
      </c>
      <c r="I175" s="2">
        <v>3252330676.679903</v>
      </c>
      <c r="J175" s="2">
        <v>3575715711.0775285</v>
      </c>
      <c r="K175" s="2">
        <v>3973018341.9335232</v>
      </c>
      <c r="L175" s="2">
        <v>4330743395.7130938</v>
      </c>
      <c r="M175" s="2">
        <v>4473707142.2419262</v>
      </c>
      <c r="N175" s="2">
        <v>4785502780.0161171</v>
      </c>
      <c r="O175" s="2">
        <v>4849770170.7088451</v>
      </c>
      <c r="P175" s="2">
        <v>5152284474.1475573</v>
      </c>
      <c r="Q175" s="2">
        <v>5222037471.4083061</v>
      </c>
      <c r="R175" s="2">
        <v>5394613094.1503296</v>
      </c>
      <c r="S175" s="2">
        <v>5514412502.0435562</v>
      </c>
      <c r="T175" s="2">
        <v>5868273122.8844233</v>
      </c>
      <c r="U175" s="2">
        <v>6701123390.2150526</v>
      </c>
      <c r="V175" s="2">
        <v>6690854126.7346258</v>
      </c>
      <c r="W175" s="2">
        <v>7039411127.9552031</v>
      </c>
      <c r="X175" s="2">
        <v>7628502877.8364439</v>
      </c>
      <c r="Y175" s="2">
        <v>7030519765.6506176</v>
      </c>
      <c r="Z175" s="2">
        <v>5168923280.7993956</v>
      </c>
      <c r="AA175" s="2">
        <v>5407300184.222352</v>
      </c>
      <c r="AB175" s="2">
        <v>5697309384.5367985</v>
      </c>
      <c r="AC175" s="2">
        <v>5650798720.3178339</v>
      </c>
      <c r="AD175" s="2">
        <v>5911482023.9084129</v>
      </c>
      <c r="AE175" s="2">
        <v>5818902663.7721777</v>
      </c>
      <c r="AF175" s="2">
        <v>5581383698.8171997</v>
      </c>
      <c r="AG175" s="2">
        <v>5524603771.1178026</v>
      </c>
      <c r="AH175" s="2">
        <v>5485580569.8921709</v>
      </c>
      <c r="AI175" s="2">
        <v>4802635551.2404337</v>
      </c>
      <c r="AJ175" s="2">
        <v>4721105398.8151493</v>
      </c>
      <c r="AK175" s="2">
        <v>4716711710.6460695</v>
      </c>
      <c r="AL175" s="2">
        <v>4707716356.3811197</v>
      </c>
      <c r="AM175" s="2">
        <v>4725863055.07201</v>
      </c>
      <c r="AN175" s="2">
        <v>4707378385.5341892</v>
      </c>
      <c r="AO175" s="2">
        <v>4864492405.0298672</v>
      </c>
      <c r="AP175" s="2">
        <v>5152076710.6910543</v>
      </c>
      <c r="AQ175" s="2">
        <v>5478938280.4640198</v>
      </c>
      <c r="AR175" s="2">
        <v>5696268639.0949697</v>
      </c>
      <c r="AS175" s="2">
        <v>5907695985.3741751</v>
      </c>
      <c r="AT175" s="2">
        <v>6323359730.973114</v>
      </c>
      <c r="AU175" s="2">
        <v>6582718031.0382605</v>
      </c>
      <c r="AV175" s="2">
        <v>6777622011.892333</v>
      </c>
      <c r="AW175" s="2">
        <v>6828721143.5107927</v>
      </c>
      <c r="AX175" s="2">
        <v>7000854966.489356</v>
      </c>
      <c r="AY175" s="2">
        <v>7372752320.1820946</v>
      </c>
      <c r="AZ175" s="2">
        <v>7688482940.5946026</v>
      </c>
      <c r="BA175" s="2">
        <v>7981019307.6097431</v>
      </c>
      <c r="BB175" s="2">
        <v>8386163942.2964392</v>
      </c>
      <c r="BC175" s="2">
        <v>8674288797.1494179</v>
      </c>
      <c r="BD175" s="2">
        <v>8388673512.1676273</v>
      </c>
      <c r="BE175" s="2">
        <v>8758622328.6696243</v>
      </c>
      <c r="BF175" s="2">
        <v>9311876958.362833</v>
      </c>
      <c r="BG175" s="2">
        <v>9916789200.3137417</v>
      </c>
      <c r="BH175" s="2">
        <v>10405398732.283659</v>
      </c>
      <c r="BI175" s="2">
        <v>10903344947.314415</v>
      </c>
      <c r="BJ175" s="2">
        <v>11423282813.333786</v>
      </c>
      <c r="BK175" s="2">
        <v>11955466051.382679</v>
      </c>
      <c r="BL175" s="2">
        <v>12536632610.989796</v>
      </c>
    </row>
    <row r="176" spans="1:64" x14ac:dyDescent="0.2">
      <c r="A176" s="2" t="s">
        <v>15</v>
      </c>
      <c r="B176" s="2" t="s">
        <v>512</v>
      </c>
      <c r="C176" s="2" t="str">
        <f>VLOOKUP(B176,'Metadata - Countries'!$A$2:$C$264,2,FALSE)</f>
        <v>Europe &amp; Central Asia</v>
      </c>
      <c r="D176" s="2" t="str">
        <f>VLOOKUP(B176,'Metadata - Countries'!$A$2:$C$264,3,FALSE)</f>
        <v>High income</v>
      </c>
      <c r="E176" s="2" t="s">
        <v>741</v>
      </c>
      <c r="F176" s="2" t="s">
        <v>742</v>
      </c>
      <c r="G176" s="2">
        <v>187858566511.84604</v>
      </c>
      <c r="H176" s="2">
        <v>188413776254.58551</v>
      </c>
      <c r="I176" s="2">
        <v>201307886826.39432</v>
      </c>
      <c r="J176" s="2">
        <v>208604535834.84586</v>
      </c>
      <c r="K176" s="2">
        <v>225866360770.06308</v>
      </c>
      <c r="L176" s="2">
        <v>245388204759.34311</v>
      </c>
      <c r="M176" s="2">
        <v>252114551476.48709</v>
      </c>
      <c r="N176" s="2">
        <v>265426236973.72</v>
      </c>
      <c r="O176" s="2">
        <v>282456340115.01892</v>
      </c>
      <c r="P176" s="2">
        <v>300616726669.14111</v>
      </c>
      <c r="Q176" s="2">
        <v>317736234601.34033</v>
      </c>
      <c r="R176" s="2">
        <v>331452845344.45728</v>
      </c>
      <c r="S176" s="2">
        <v>343165972988.96741</v>
      </c>
      <c r="T176" s="2">
        <v>361848694279.69922</v>
      </c>
      <c r="U176" s="2">
        <v>374291649994.11139</v>
      </c>
      <c r="V176" s="2">
        <v>374299243184.40405</v>
      </c>
      <c r="W176" s="2">
        <v>390979176302.0412</v>
      </c>
      <c r="X176" s="2">
        <v>400833573686.45044</v>
      </c>
      <c r="Y176" s="2">
        <v>411641035915.6792</v>
      </c>
      <c r="Z176" s="2">
        <v>419932170481.24646</v>
      </c>
      <c r="AA176" s="2">
        <v>425567299871.60529</v>
      </c>
      <c r="AB176" s="2">
        <v>422232505177.11151</v>
      </c>
      <c r="AC176" s="2">
        <v>416993626763.87866</v>
      </c>
      <c r="AD176" s="2">
        <v>425625219999.25427</v>
      </c>
      <c r="AE176" s="2">
        <v>438656498036.50214</v>
      </c>
      <c r="AF176" s="2">
        <v>449974624430.80328</v>
      </c>
      <c r="AG176" s="2">
        <v>462515308631.18915</v>
      </c>
      <c r="AH176" s="2">
        <v>471447628729.78217</v>
      </c>
      <c r="AI176" s="2">
        <v>487671173523.66205</v>
      </c>
      <c r="AJ176" s="2">
        <v>509226815021.70514</v>
      </c>
      <c r="AK176" s="2">
        <v>530528907244.97253</v>
      </c>
      <c r="AL176" s="2">
        <v>543469220896.82977</v>
      </c>
      <c r="AM176" s="2">
        <v>552741191236.54309</v>
      </c>
      <c r="AN176" s="2">
        <v>559692200293.9093</v>
      </c>
      <c r="AO176" s="2">
        <v>576265203486.66284</v>
      </c>
      <c r="AP176" s="2">
        <v>594221834498.19299</v>
      </c>
      <c r="AQ176" s="2">
        <v>615416058971.61938</v>
      </c>
      <c r="AR176" s="2">
        <v>641878133643.25964</v>
      </c>
      <c r="AS176" s="2">
        <v>670925783246.37268</v>
      </c>
      <c r="AT176" s="2">
        <v>704818896540.56567</v>
      </c>
      <c r="AU176" s="2">
        <v>734694499629.56384</v>
      </c>
      <c r="AV176" s="2">
        <v>750301352928.75476</v>
      </c>
      <c r="AW176" s="2">
        <v>751078890078.63293</v>
      </c>
      <c r="AX176" s="2">
        <v>753211372649.05042</v>
      </c>
      <c r="AY176" s="2">
        <v>768506883558.12207</v>
      </c>
      <c r="AZ176" s="2">
        <v>785109444991.00586</v>
      </c>
      <c r="BA176" s="2">
        <v>812734596109.53259</v>
      </c>
      <c r="BB176" s="2">
        <v>842793366571.06335</v>
      </c>
      <c r="BC176" s="2">
        <v>857112938103.20386</v>
      </c>
      <c r="BD176" s="2">
        <v>824820492155.78918</v>
      </c>
      <c r="BE176" s="2">
        <v>836389937229.19678</v>
      </c>
      <c r="BF176" s="2">
        <v>850304340566.78955</v>
      </c>
      <c r="BG176" s="2">
        <v>841316305639.70972</v>
      </c>
      <c r="BH176" s="2">
        <v>839714950916.63843</v>
      </c>
      <c r="BI176" s="2">
        <v>851636302587.52698</v>
      </c>
      <c r="BJ176" s="2">
        <v>870889730163.84387</v>
      </c>
      <c r="BK176" s="2">
        <v>890135883868.60461</v>
      </c>
      <c r="BL176" s="2">
        <v>918283870215.62964</v>
      </c>
    </row>
    <row r="177" spans="1:64" x14ac:dyDescent="0.2">
      <c r="A177" s="2" t="s">
        <v>685</v>
      </c>
      <c r="B177" s="2" t="s">
        <v>598</v>
      </c>
      <c r="C177" s="2" t="str">
        <f>VLOOKUP(B177,'Metadata - Countries'!$A$2:$C$264,2,FALSE)</f>
        <v>Europe &amp; Central Asia</v>
      </c>
      <c r="D177" s="2" t="str">
        <f>VLOOKUP(B177,'Metadata - Countries'!$A$2:$C$264,3,FALSE)</f>
        <v>High income</v>
      </c>
      <c r="E177" s="2" t="s">
        <v>741</v>
      </c>
      <c r="F177" s="2" t="s">
        <v>742</v>
      </c>
      <c r="G177" s="2">
        <v>83025868628.948578</v>
      </c>
      <c r="H177" s="2">
        <v>88234359928.472519</v>
      </c>
      <c r="I177" s="2">
        <v>90717226410.118225</v>
      </c>
      <c r="J177" s="2">
        <v>94150912514.042892</v>
      </c>
      <c r="K177" s="2">
        <v>98867544631.718109</v>
      </c>
      <c r="L177" s="2">
        <v>104093296271.66208</v>
      </c>
      <c r="M177" s="2">
        <v>108034802732.44807</v>
      </c>
      <c r="N177" s="2">
        <v>114793545345.7505</v>
      </c>
      <c r="O177" s="2">
        <v>117387736584.96385</v>
      </c>
      <c r="P177" s="2">
        <v>122675598014.62941</v>
      </c>
      <c r="Q177" s="2">
        <v>125059553530.95264</v>
      </c>
      <c r="R177" s="2">
        <v>132153494145.87061</v>
      </c>
      <c r="S177" s="2">
        <v>139198065589.41122</v>
      </c>
      <c r="T177" s="2">
        <v>145507858965.94507</v>
      </c>
      <c r="U177" s="2">
        <v>151216171096.09811</v>
      </c>
      <c r="V177" s="2">
        <v>158704448090.44528</v>
      </c>
      <c r="W177" s="2">
        <v>167949856693.78183</v>
      </c>
      <c r="X177" s="2">
        <v>174937859263.7529</v>
      </c>
      <c r="Y177" s="2">
        <v>181706786074.72766</v>
      </c>
      <c r="Z177" s="2">
        <v>189651933743.27859</v>
      </c>
      <c r="AA177" s="2">
        <v>198308820521.1636</v>
      </c>
      <c r="AB177" s="2">
        <v>201478322266.64822</v>
      </c>
      <c r="AC177" s="2">
        <v>201952472146.69785</v>
      </c>
      <c r="AD177" s="2">
        <v>209975581993.65771</v>
      </c>
      <c r="AE177" s="2">
        <v>222684238990.76236</v>
      </c>
      <c r="AF177" s="2">
        <v>235050602978.07791</v>
      </c>
      <c r="AG177" s="2">
        <v>244552114231.35242</v>
      </c>
      <c r="AH177" s="2">
        <v>248840033746.03598</v>
      </c>
      <c r="AI177" s="2">
        <v>248204611178.82242</v>
      </c>
      <c r="AJ177" s="2">
        <v>250781682685.78506</v>
      </c>
      <c r="AK177" s="2">
        <v>255627885399.14502</v>
      </c>
      <c r="AL177" s="2">
        <v>263513172938.09445</v>
      </c>
      <c r="AM177" s="2">
        <v>272932196509.03058</v>
      </c>
      <c r="AN177" s="2">
        <v>280697969474.69995</v>
      </c>
      <c r="AO177" s="2">
        <v>294888524869.70892</v>
      </c>
      <c r="AP177" s="2">
        <v>307138048448.91754</v>
      </c>
      <c r="AQ177" s="2">
        <v>322580935541.15527</v>
      </c>
      <c r="AR177" s="2">
        <v>339628321174.68622</v>
      </c>
      <c r="AS177" s="2">
        <v>348541516288.43225</v>
      </c>
      <c r="AT177" s="2">
        <v>355558728972.83862</v>
      </c>
      <c r="AU177" s="2">
        <v>366955399845.58093</v>
      </c>
      <c r="AV177" s="2">
        <v>374607623675.72021</v>
      </c>
      <c r="AW177" s="2">
        <v>379993390464.63513</v>
      </c>
      <c r="AX177" s="2">
        <v>383488728840.47961</v>
      </c>
      <c r="AY177" s="2">
        <v>398671193464.77301</v>
      </c>
      <c r="AZ177" s="2">
        <v>409135198146.97345</v>
      </c>
      <c r="BA177" s="2">
        <v>418934364461.60187</v>
      </c>
      <c r="BB177" s="2">
        <v>431439784971.7356</v>
      </c>
      <c r="BC177" s="2">
        <v>433514113608.16187</v>
      </c>
      <c r="BD177" s="2">
        <v>426183200887.9082</v>
      </c>
      <c r="BE177" s="2">
        <v>429130952709.22351</v>
      </c>
      <c r="BF177" s="2">
        <v>433301826113.33215</v>
      </c>
      <c r="BG177" s="2">
        <v>445094684704.26007</v>
      </c>
      <c r="BH177" s="2">
        <v>449743204980.00806</v>
      </c>
      <c r="BI177" s="2">
        <v>458626161483.5238</v>
      </c>
      <c r="BJ177" s="2">
        <v>467661545335.72284</v>
      </c>
      <c r="BK177" s="2">
        <v>472765907756.79004</v>
      </c>
      <c r="BL177" s="2">
        <v>481837084285.12317</v>
      </c>
    </row>
    <row r="178" spans="1:64" x14ac:dyDescent="0.2">
      <c r="A178" s="2" t="s">
        <v>212</v>
      </c>
      <c r="B178" s="2" t="s">
        <v>717</v>
      </c>
      <c r="C178" s="2" t="str">
        <f>VLOOKUP(B178,'Metadata - Countries'!$A$2:$C$264,2,FALSE)</f>
        <v>South Asia</v>
      </c>
      <c r="D178" s="2" t="str">
        <f>VLOOKUP(B178,'Metadata - Countries'!$A$2:$C$264,3,FALSE)</f>
        <v>Low income</v>
      </c>
      <c r="E178" s="2" t="s">
        <v>741</v>
      </c>
      <c r="F178" s="2" t="s">
        <v>742</v>
      </c>
      <c r="G178" s="2">
        <v>2687564644.524375</v>
      </c>
      <c r="H178" s="2">
        <v>2738850526.0380292</v>
      </c>
      <c r="I178" s="2">
        <v>2791171336.3293076</v>
      </c>
      <c r="J178" s="2">
        <v>2844067149.3103948</v>
      </c>
      <c r="K178" s="2">
        <v>3058295044.1539941</v>
      </c>
      <c r="L178" s="2">
        <v>3021497974.0733867</v>
      </c>
      <c r="M178" s="2">
        <v>3234230863.9932523</v>
      </c>
      <c r="N178" s="2">
        <v>3183405006.8814688</v>
      </c>
      <c r="O178" s="2">
        <v>3204908381.2924891</v>
      </c>
      <c r="P178" s="2">
        <v>3347956954.2660575</v>
      </c>
      <c r="Q178" s="2">
        <v>3434200061.7996125</v>
      </c>
      <c r="R178" s="2">
        <v>3393148207.7681518</v>
      </c>
      <c r="S178" s="2">
        <v>3498939794.9221458</v>
      </c>
      <c r="T178" s="2">
        <v>3482266077.7911887</v>
      </c>
      <c r="U178" s="2">
        <v>3702818546.8733788</v>
      </c>
      <c r="V178" s="2">
        <v>3756749014.3876185</v>
      </c>
      <c r="W178" s="2">
        <v>3921990978.9709239</v>
      </c>
      <c r="X178" s="2">
        <v>4040316405.1510253</v>
      </c>
      <c r="Y178" s="2">
        <v>4218322297.2841258</v>
      </c>
      <c r="Z178" s="2">
        <v>4318249197.479166</v>
      </c>
      <c r="AA178" s="2">
        <v>4218091975.9113579</v>
      </c>
      <c r="AB178" s="2">
        <v>4569964117.5090008</v>
      </c>
      <c r="AC178" s="2">
        <v>4742680183.0762959</v>
      </c>
      <c r="AD178" s="2">
        <v>4601471345.5005302</v>
      </c>
      <c r="AE178" s="2">
        <v>5046945769.0720186</v>
      </c>
      <c r="AF178" s="2">
        <v>5357075804.0031939</v>
      </c>
      <c r="AG178" s="2">
        <v>5601661164.6566296</v>
      </c>
      <c r="AH178" s="2">
        <v>5696643954.4877024</v>
      </c>
      <c r="AI178" s="2">
        <v>6135103742.6392794</v>
      </c>
      <c r="AJ178" s="2">
        <v>6400732135.0747938</v>
      </c>
      <c r="AK178" s="2">
        <v>6697408396.0134487</v>
      </c>
      <c r="AL178" s="2">
        <v>7123909435.7939358</v>
      </c>
      <c r="AM178" s="2">
        <v>7416446123.9187555</v>
      </c>
      <c r="AN178" s="2">
        <v>7701968176.6236649</v>
      </c>
      <c r="AO178" s="2">
        <v>8334762090.6865435</v>
      </c>
      <c r="AP178" s="2">
        <v>8623849303.3998146</v>
      </c>
      <c r="AQ178" s="2">
        <v>9083352501.0664215</v>
      </c>
      <c r="AR178" s="2">
        <v>9541935774.1154613</v>
      </c>
      <c r="AS178" s="2">
        <v>9829757721.1550655</v>
      </c>
      <c r="AT178" s="2">
        <v>10263502982.96003</v>
      </c>
      <c r="AU178" s="2">
        <v>10899840166.630642</v>
      </c>
      <c r="AV178" s="2">
        <v>11423006623.192064</v>
      </c>
      <c r="AW178" s="2">
        <v>11436744718.845957</v>
      </c>
      <c r="AX178" s="2">
        <v>11887928617.354841</v>
      </c>
      <c r="AY178" s="2">
        <v>12444593148.596151</v>
      </c>
      <c r="AZ178" s="2">
        <v>12877563074.712683</v>
      </c>
      <c r="BA178" s="2">
        <v>13310843466.267721</v>
      </c>
      <c r="BB178" s="2">
        <v>13764950914.322538</v>
      </c>
      <c r="BC178" s="2">
        <v>14605251495.75898</v>
      </c>
      <c r="BD178" s="2">
        <v>15267319043.373087</v>
      </c>
      <c r="BE178" s="2">
        <v>16002656434.474615</v>
      </c>
      <c r="BF178" s="2">
        <v>16550239851.639622</v>
      </c>
      <c r="BG178" s="2">
        <v>17341538638.03186</v>
      </c>
      <c r="BH178" s="2">
        <v>18057549555.586391</v>
      </c>
      <c r="BI178" s="2">
        <v>19139013428.601311</v>
      </c>
      <c r="BJ178" s="2">
        <v>19774984746.863125</v>
      </c>
      <c r="BK178" s="2">
        <v>19856634052.535828</v>
      </c>
      <c r="BL178" s="2">
        <v>21345762921.101379</v>
      </c>
    </row>
    <row r="179" spans="1:64" x14ac:dyDescent="0.2">
      <c r="A179" s="2" t="s">
        <v>107</v>
      </c>
      <c r="B179" s="2" t="s">
        <v>266</v>
      </c>
      <c r="C179" s="2" t="str">
        <f>VLOOKUP(B179,'Metadata - Countries'!$A$2:$C$264,2,FALSE)</f>
        <v>East Asia &amp; Pacific</v>
      </c>
      <c r="D179" s="2" t="str">
        <f>VLOOKUP(B179,'Metadata - Countries'!$A$2:$C$264,3,FALSE)</f>
        <v>Upper middle income</v>
      </c>
      <c r="E179" s="2" t="s">
        <v>741</v>
      </c>
      <c r="F179" s="2" t="s">
        <v>742</v>
      </c>
      <c r="BB179" s="2">
        <v>29694454.467189621</v>
      </c>
      <c r="BC179" s="2">
        <v>39915075.059589952</v>
      </c>
      <c r="BD179" s="2">
        <v>43371600.164188489</v>
      </c>
      <c r="BE179" s="2">
        <v>49248810.572687224</v>
      </c>
      <c r="BF179" s="2">
        <v>55003298.714554019</v>
      </c>
      <c r="BG179" s="2">
        <v>60551234.78869731</v>
      </c>
      <c r="BH179" s="2">
        <v>81268829.181722149</v>
      </c>
      <c r="BI179" s="2">
        <v>110951536.07134388</v>
      </c>
      <c r="BJ179" s="2">
        <v>114067267.37232132</v>
      </c>
      <c r="BK179" s="2">
        <v>125930267.74120878</v>
      </c>
      <c r="BL179" s="2">
        <v>131162273.8166806</v>
      </c>
    </row>
    <row r="180" spans="1:64" x14ac:dyDescent="0.2">
      <c r="A180" s="2" t="s">
        <v>558</v>
      </c>
      <c r="B180" s="2" t="s">
        <v>289</v>
      </c>
      <c r="C180" s="2" t="str">
        <f>VLOOKUP(B180,'Metadata - Countries'!$A$2:$C$264,2,FALSE)</f>
        <v>East Asia &amp; Pacific</v>
      </c>
      <c r="D180" s="2" t="str">
        <f>VLOOKUP(B180,'Metadata - Countries'!$A$2:$C$264,3,FALSE)</f>
        <v>High income</v>
      </c>
      <c r="E180" s="2" t="s">
        <v>741</v>
      </c>
      <c r="F180" s="2" t="s">
        <v>742</v>
      </c>
      <c r="Q180" s="2">
        <v>56783205329.18248</v>
      </c>
      <c r="R180" s="2">
        <v>58932709859.551605</v>
      </c>
      <c r="S180" s="2">
        <v>61949538903.844162</v>
      </c>
      <c r="T180" s="2">
        <v>66781775491.711143</v>
      </c>
      <c r="U180" s="2">
        <v>70784301146.588379</v>
      </c>
      <c r="V180" s="2">
        <v>69558541501.543228</v>
      </c>
      <c r="W180" s="2">
        <v>70204609771.473053</v>
      </c>
      <c r="X180" s="2">
        <v>67441119126.192917</v>
      </c>
      <c r="Y180" s="2">
        <v>67655628452.930847</v>
      </c>
      <c r="Z180" s="2">
        <v>69138507929.531204</v>
      </c>
      <c r="AA180" s="2">
        <v>70026441755.196091</v>
      </c>
      <c r="AB180" s="2">
        <v>73285936451.011734</v>
      </c>
      <c r="AC180" s="2">
        <v>73967582611.475113</v>
      </c>
      <c r="AD180" s="2">
        <v>76550662969.150192</v>
      </c>
      <c r="AE180" s="2">
        <v>80219743300.264694</v>
      </c>
      <c r="AF180" s="2">
        <v>81515020561.955048</v>
      </c>
      <c r="AG180" s="2">
        <v>83720654290.536728</v>
      </c>
      <c r="AH180" s="2">
        <v>80111367501.231659</v>
      </c>
      <c r="AI180" s="2">
        <v>81716823756.555054</v>
      </c>
      <c r="AJ180" s="2">
        <v>82146589689.697495</v>
      </c>
      <c r="AK180" s="2">
        <v>82680246951.271469</v>
      </c>
      <c r="AL180" s="2">
        <v>81322186452.667511</v>
      </c>
      <c r="AM180" s="2">
        <v>82352129931.122971</v>
      </c>
      <c r="AN180" s="2">
        <v>87732052549.434998</v>
      </c>
      <c r="AO180" s="2">
        <v>92308499652.336655</v>
      </c>
      <c r="AP180" s="2">
        <v>96533659742.14209</v>
      </c>
      <c r="AQ180" s="2">
        <v>99775216339.387527</v>
      </c>
      <c r="AR180" s="2">
        <v>102776851345.61919</v>
      </c>
      <c r="AS180" s="2">
        <v>103872567756.09239</v>
      </c>
      <c r="AT180" s="2">
        <v>109267438705.81573</v>
      </c>
      <c r="AU180" s="2">
        <v>111769050448.34044</v>
      </c>
      <c r="AV180" s="2">
        <v>116013643412.21341</v>
      </c>
      <c r="AW180" s="2">
        <v>121884620353.02939</v>
      </c>
      <c r="AX180" s="2">
        <v>127418511260.43913</v>
      </c>
      <c r="AY180" s="2">
        <v>131584625304.2659</v>
      </c>
      <c r="AZ180" s="2">
        <v>135951795046.86189</v>
      </c>
      <c r="BA180" s="2">
        <v>139449716342.02975</v>
      </c>
      <c r="BB180" s="2">
        <v>144693608697.75952</v>
      </c>
      <c r="BC180" s="2">
        <v>142457330738.46973</v>
      </c>
      <c r="BD180" s="2">
        <v>145186905291.59158</v>
      </c>
      <c r="BE180" s="2">
        <v>146583831538.33063</v>
      </c>
      <c r="BF180" s="2">
        <v>150535436255.41946</v>
      </c>
      <c r="BG180" s="2">
        <v>154297943910.04623</v>
      </c>
      <c r="BH180" s="2">
        <v>157411691834.19113</v>
      </c>
      <c r="BI180" s="2">
        <v>162991922799.55109</v>
      </c>
      <c r="BJ180" s="2">
        <v>170219465391.41895</v>
      </c>
      <c r="BK180" s="2">
        <v>176128560656.59399</v>
      </c>
      <c r="BL180" s="2">
        <v>181462890712.78659</v>
      </c>
    </row>
    <row r="181" spans="1:64" x14ac:dyDescent="0.2">
      <c r="A181" s="2" t="s">
        <v>343</v>
      </c>
      <c r="B181" s="2" t="s">
        <v>659</v>
      </c>
      <c r="C181" s="2">
        <f>VLOOKUP(B181,'Metadata - Countries'!$A$2:$C$264,2,FALSE)</f>
        <v>0</v>
      </c>
      <c r="D181" s="2">
        <f>VLOOKUP(B181,'Metadata - Countries'!$A$2:$C$264,3,FALSE)</f>
        <v>0</v>
      </c>
      <c r="E181" s="2" t="s">
        <v>741</v>
      </c>
      <c r="F181" s="2" t="s">
        <v>742</v>
      </c>
      <c r="G181" s="2">
        <v>8948014525729.3398</v>
      </c>
      <c r="H181" s="2">
        <v>9370602154230.6875</v>
      </c>
      <c r="I181" s="2">
        <v>9918965068737.4141</v>
      </c>
      <c r="J181" s="2">
        <v>10452163202070.234</v>
      </c>
      <c r="K181" s="2">
        <v>11139971080283.543</v>
      </c>
      <c r="L181" s="2">
        <v>11756288903856.209</v>
      </c>
      <c r="M181" s="2">
        <v>12477187269484.441</v>
      </c>
      <c r="N181" s="2">
        <v>13049243135637.447</v>
      </c>
      <c r="O181" s="2">
        <v>13855633649331.926</v>
      </c>
      <c r="P181" s="2">
        <v>14648391553241.018</v>
      </c>
      <c r="Q181" s="2">
        <v>15214347352330.08</v>
      </c>
      <c r="R181" s="2">
        <v>15789858777745.674</v>
      </c>
      <c r="S181" s="2">
        <v>16660427095822.182</v>
      </c>
      <c r="T181" s="2">
        <v>17689295508570.465</v>
      </c>
      <c r="U181" s="2">
        <v>17889410837529.781</v>
      </c>
      <c r="V181" s="2">
        <v>17955135259413.227</v>
      </c>
      <c r="W181" s="2">
        <v>18820512309906.457</v>
      </c>
      <c r="X181" s="2">
        <v>19518961862755.246</v>
      </c>
      <c r="Y181" s="2">
        <v>20377848892938.207</v>
      </c>
      <c r="Z181" s="2">
        <v>21190484809035.816</v>
      </c>
      <c r="AA181" s="2">
        <v>21473991116133.695</v>
      </c>
      <c r="AB181" s="2">
        <v>21934965363067.859</v>
      </c>
      <c r="AC181" s="2">
        <v>21994414174623.762</v>
      </c>
      <c r="AD181" s="2">
        <v>22617245862477.816</v>
      </c>
      <c r="AE181" s="2">
        <v>23660892695015.352</v>
      </c>
      <c r="AF181" s="2">
        <v>24553527870365.793</v>
      </c>
      <c r="AG181" s="2">
        <v>25297410101427.496</v>
      </c>
      <c r="AH181" s="2">
        <v>26188782856189.66</v>
      </c>
      <c r="AI181" s="2">
        <v>27404706213798.641</v>
      </c>
      <c r="AJ181" s="2">
        <v>28455830128553.906</v>
      </c>
      <c r="AK181" s="2">
        <v>29333081824706.84</v>
      </c>
      <c r="AL181" s="2">
        <v>29733875134407.094</v>
      </c>
      <c r="AM181" s="2">
        <v>30342521459237.93</v>
      </c>
      <c r="AN181" s="2">
        <v>30718181272038.914</v>
      </c>
      <c r="AO181" s="2">
        <v>31660621281177.113</v>
      </c>
      <c r="AP181" s="2">
        <v>32513532078471.016</v>
      </c>
      <c r="AQ181" s="2">
        <v>33509186748448.551</v>
      </c>
      <c r="AR181" s="2">
        <v>34667537140502.695</v>
      </c>
      <c r="AS181" s="2">
        <v>35637591494625.617</v>
      </c>
      <c r="AT181" s="2">
        <v>36789652437424.172</v>
      </c>
      <c r="AU181" s="2">
        <v>38262270626690.844</v>
      </c>
      <c r="AV181" s="2">
        <v>38785257357379.703</v>
      </c>
      <c r="AW181" s="2">
        <v>39393133478160.836</v>
      </c>
      <c r="AX181" s="2">
        <v>40166379435463</v>
      </c>
      <c r="AY181" s="2">
        <v>41441866493679.719</v>
      </c>
      <c r="AZ181" s="2">
        <v>42561775971251.844</v>
      </c>
      <c r="BA181" s="2">
        <v>43813671612115.5</v>
      </c>
      <c r="BB181" s="2">
        <v>44914098606269.578</v>
      </c>
      <c r="BC181" s="2">
        <v>44997549952911.859</v>
      </c>
      <c r="BD181" s="2">
        <v>43400130978245.867</v>
      </c>
      <c r="BE181" s="2">
        <v>44647343199663.016</v>
      </c>
      <c r="BF181" s="2">
        <v>45451922592759.328</v>
      </c>
      <c r="BG181" s="2">
        <v>46022064038737.211</v>
      </c>
      <c r="BH181" s="2">
        <v>46676610432232.984</v>
      </c>
      <c r="BI181" s="2">
        <v>47646486857509.484</v>
      </c>
      <c r="BJ181" s="2">
        <v>48807133870686.273</v>
      </c>
      <c r="BK181" s="2">
        <v>49653376438856.695</v>
      </c>
      <c r="BL181" s="2">
        <v>50834735186243.102</v>
      </c>
    </row>
    <row r="182" spans="1:64" x14ac:dyDescent="0.2">
      <c r="A182" s="2" t="s">
        <v>702</v>
      </c>
      <c r="B182" s="2" t="s">
        <v>564</v>
      </c>
      <c r="C182" s="2" t="str">
        <f>VLOOKUP(B182,'Metadata - Countries'!$A$2:$C$264,2,FALSE)</f>
        <v>Middle East &amp; North Africa</v>
      </c>
      <c r="D182" s="2" t="str">
        <f>VLOOKUP(B182,'Metadata - Countries'!$A$2:$C$264,3,FALSE)</f>
        <v>High income</v>
      </c>
      <c r="E182" s="2" t="s">
        <v>741</v>
      </c>
      <c r="F182" s="2" t="s">
        <v>742</v>
      </c>
      <c r="L182" s="2">
        <v>1469060078.0234077</v>
      </c>
      <c r="M182" s="2">
        <v>1545516775.0325105</v>
      </c>
      <c r="N182" s="2">
        <v>2568943823.1469455</v>
      </c>
      <c r="O182" s="2">
        <v>4672595318.5955811</v>
      </c>
      <c r="P182" s="2">
        <v>5871871521.45644</v>
      </c>
      <c r="Q182" s="2">
        <v>6687773732.1196394</v>
      </c>
      <c r="R182" s="2">
        <v>6747844993.4980536</v>
      </c>
      <c r="S182" s="2">
        <v>7410835890.7672338</v>
      </c>
      <c r="T182" s="2">
        <v>6354639271.7815371</v>
      </c>
      <c r="U182" s="2">
        <v>7085346944.0832281</v>
      </c>
      <c r="V182" s="2">
        <v>8816545383.6150875</v>
      </c>
      <c r="W182" s="2">
        <v>10627474642.392723</v>
      </c>
      <c r="X182" s="2">
        <v>10734516514.954489</v>
      </c>
      <c r="Y182" s="2">
        <v>10338033810.143047</v>
      </c>
      <c r="Z182" s="2">
        <v>10785850715.214567</v>
      </c>
      <c r="AA182" s="2">
        <v>11436824707.412226</v>
      </c>
      <c r="AB182" s="2">
        <v>13386469180.754229</v>
      </c>
      <c r="AC182" s="2">
        <v>14935261898.569572</v>
      </c>
      <c r="AD182" s="2">
        <v>17424472821.846554</v>
      </c>
      <c r="AE182" s="2">
        <v>20336379973.992199</v>
      </c>
      <c r="AF182" s="2">
        <v>23184936801.040314</v>
      </c>
      <c r="AG182" s="2">
        <v>23649136280.88427</v>
      </c>
      <c r="AH182" s="2">
        <v>22835420546.163853</v>
      </c>
      <c r="AI182" s="2">
        <v>24197331339.401825</v>
      </c>
      <c r="AJ182" s="2">
        <v>27042178153.446041</v>
      </c>
      <c r="AK182" s="2">
        <v>27006908192.457737</v>
      </c>
      <c r="AL182" s="2">
        <v>28647328998.699608</v>
      </c>
      <c r="AM182" s="2">
        <v>31057681924.577374</v>
      </c>
      <c r="AN182" s="2">
        <v>32934485305.591675</v>
      </c>
      <c r="AO182" s="2">
        <v>34210951625.48764</v>
      </c>
      <c r="AP182" s="2">
        <v>35920411183.355003</v>
      </c>
      <c r="AQ182" s="2">
        <v>37014525357.607277</v>
      </c>
      <c r="AR182" s="2">
        <v>39247801300.390114</v>
      </c>
      <c r="AS182" s="2">
        <v>40284860858.257477</v>
      </c>
      <c r="AT182" s="2">
        <v>40234582574.772438</v>
      </c>
      <c r="AU182" s="2">
        <v>42407802340.702202</v>
      </c>
      <c r="AV182" s="2">
        <v>44308712613.784142</v>
      </c>
      <c r="AW182" s="2">
        <v>43821066319.895973</v>
      </c>
      <c r="AX182" s="2">
        <v>42651495448.63459</v>
      </c>
      <c r="AY182" s="2">
        <v>43202600780.234077</v>
      </c>
      <c r="AZ182" s="2">
        <v>44278543563.068924</v>
      </c>
      <c r="BA182" s="2">
        <v>46657217165.149551</v>
      </c>
      <c r="BB182" s="2">
        <v>48734720416.12484</v>
      </c>
      <c r="BC182" s="2">
        <v>52730819245.773727</v>
      </c>
      <c r="BD182" s="2">
        <v>55953966189.856941</v>
      </c>
      <c r="BE182" s="2">
        <v>58642392717.815331</v>
      </c>
      <c r="BF182" s="2">
        <v>57992197659.297775</v>
      </c>
      <c r="BG182" s="2">
        <v>63404421326.397919</v>
      </c>
      <c r="BH182" s="2">
        <v>66176853055.916771</v>
      </c>
      <c r="BI182" s="2">
        <v>67997399219.76593</v>
      </c>
      <c r="BJ182" s="2">
        <v>71219765929.778931</v>
      </c>
      <c r="BK182" s="2">
        <v>75054356306.892059</v>
      </c>
      <c r="BL182" s="2">
        <v>74849701690.507141</v>
      </c>
    </row>
    <row r="183" spans="1:64" x14ac:dyDescent="0.2">
      <c r="A183" s="2" t="s">
        <v>700</v>
      </c>
      <c r="B183" s="2" t="s">
        <v>418</v>
      </c>
      <c r="C183" s="2">
        <f>VLOOKUP(B183,'Metadata - Countries'!$A$2:$C$264,2,FALSE)</f>
        <v>0</v>
      </c>
      <c r="D183" s="2">
        <f>VLOOKUP(B183,'Metadata - Countries'!$A$2:$C$264,3,FALSE)</f>
        <v>0</v>
      </c>
      <c r="E183" s="2" t="s">
        <v>741</v>
      </c>
      <c r="F183" s="2" t="s">
        <v>742</v>
      </c>
      <c r="AU183" s="2">
        <v>169290332129.76285</v>
      </c>
      <c r="AV183" s="2">
        <v>176532716329.87051</v>
      </c>
      <c r="AW183" s="2">
        <v>184558638773.40176</v>
      </c>
      <c r="AX183" s="2">
        <v>192454081984.03024</v>
      </c>
      <c r="AY183" s="2">
        <v>210790347522.06186</v>
      </c>
      <c r="AZ183" s="2">
        <v>223412318698.83459</v>
      </c>
      <c r="BA183" s="2">
        <v>248392600153.69382</v>
      </c>
      <c r="BB183" s="2">
        <v>273163858727.9194</v>
      </c>
      <c r="BC183" s="2">
        <v>293661248814.96631</v>
      </c>
      <c r="BD183" s="2">
        <v>299160357924.06262</v>
      </c>
      <c r="BE183" s="2">
        <v>323946040400.30493</v>
      </c>
      <c r="BF183" s="2">
        <v>348777467736.48395</v>
      </c>
      <c r="BG183" s="2">
        <v>361511283754.15393</v>
      </c>
      <c r="BH183" s="2">
        <v>372394205316.09155</v>
      </c>
      <c r="BI183" s="2">
        <v>383237248537.60651</v>
      </c>
      <c r="BJ183" s="2">
        <v>393550744300.81366</v>
      </c>
      <c r="BK183" s="2">
        <v>402118658023.52057</v>
      </c>
      <c r="BL183" s="2">
        <v>411138236631.97217</v>
      </c>
    </row>
    <row r="184" spans="1:64" x14ac:dyDescent="0.2">
      <c r="A184" s="2" t="s">
        <v>737</v>
      </c>
      <c r="B184" s="2" t="s">
        <v>132</v>
      </c>
      <c r="C184" s="2" t="str">
        <f>VLOOKUP(B184,'Metadata - Countries'!$A$2:$C$264,2,FALSE)</f>
        <v>South Asia</v>
      </c>
      <c r="D184" s="2" t="str">
        <f>VLOOKUP(B184,'Metadata - Countries'!$A$2:$C$264,3,FALSE)</f>
        <v>Lower middle income</v>
      </c>
      <c r="E184" s="2" t="s">
        <v>741</v>
      </c>
      <c r="F184" s="2" t="s">
        <v>742</v>
      </c>
      <c r="G184" s="2">
        <v>13684036857.064255</v>
      </c>
      <c r="H184" s="2">
        <v>14503347547.840078</v>
      </c>
      <c r="I184" s="2">
        <v>15153512114.65987</v>
      </c>
      <c r="J184" s="2">
        <v>16470175251.400732</v>
      </c>
      <c r="K184" s="2">
        <v>17716927569.366417</v>
      </c>
      <c r="L184" s="2">
        <v>19562919065.239788</v>
      </c>
      <c r="M184" s="2">
        <v>20695602650.070824</v>
      </c>
      <c r="N184" s="2">
        <v>21813291973.858604</v>
      </c>
      <c r="O184" s="2">
        <v>23391095573.343708</v>
      </c>
      <c r="P184" s="2">
        <v>24679453640.883701</v>
      </c>
      <c r="Q184" s="2">
        <v>27481425962.259438</v>
      </c>
      <c r="R184" s="2">
        <v>27610141417.404228</v>
      </c>
      <c r="S184" s="2">
        <v>27834724076.007824</v>
      </c>
      <c r="T184" s="2">
        <v>29801042428.588318</v>
      </c>
      <c r="U184" s="2">
        <v>30856056462.972591</v>
      </c>
      <c r="V184" s="2">
        <v>32155533248.110546</v>
      </c>
      <c r="W184" s="2">
        <v>33813533506.011101</v>
      </c>
      <c r="X184" s="2">
        <v>35148389789.142334</v>
      </c>
      <c r="Y184" s="2">
        <v>37977319757.989922</v>
      </c>
      <c r="Z184" s="2">
        <v>39404672851.749619</v>
      </c>
      <c r="AA184" s="2">
        <v>43430137607.139206</v>
      </c>
      <c r="AB184" s="2">
        <v>46870136125.993813</v>
      </c>
      <c r="AC184" s="2">
        <v>49934265088.365982</v>
      </c>
      <c r="AD184" s="2">
        <v>53318998496.707962</v>
      </c>
      <c r="AE184" s="2">
        <v>56019715396.964409</v>
      </c>
      <c r="AF184" s="2">
        <v>60272796443.818565</v>
      </c>
      <c r="AG184" s="2">
        <v>63588796957.681335</v>
      </c>
      <c r="AH184" s="2">
        <v>67691764262.656128</v>
      </c>
      <c r="AI184" s="2">
        <v>72853449998.507004</v>
      </c>
      <c r="AJ184" s="2">
        <v>76466812750.036377</v>
      </c>
      <c r="AK184" s="2">
        <v>79876151981.235306</v>
      </c>
      <c r="AL184" s="2">
        <v>83919137533.828918</v>
      </c>
      <c r="AM184" s="2">
        <v>90385860526.219223</v>
      </c>
      <c r="AN184" s="2">
        <v>91974615908.344009</v>
      </c>
      <c r="AO184" s="2">
        <v>95412089507.606674</v>
      </c>
      <c r="AP184" s="2">
        <v>100147018591.748</v>
      </c>
      <c r="AQ184" s="2">
        <v>105000725251.045</v>
      </c>
      <c r="AR184" s="2">
        <v>106065848422.85683</v>
      </c>
      <c r="AS184" s="2">
        <v>108770776064.23247</v>
      </c>
      <c r="AT184" s="2">
        <v>112751930854.75496</v>
      </c>
      <c r="AU184" s="2">
        <v>117555262343.90981</v>
      </c>
      <c r="AV184" s="2">
        <v>119885776649.10161</v>
      </c>
      <c r="AW184" s="2">
        <v>123751409564.26192</v>
      </c>
      <c r="AX184" s="2">
        <v>129748800033.82051</v>
      </c>
      <c r="AY184" s="2">
        <v>139309432952.15128</v>
      </c>
      <c r="AZ184" s="2">
        <v>149990711055.43988</v>
      </c>
      <c r="BA184" s="2">
        <v>159256450281.25098</v>
      </c>
      <c r="BB184" s="2">
        <v>166953023525.45227</v>
      </c>
      <c r="BC184" s="2">
        <v>169793571392.4505</v>
      </c>
      <c r="BD184" s="2">
        <v>174601545521.83859</v>
      </c>
      <c r="BE184" s="2">
        <v>177406854514.88458</v>
      </c>
      <c r="BF184" s="2">
        <v>182282709027.43039</v>
      </c>
      <c r="BG184" s="2">
        <v>188675424552.08032</v>
      </c>
      <c r="BH184" s="2">
        <v>196970457770.58026</v>
      </c>
      <c r="BI184" s="2">
        <v>206178251481.05508</v>
      </c>
      <c r="BJ184" s="2">
        <v>215932848620.67853</v>
      </c>
      <c r="BK184" s="2">
        <v>227866886765.9754</v>
      </c>
      <c r="BL184" s="2">
        <v>240856714914.18958</v>
      </c>
    </row>
    <row r="185" spans="1:64" x14ac:dyDescent="0.2">
      <c r="A185" s="2" t="s">
        <v>535</v>
      </c>
      <c r="B185" s="2" t="s">
        <v>464</v>
      </c>
      <c r="C185" s="2" t="str">
        <f>VLOOKUP(B185,'Metadata - Countries'!$A$2:$C$264,2,FALSE)</f>
        <v>Latin America &amp; Caribbean</v>
      </c>
      <c r="D185" s="2" t="str">
        <f>VLOOKUP(B185,'Metadata - Countries'!$A$2:$C$264,3,FALSE)</f>
        <v>High income</v>
      </c>
      <c r="E185" s="2" t="s">
        <v>741</v>
      </c>
      <c r="F185" s="2" t="s">
        <v>742</v>
      </c>
      <c r="G185" s="2">
        <v>2423938042.4468107</v>
      </c>
      <c r="H185" s="2">
        <v>2688791931.5784345</v>
      </c>
      <c r="I185" s="2">
        <v>2910475749.9124408</v>
      </c>
      <c r="J185" s="2">
        <v>3158995127.329566</v>
      </c>
      <c r="K185" s="2">
        <v>3299005909.7110348</v>
      </c>
      <c r="L185" s="2">
        <v>3601196047.2593961</v>
      </c>
      <c r="M185" s="2">
        <v>3874217192.2482767</v>
      </c>
      <c r="N185" s="2">
        <v>4205576322.3561082</v>
      </c>
      <c r="O185" s="2">
        <v>4499015726.3331079</v>
      </c>
      <c r="P185" s="2">
        <v>4878795152.5603638</v>
      </c>
      <c r="Q185" s="2">
        <v>5218321538.5254498</v>
      </c>
      <c r="R185" s="2">
        <v>5720122516.9688969</v>
      </c>
      <c r="S185" s="2">
        <v>5982265007.0032768</v>
      </c>
      <c r="T185" s="2">
        <v>6303172259.8832598</v>
      </c>
      <c r="U185" s="2">
        <v>6457494059.4727077</v>
      </c>
      <c r="V185" s="2">
        <v>6569913828.9093018</v>
      </c>
      <c r="W185" s="2">
        <v>6679267505.9031057</v>
      </c>
      <c r="X185" s="2">
        <v>6752340421.6766472</v>
      </c>
      <c r="Y185" s="2">
        <v>7413573075.3091574</v>
      </c>
      <c r="Z185" s="2">
        <v>7748277445.8191042</v>
      </c>
      <c r="AA185" s="2">
        <v>8762099392.5952244</v>
      </c>
      <c r="AB185" s="2">
        <v>9568809187.7293873</v>
      </c>
      <c r="AC185" s="2">
        <v>10080592778.853367</v>
      </c>
      <c r="AD185" s="2">
        <v>9627836628.9240818</v>
      </c>
      <c r="AE185" s="2">
        <v>9888700337.2635422</v>
      </c>
      <c r="AF185" s="2">
        <v>10377423013.023209</v>
      </c>
      <c r="AG185" s="2">
        <v>10747667489.6719</v>
      </c>
      <c r="AH185" s="2">
        <v>10553236221.857517</v>
      </c>
      <c r="AI185" s="2">
        <v>9141229701.3573723</v>
      </c>
      <c r="AJ185" s="2">
        <v>9284038288.6174374</v>
      </c>
      <c r="AK185" s="2">
        <v>10035951900.252832</v>
      </c>
      <c r="AL185" s="2">
        <v>10981238786.261127</v>
      </c>
      <c r="AM185" s="2">
        <v>11881884913.013878</v>
      </c>
      <c r="AN185" s="2">
        <v>12530130085.508989</v>
      </c>
      <c r="AO185" s="2">
        <v>12887257233.658382</v>
      </c>
      <c r="AP185" s="2">
        <v>13113000572.230639</v>
      </c>
      <c r="AQ185" s="2">
        <v>13647972061.800922</v>
      </c>
      <c r="AR185" s="2">
        <v>14529766213.369919</v>
      </c>
      <c r="AS185" s="2">
        <v>15596469214.400015</v>
      </c>
      <c r="AT185" s="2">
        <v>16207415135.428944</v>
      </c>
      <c r="AU185" s="2">
        <v>16647506990.485992</v>
      </c>
      <c r="AV185" s="2">
        <v>16743109139.640501</v>
      </c>
      <c r="AW185" s="2">
        <v>17116338076.750685</v>
      </c>
      <c r="AX185" s="2">
        <v>17836164949.221123</v>
      </c>
      <c r="AY185" s="2">
        <v>19177815562.260033</v>
      </c>
      <c r="AZ185" s="2">
        <v>20556945757.062939</v>
      </c>
      <c r="BA185" s="2">
        <v>22335628458.001194</v>
      </c>
      <c r="BB185" s="2">
        <v>25012326921.85125</v>
      </c>
      <c r="BC185" s="2">
        <v>27477455533.618893</v>
      </c>
      <c r="BD185" s="2">
        <v>27818998195.018841</v>
      </c>
      <c r="BE185" s="2">
        <v>29440287600</v>
      </c>
      <c r="BF185" s="2">
        <v>32771051605.805149</v>
      </c>
      <c r="BG185" s="2">
        <v>35975676272.129105</v>
      </c>
      <c r="BH185" s="2">
        <v>38459234340.85495</v>
      </c>
      <c r="BI185" s="2">
        <v>40407814913.995857</v>
      </c>
      <c r="BJ185" s="2">
        <v>42660859601.421402</v>
      </c>
      <c r="BK185" s="2">
        <v>44789036003.097809</v>
      </c>
      <c r="BL185" s="2">
        <v>47188170241.326271</v>
      </c>
    </row>
    <row r="186" spans="1:64" x14ac:dyDescent="0.2">
      <c r="A186" s="2" t="s">
        <v>493</v>
      </c>
      <c r="B186" s="2" t="s">
        <v>290</v>
      </c>
      <c r="C186" s="2" t="str">
        <f>VLOOKUP(B186,'Metadata - Countries'!$A$2:$C$264,2,FALSE)</f>
        <v>Latin America &amp; Caribbean</v>
      </c>
      <c r="D186" s="2" t="str">
        <f>VLOOKUP(B186,'Metadata - Countries'!$A$2:$C$264,3,FALSE)</f>
        <v>Upper middle income</v>
      </c>
      <c r="E186" s="2" t="s">
        <v>741</v>
      </c>
      <c r="F186" s="2" t="s">
        <v>742</v>
      </c>
      <c r="G186" s="2">
        <v>27007516807.731586</v>
      </c>
      <c r="H186" s="2">
        <v>28991785084.329716</v>
      </c>
      <c r="I186" s="2">
        <v>31901195760.369198</v>
      </c>
      <c r="J186" s="2">
        <v>33281959207.949451</v>
      </c>
      <c r="K186" s="2">
        <v>35461217848.369736</v>
      </c>
      <c r="L186" s="2">
        <v>37454752993.743576</v>
      </c>
      <c r="M186" s="2">
        <v>40540620296.053802</v>
      </c>
      <c r="N186" s="2">
        <v>42102473804.292641</v>
      </c>
      <c r="O186" s="2">
        <v>42166569646.657936</v>
      </c>
      <c r="P186" s="2">
        <v>43648496411.706314</v>
      </c>
      <c r="Q186" s="2">
        <v>45117681232.188095</v>
      </c>
      <c r="R186" s="2">
        <v>47188826403.558464</v>
      </c>
      <c r="S186" s="2">
        <v>48829834415.923134</v>
      </c>
      <c r="T186" s="2">
        <v>51894851263.488014</v>
      </c>
      <c r="U186" s="2">
        <v>56766135283.250992</v>
      </c>
      <c r="V186" s="2">
        <v>59207569086.117294</v>
      </c>
      <c r="W186" s="2">
        <v>60064368328.337807</v>
      </c>
      <c r="X186" s="2">
        <v>60274031234.388168</v>
      </c>
      <c r="Y186" s="2">
        <v>58681288163.563637</v>
      </c>
      <c r="Z186" s="2">
        <v>61081793296.003906</v>
      </c>
      <c r="AA186" s="2">
        <v>64712089138.886871</v>
      </c>
      <c r="AB186" s="2">
        <v>68304931387.134705</v>
      </c>
      <c r="AC186" s="2">
        <v>68152800291.400185</v>
      </c>
      <c r="AD186" s="2">
        <v>61059398363.12928</v>
      </c>
      <c r="AE186" s="2">
        <v>63262596414.553467</v>
      </c>
      <c r="AF186" s="2">
        <v>64566522075.201813</v>
      </c>
      <c r="AG186" s="2">
        <v>70652538143.646973</v>
      </c>
      <c r="AH186" s="2">
        <v>77524307460.36557</v>
      </c>
      <c r="AI186" s="2">
        <v>70205025605.686813</v>
      </c>
      <c r="AJ186" s="2">
        <v>61561353755.146713</v>
      </c>
      <c r="AK186" s="2">
        <v>58494020190.387901</v>
      </c>
      <c r="AL186" s="2">
        <v>59792154058.051437</v>
      </c>
      <c r="AM186" s="2">
        <v>59468972009.49868</v>
      </c>
      <c r="AN186" s="2">
        <v>62587273352.523865</v>
      </c>
      <c r="AO186" s="2">
        <v>70290744141.862106</v>
      </c>
      <c r="AP186" s="2">
        <v>75500268871.938385</v>
      </c>
      <c r="AQ186" s="2">
        <v>77613501072.331757</v>
      </c>
      <c r="AR186" s="2">
        <v>82640391263.620132</v>
      </c>
      <c r="AS186" s="2">
        <v>82316823095.535049</v>
      </c>
      <c r="AT186" s="2">
        <v>83547386045.042404</v>
      </c>
      <c r="AU186" s="2">
        <v>85798462918.474411</v>
      </c>
      <c r="AV186" s="2">
        <v>86328605036.351273</v>
      </c>
      <c r="AW186" s="2">
        <v>91036560493.942429</v>
      </c>
      <c r="AX186" s="2">
        <v>94828254301.335617</v>
      </c>
      <c r="AY186" s="2">
        <v>99530031846.409637</v>
      </c>
      <c r="AZ186" s="2">
        <v>105785554389.54376</v>
      </c>
      <c r="BA186" s="2">
        <v>113750041982.73106</v>
      </c>
      <c r="BB186" s="2">
        <v>123439711646.32903</v>
      </c>
      <c r="BC186" s="2">
        <v>134705521240.86171</v>
      </c>
      <c r="BD186" s="2">
        <v>136181656212.92528</v>
      </c>
      <c r="BE186" s="2">
        <v>147528937028.77774</v>
      </c>
      <c r="BF186" s="2">
        <v>156863376722.64029</v>
      </c>
      <c r="BG186" s="2">
        <v>166494356217.32547</v>
      </c>
      <c r="BH186" s="2">
        <v>176238468734.98074</v>
      </c>
      <c r="BI186" s="2">
        <v>180425935063.00305</v>
      </c>
      <c r="BJ186" s="2">
        <v>186292249117.5575</v>
      </c>
      <c r="BK186" s="2">
        <v>193653231881.72693</v>
      </c>
      <c r="BL186" s="2">
        <v>198547683073.42917</v>
      </c>
    </row>
    <row r="187" spans="1:64" x14ac:dyDescent="0.2">
      <c r="A187" s="2" t="s">
        <v>278</v>
      </c>
      <c r="B187" s="2" t="s">
        <v>580</v>
      </c>
      <c r="C187" s="2" t="str">
        <f>VLOOKUP(B187,'Metadata - Countries'!$A$2:$C$264,2,FALSE)</f>
        <v>East Asia &amp; Pacific</v>
      </c>
      <c r="D187" s="2" t="str">
        <f>VLOOKUP(B187,'Metadata - Countries'!$A$2:$C$264,3,FALSE)</f>
        <v>Lower middle income</v>
      </c>
      <c r="E187" s="2" t="s">
        <v>741</v>
      </c>
      <c r="F187" s="2" t="s">
        <v>742</v>
      </c>
      <c r="G187" s="2">
        <v>27831927084.881168</v>
      </c>
      <c r="H187" s="2">
        <v>29395129345.596294</v>
      </c>
      <c r="I187" s="2">
        <v>30798194686.495159</v>
      </c>
      <c r="J187" s="2">
        <v>32972697348.745056</v>
      </c>
      <c r="K187" s="2">
        <v>34109260339.191772</v>
      </c>
      <c r="L187" s="2">
        <v>35905389339.33345</v>
      </c>
      <c r="M187" s="2">
        <v>37494559779.483849</v>
      </c>
      <c r="N187" s="2">
        <v>39490826454.456436</v>
      </c>
      <c r="O187" s="2">
        <v>41443812926.054619</v>
      </c>
      <c r="P187" s="2">
        <v>43373585464.469055</v>
      </c>
      <c r="Q187" s="2">
        <v>45006429570.243797</v>
      </c>
      <c r="R187" s="2">
        <v>47449662723.922142</v>
      </c>
      <c r="S187" s="2">
        <v>50034146731.942238</v>
      </c>
      <c r="T187" s="2">
        <v>54497516252.524643</v>
      </c>
      <c r="U187" s="2">
        <v>56436600596.662872</v>
      </c>
      <c r="V187" s="2">
        <v>59577169661.072884</v>
      </c>
      <c r="W187" s="2">
        <v>64823910895.638237</v>
      </c>
      <c r="X187" s="2">
        <v>68455382411.378098</v>
      </c>
      <c r="Y187" s="2">
        <v>71995965495.130783</v>
      </c>
      <c r="Z187" s="2">
        <v>76056304499.129608</v>
      </c>
      <c r="AA187" s="2">
        <v>79972376151.545761</v>
      </c>
      <c r="AB187" s="2">
        <v>82710045854.622375</v>
      </c>
      <c r="AC187" s="2">
        <v>85703593377.208557</v>
      </c>
      <c r="AD187" s="2">
        <v>87310207052.558655</v>
      </c>
      <c r="AE187" s="2">
        <v>80915884624.315216</v>
      </c>
      <c r="AF187" s="2">
        <v>75003677448.676025</v>
      </c>
      <c r="AG187" s="2">
        <v>77566390203.259384</v>
      </c>
      <c r="AH187" s="2">
        <v>80910769692.080246</v>
      </c>
      <c r="AI187" s="2">
        <v>86374305405.767609</v>
      </c>
      <c r="AJ187" s="2">
        <v>91734099781.005539</v>
      </c>
      <c r="AK187" s="2">
        <v>94520033471.442657</v>
      </c>
      <c r="AL187" s="2">
        <v>93973391365.52478</v>
      </c>
      <c r="AM187" s="2">
        <v>94290648382.356186</v>
      </c>
      <c r="AN187" s="2">
        <v>96286128143.330811</v>
      </c>
      <c r="AO187" s="2">
        <v>100510800776.10428</v>
      </c>
      <c r="AP187" s="2">
        <v>105213391791.49388</v>
      </c>
      <c r="AQ187" s="2">
        <v>111364033551.4429</v>
      </c>
      <c r="AR187" s="2">
        <v>117138662135.73032</v>
      </c>
      <c r="AS187" s="2">
        <v>116463102213.44167</v>
      </c>
      <c r="AT187" s="2">
        <v>120052397730.23175</v>
      </c>
      <c r="AU187" s="2">
        <v>125348175702.67606</v>
      </c>
      <c r="AV187" s="2">
        <v>128975735687.80313</v>
      </c>
      <c r="AW187" s="2">
        <v>133678066313.75999</v>
      </c>
      <c r="AX187" s="2">
        <v>140322359076.56381</v>
      </c>
      <c r="AY187" s="2">
        <v>149720622534.37308</v>
      </c>
      <c r="AZ187" s="2">
        <v>156873776536.20386</v>
      </c>
      <c r="BA187" s="2">
        <v>165098606448.58237</v>
      </c>
      <c r="BB187" s="2">
        <v>176022623673.80817</v>
      </c>
      <c r="BC187" s="2">
        <v>183332415224.45331</v>
      </c>
      <c r="BD187" s="2">
        <v>185437680417.07422</v>
      </c>
      <c r="BE187" s="2">
        <v>199590775189.30478</v>
      </c>
      <c r="BF187" s="2">
        <v>206895301780.2135</v>
      </c>
      <c r="BG187" s="2">
        <v>220723809025.49866</v>
      </c>
      <c r="BH187" s="2">
        <v>236315792451.07755</v>
      </c>
      <c r="BI187" s="2">
        <v>250838103975.39081</v>
      </c>
      <c r="BJ187" s="2">
        <v>266055320221.55746</v>
      </c>
      <c r="BK187" s="2">
        <v>284348525311.117</v>
      </c>
      <c r="BL187" s="2">
        <v>303355852254.47662</v>
      </c>
    </row>
    <row r="188" spans="1:64" x14ac:dyDescent="0.2">
      <c r="A188" s="2" t="s">
        <v>684</v>
      </c>
      <c r="B188" s="2" t="s">
        <v>384</v>
      </c>
      <c r="C188" s="2" t="str">
        <f>VLOOKUP(B188,'Metadata - Countries'!$A$2:$C$264,2,FALSE)</f>
        <v>East Asia &amp; Pacific</v>
      </c>
      <c r="D188" s="2" t="str">
        <f>VLOOKUP(B188,'Metadata - Countries'!$A$2:$C$264,3,FALSE)</f>
        <v>High income</v>
      </c>
      <c r="E188" s="2" t="s">
        <v>741</v>
      </c>
      <c r="F188" s="2" t="s">
        <v>742</v>
      </c>
      <c r="AU188" s="2">
        <v>179149275.76312619</v>
      </c>
      <c r="AV188" s="2">
        <v>189149545.46586785</v>
      </c>
      <c r="AW188" s="2">
        <v>194743460.97655779</v>
      </c>
      <c r="AX188" s="2">
        <v>189886345.17122728</v>
      </c>
      <c r="AY188" s="2">
        <v>200782836.83048806</v>
      </c>
      <c r="AZ188" s="2">
        <v>213014710.72946227</v>
      </c>
      <c r="BA188" s="2">
        <v>207331749.2481246</v>
      </c>
      <c r="BB188" s="2">
        <v>208335533.20542613</v>
      </c>
      <c r="BC188" s="2">
        <v>194972337.5482226</v>
      </c>
      <c r="BD188" s="2">
        <v>184541589.35234967</v>
      </c>
      <c r="BE188" s="2">
        <v>182843800</v>
      </c>
      <c r="BF188" s="2">
        <v>194435449.50431731</v>
      </c>
      <c r="BG188" s="2">
        <v>202144110.78038988</v>
      </c>
      <c r="BH188" s="2">
        <v>199079131.56809533</v>
      </c>
      <c r="BI188" s="2">
        <v>204448780.30715397</v>
      </c>
      <c r="BJ188" s="2">
        <v>225175593.70792019</v>
      </c>
      <c r="BK188" s="2">
        <v>225308048.62888366</v>
      </c>
      <c r="BL188" s="2">
        <v>216925511.41790935</v>
      </c>
    </row>
    <row r="189" spans="1:64" x14ac:dyDescent="0.2">
      <c r="A189" s="2" t="s">
        <v>454</v>
      </c>
      <c r="B189" s="2" t="s">
        <v>258</v>
      </c>
      <c r="C189" s="2" t="str">
        <f>VLOOKUP(B189,'Metadata - Countries'!$A$2:$C$264,2,FALSE)</f>
        <v>East Asia &amp; Pacific</v>
      </c>
      <c r="D189" s="2" t="str">
        <f>VLOOKUP(B189,'Metadata - Countries'!$A$2:$C$264,3,FALSE)</f>
        <v>Lower middle income</v>
      </c>
      <c r="E189" s="2" t="s">
        <v>741</v>
      </c>
      <c r="F189" s="2" t="s">
        <v>742</v>
      </c>
      <c r="G189" s="2">
        <v>2283859425.5578737</v>
      </c>
      <c r="H189" s="2">
        <v>2425027328.1867585</v>
      </c>
      <c r="I189" s="2">
        <v>2579600978.5429993</v>
      </c>
      <c r="J189" s="2">
        <v>2684655789.9846244</v>
      </c>
      <c r="K189" s="2">
        <v>2914738349.2550607</v>
      </c>
      <c r="L189" s="2">
        <v>3214038834.0189252</v>
      </c>
      <c r="M189" s="2">
        <v>3400895273.3760095</v>
      </c>
      <c r="N189" s="2">
        <v>3539327405.2618113</v>
      </c>
      <c r="O189" s="2">
        <v>3693627577.7197638</v>
      </c>
      <c r="P189" s="2">
        <v>3999218302.0841684</v>
      </c>
      <c r="Q189" s="2">
        <v>4432845774.9787312</v>
      </c>
      <c r="R189" s="2">
        <v>4711901952.9477301</v>
      </c>
      <c r="S189" s="2">
        <v>4977820654.3461561</v>
      </c>
      <c r="T189" s="2">
        <v>5302835747.6907415</v>
      </c>
      <c r="U189" s="2">
        <v>5441268003.546546</v>
      </c>
      <c r="V189" s="2">
        <v>5393391147.7519474</v>
      </c>
      <c r="W189" s="2">
        <v>5210638860.3896446</v>
      </c>
      <c r="X189" s="2">
        <v>5254138086.2911663</v>
      </c>
      <c r="Y189" s="2">
        <v>5703359502.0094614</v>
      </c>
      <c r="Z189" s="2">
        <v>5807867605.5945778</v>
      </c>
      <c r="AA189" s="2">
        <v>5674086209.5900679</v>
      </c>
      <c r="AB189" s="2">
        <v>5658492142.7962999</v>
      </c>
      <c r="AC189" s="2">
        <v>5678463467.5730457</v>
      </c>
      <c r="AD189" s="2">
        <v>5861489604.7437277</v>
      </c>
      <c r="AE189" s="2">
        <v>5840697350.392005</v>
      </c>
      <c r="AF189" s="2">
        <v>6074336362.040472</v>
      </c>
      <c r="AG189" s="2">
        <v>6359408433.9215012</v>
      </c>
      <c r="AH189" s="2">
        <v>6535595516.1445074</v>
      </c>
      <c r="AI189" s="2">
        <v>6725731706.760416</v>
      </c>
      <c r="AJ189" s="2">
        <v>6630254572.3203735</v>
      </c>
      <c r="AK189" s="2">
        <v>6430540084.8526945</v>
      </c>
      <c r="AL189" s="2">
        <v>7044457168.8648987</v>
      </c>
      <c r="AM189" s="2">
        <v>8020050048.9155273</v>
      </c>
      <c r="AN189" s="2">
        <v>9479882492.3711758</v>
      </c>
      <c r="AO189" s="2">
        <v>10043187448.797163</v>
      </c>
      <c r="AP189" s="2">
        <v>9710512008.8474369</v>
      </c>
      <c r="AQ189" s="2">
        <v>10461493468.036459</v>
      </c>
      <c r="AR189" s="2">
        <v>10053035999.166153</v>
      </c>
      <c r="AS189" s="2">
        <v>9674125690.527914</v>
      </c>
      <c r="AT189" s="2">
        <v>9853634316.1716137</v>
      </c>
      <c r="AU189" s="2">
        <v>9607801709.4544983</v>
      </c>
      <c r="AV189" s="2">
        <v>9596148540.735672</v>
      </c>
      <c r="AW189" s="2">
        <v>9580900209.5490398</v>
      </c>
      <c r="AX189" s="2">
        <v>9788240710.7191715</v>
      </c>
      <c r="AY189" s="2">
        <v>10054595942.408218</v>
      </c>
      <c r="AZ189" s="2">
        <v>10692539535.845964</v>
      </c>
      <c r="BA189" s="2">
        <v>10937876230.934084</v>
      </c>
      <c r="BB189" s="2">
        <v>12151737720.269899</v>
      </c>
      <c r="BC189" s="2">
        <v>12115978016.935411</v>
      </c>
      <c r="BD189" s="2">
        <v>12940537460.965015</v>
      </c>
      <c r="BE189" s="2">
        <v>14250726289.854006</v>
      </c>
      <c r="BF189" s="2">
        <v>14408526139.440876</v>
      </c>
      <c r="BG189" s="2">
        <v>15078295048.922512</v>
      </c>
      <c r="BH189" s="2">
        <v>15655783372.349188</v>
      </c>
      <c r="BI189" s="2">
        <v>18070132657.463985</v>
      </c>
      <c r="BJ189" s="2">
        <v>19027666624.874157</v>
      </c>
      <c r="BK189" s="2">
        <v>19389192290.746765</v>
      </c>
      <c r="BL189" s="2">
        <v>19815754521.143196</v>
      </c>
    </row>
    <row r="190" spans="1:64" x14ac:dyDescent="0.2">
      <c r="A190" s="2" t="s">
        <v>76</v>
      </c>
      <c r="B190" s="2" t="s">
        <v>43</v>
      </c>
      <c r="C190" s="2" t="str">
        <f>VLOOKUP(B190,'Metadata - Countries'!$A$2:$C$264,2,FALSE)</f>
        <v>Europe &amp; Central Asia</v>
      </c>
      <c r="D190" s="2" t="str">
        <f>VLOOKUP(B190,'Metadata - Countries'!$A$2:$C$264,3,FALSE)</f>
        <v>High income</v>
      </c>
      <c r="E190" s="2" t="s">
        <v>741</v>
      </c>
      <c r="F190" s="2" t="s">
        <v>742</v>
      </c>
      <c r="AK190" s="2">
        <v>226662340695.78476</v>
      </c>
      <c r="AL190" s="2">
        <v>210760665572.24811</v>
      </c>
      <c r="AM190" s="2">
        <v>216061251251.94836</v>
      </c>
      <c r="AN190" s="2">
        <v>224138291281.13287</v>
      </c>
      <c r="AO190" s="2">
        <v>236001487381.02341</v>
      </c>
      <c r="AP190" s="2">
        <v>252407972407.38895</v>
      </c>
      <c r="AQ190" s="2">
        <v>267695261963.98364</v>
      </c>
      <c r="AR190" s="2">
        <v>284987170828.77319</v>
      </c>
      <c r="AS190" s="2">
        <v>298138324246.34357</v>
      </c>
      <c r="AT190" s="2">
        <v>311978533446.09161</v>
      </c>
      <c r="AU190" s="2">
        <v>326203416741.28601</v>
      </c>
      <c r="AV190" s="2">
        <v>330274453122.40906</v>
      </c>
      <c r="AW190" s="2">
        <v>337017349218.98315</v>
      </c>
      <c r="AX190" s="2">
        <v>349023496401.68469</v>
      </c>
      <c r="AY190" s="2">
        <v>366948119921.73248</v>
      </c>
      <c r="AZ190" s="2">
        <v>379768034159.12183</v>
      </c>
      <c r="BA190" s="2">
        <v>403236194740.15851</v>
      </c>
      <c r="BB190" s="2">
        <v>431603062580.83777</v>
      </c>
      <c r="BC190" s="2">
        <v>449944947434.74945</v>
      </c>
      <c r="BD190" s="2">
        <v>462634563725.0025</v>
      </c>
      <c r="BE190" s="2">
        <v>479321460551.18896</v>
      </c>
      <c r="BF190" s="2">
        <v>503370145590.82013</v>
      </c>
      <c r="BG190" s="2">
        <v>511463867608.52979</v>
      </c>
      <c r="BH190" s="2">
        <v>518582893907.73712</v>
      </c>
      <c r="BI190" s="2">
        <v>535608728816.36975</v>
      </c>
      <c r="BJ190" s="2">
        <v>556200709713.79285</v>
      </c>
      <c r="BK190" s="2">
        <v>572132126156.6012</v>
      </c>
      <c r="BL190" s="2">
        <v>598166351606.80518</v>
      </c>
    </row>
    <row r="191" spans="1:64" x14ac:dyDescent="0.2">
      <c r="A191" s="2" t="s">
        <v>234</v>
      </c>
      <c r="B191" s="2" t="s">
        <v>288</v>
      </c>
      <c r="C191" s="2">
        <f>VLOOKUP(B191,'Metadata - Countries'!$A$2:$C$264,2,FALSE)</f>
        <v>0</v>
      </c>
      <c r="D191" s="2">
        <f>VLOOKUP(B191,'Metadata - Countries'!$A$2:$C$264,3,FALSE)</f>
        <v>0</v>
      </c>
      <c r="E191" s="2" t="s">
        <v>741</v>
      </c>
      <c r="F191" s="2" t="s">
        <v>742</v>
      </c>
      <c r="N191" s="2">
        <v>180643020718.16879</v>
      </c>
      <c r="O191" s="2">
        <v>184770173817.98325</v>
      </c>
      <c r="P191" s="2">
        <v>206680761951.74142</v>
      </c>
      <c r="Q191" s="2">
        <v>232485517180.10046</v>
      </c>
      <c r="R191" s="2">
        <v>254463354297.5386</v>
      </c>
      <c r="S191" s="2">
        <v>262626170929.2258</v>
      </c>
      <c r="T191" s="2">
        <v>273400085679.30219</v>
      </c>
      <c r="U191" s="2">
        <v>297905900984.38953</v>
      </c>
      <c r="V191" s="2">
        <v>297113961945.18933</v>
      </c>
      <c r="W191" s="2">
        <v>319174559948.05133</v>
      </c>
      <c r="X191" s="2">
        <v>334262834006.71558</v>
      </c>
      <c r="Y191" s="2">
        <v>334016078574.49115</v>
      </c>
      <c r="Z191" s="2">
        <v>354793511101.13367</v>
      </c>
      <c r="AA191" s="2">
        <v>372100886548.2337</v>
      </c>
      <c r="AB191" s="2">
        <v>356993518167.71515</v>
      </c>
      <c r="AC191" s="2">
        <v>361069924783.21771</v>
      </c>
      <c r="AD191" s="2">
        <v>349837965311.51379</v>
      </c>
      <c r="AE191" s="2">
        <v>350079120804.57184</v>
      </c>
      <c r="AF191" s="2">
        <v>366201866447.65338</v>
      </c>
      <c r="AG191" s="2">
        <v>363073964065.07715</v>
      </c>
      <c r="AH191" s="2">
        <v>360576460453.02649</v>
      </c>
      <c r="AI191" s="2">
        <v>373311396866.55585</v>
      </c>
      <c r="AJ191" s="2">
        <v>383315963581.21515</v>
      </c>
      <c r="AK191" s="2">
        <v>422239133369.79547</v>
      </c>
      <c r="AL191" s="2">
        <v>375892921458.95874</v>
      </c>
      <c r="AM191" s="2">
        <v>381503879777.91589</v>
      </c>
      <c r="AN191" s="2">
        <v>387990937981.55334</v>
      </c>
      <c r="AO191" s="2">
        <v>392405538502.06744</v>
      </c>
      <c r="AP191" s="2">
        <v>404245814789.8183</v>
      </c>
      <c r="AQ191" s="2">
        <v>429492961712.14917</v>
      </c>
      <c r="AR191" s="2">
        <v>455844751423.25256</v>
      </c>
      <c r="AS191" s="2">
        <v>492427538673.80341</v>
      </c>
      <c r="AT191" s="2">
        <v>516416706671.87366</v>
      </c>
      <c r="AU191" s="2">
        <v>532330256181.00409</v>
      </c>
      <c r="AV191" s="2">
        <v>555634788944.53821</v>
      </c>
      <c r="AW191" s="2">
        <v>568002530741.09619</v>
      </c>
      <c r="AX191" s="2">
        <v>568800032501.14978</v>
      </c>
      <c r="AY191" s="2">
        <v>690419725790.75427</v>
      </c>
      <c r="AZ191" s="2">
        <v>731422604451.60034</v>
      </c>
      <c r="BA191" s="2">
        <v>792681716793.43811</v>
      </c>
      <c r="BB191" s="2">
        <v>850710257707.90381</v>
      </c>
      <c r="BC191" s="2">
        <v>909340237919.61536</v>
      </c>
      <c r="BD191" s="2">
        <v>953489050009.1095</v>
      </c>
      <c r="BE191" s="2">
        <v>1011346663312.5656</v>
      </c>
      <c r="BF191" s="2">
        <v>1058852784653.1445</v>
      </c>
      <c r="BG191" s="2">
        <v>1124053900299.3999</v>
      </c>
      <c r="BH191" s="2">
        <v>1187055565129.564</v>
      </c>
      <c r="BI191" s="2">
        <v>1243757257701.0713</v>
      </c>
      <c r="BJ191" s="2">
        <v>1289952554945.3489</v>
      </c>
      <c r="BK191" s="2">
        <v>1323978108301.2871</v>
      </c>
      <c r="BL191" s="2">
        <v>1349545405895.2034</v>
      </c>
    </row>
    <row r="192" spans="1:64" x14ac:dyDescent="0.2">
      <c r="A192" s="2" t="s">
        <v>555</v>
      </c>
      <c r="B192" s="2" t="s">
        <v>691</v>
      </c>
      <c r="C192" s="2" t="str">
        <f>VLOOKUP(B192,'Metadata - Countries'!$A$2:$C$264,2,FALSE)</f>
        <v>Latin America &amp; Caribbean</v>
      </c>
      <c r="D192" s="2" t="str">
        <f>VLOOKUP(B192,'Metadata - Countries'!$A$2:$C$264,3,FALSE)</f>
        <v>High income</v>
      </c>
      <c r="E192" s="2" t="s">
        <v>741</v>
      </c>
      <c r="F192" s="2" t="s">
        <v>742</v>
      </c>
      <c r="G192" s="2">
        <v>13751194915.35145</v>
      </c>
      <c r="H192" s="2">
        <v>14719518097.772799</v>
      </c>
      <c r="I192" s="2">
        <v>15944669592.006556</v>
      </c>
      <c r="J192" s="2">
        <v>17324050454.283634</v>
      </c>
      <c r="K192" s="2">
        <v>18547288441.973339</v>
      </c>
      <c r="L192" s="2">
        <v>20254537125.098835</v>
      </c>
      <c r="M192" s="2">
        <v>21773454920.798702</v>
      </c>
      <c r="N192" s="2">
        <v>23128465652.561916</v>
      </c>
      <c r="O192" s="2">
        <v>24326620689.206108</v>
      </c>
      <c r="P192" s="2">
        <v>26607298311.887619</v>
      </c>
      <c r="Q192" s="2">
        <v>28841757391.889729</v>
      </c>
      <c r="R192" s="2">
        <v>30677664626.53228</v>
      </c>
      <c r="S192" s="2">
        <v>32878349899.448452</v>
      </c>
      <c r="T192" s="2">
        <v>34964446957.549568</v>
      </c>
      <c r="U192" s="2">
        <v>35984492212.599228</v>
      </c>
      <c r="V192" s="2">
        <v>35748949462.454636</v>
      </c>
      <c r="W192" s="2">
        <v>37980787769.826744</v>
      </c>
      <c r="X192" s="2">
        <v>40240903760.263489</v>
      </c>
      <c r="Y192" s="2">
        <v>43030381569.545097</v>
      </c>
      <c r="Z192" s="2">
        <v>46432718402.674339</v>
      </c>
      <c r="AA192" s="2">
        <v>48403074698.477417</v>
      </c>
      <c r="AB192" s="2">
        <v>48958716451.416389</v>
      </c>
      <c r="AC192" s="2">
        <v>48196603917.132721</v>
      </c>
      <c r="AD192" s="2">
        <v>47067851679.524597</v>
      </c>
      <c r="AE192" s="2">
        <v>49858357061.260925</v>
      </c>
      <c r="AF192" s="2">
        <v>51402691074.748375</v>
      </c>
      <c r="AG192" s="2">
        <v>53961191888.251755</v>
      </c>
      <c r="AH192" s="2">
        <v>57074212456.662476</v>
      </c>
      <c r="AI192" s="2">
        <v>60434954823.158531</v>
      </c>
      <c r="AJ192" s="2">
        <v>63054781345.907532</v>
      </c>
      <c r="AK192" s="2">
        <v>61263684601.959129</v>
      </c>
      <c r="AL192" s="2">
        <v>62675439551.005455</v>
      </c>
      <c r="AM192" s="2">
        <v>65535979087.105881</v>
      </c>
      <c r="AN192" s="2">
        <v>68579815331.34478</v>
      </c>
      <c r="AO192" s="2">
        <v>71450538017.897339</v>
      </c>
      <c r="AP192" s="2">
        <v>74700814494.029556</v>
      </c>
      <c r="AQ192" s="2">
        <v>76429172848.042328</v>
      </c>
      <c r="AR192" s="2">
        <v>80158983136.375214</v>
      </c>
      <c r="AS192" s="2">
        <v>84592356546.855759</v>
      </c>
      <c r="AT192" s="2">
        <v>89151630726.562729</v>
      </c>
      <c r="AU192" s="2">
        <v>92068640460.625</v>
      </c>
      <c r="AV192" s="2">
        <v>97881367886.895081</v>
      </c>
      <c r="AW192" s="2">
        <v>98778410867.633377</v>
      </c>
      <c r="AX192" s="2">
        <v>98831178101.794449</v>
      </c>
      <c r="AY192" s="2">
        <v>107477598576.60931</v>
      </c>
      <c r="AZ192" s="2">
        <v>105341914204.51103</v>
      </c>
      <c r="BA192" s="2">
        <v>103857025720.39935</v>
      </c>
      <c r="BB192" s="2">
        <v>102649859521.34596</v>
      </c>
      <c r="BC192" s="2">
        <v>100756719278.19859</v>
      </c>
      <c r="BD192" s="2">
        <v>98789519759.03569</v>
      </c>
      <c r="BE192" s="2">
        <v>98381268000</v>
      </c>
      <c r="BF192" s="2">
        <v>98028560697.975967</v>
      </c>
      <c r="BG192" s="2">
        <v>98057258667.431992</v>
      </c>
      <c r="BH192" s="2">
        <v>97756392858.618835</v>
      </c>
      <c r="BI192" s="2">
        <v>96592736484.224579</v>
      </c>
      <c r="BJ192" s="2">
        <v>95517951241.048981</v>
      </c>
      <c r="BK192" s="2">
        <v>93028633825.976486</v>
      </c>
    </row>
    <row r="193" spans="1:64" x14ac:dyDescent="0.2">
      <c r="A193" s="2" t="s">
        <v>306</v>
      </c>
      <c r="B193" s="2" t="s">
        <v>61</v>
      </c>
      <c r="C193" s="2" t="str">
        <f>VLOOKUP(B193,'Metadata - Countries'!$A$2:$C$264,2,FALSE)</f>
        <v>East Asia &amp; Pacific</v>
      </c>
      <c r="D193" s="2" t="str">
        <f>VLOOKUP(B193,'Metadata - Countries'!$A$2:$C$264,3,FALSE)</f>
        <v>Low income</v>
      </c>
      <c r="E193" s="2" t="s">
        <v>741</v>
      </c>
      <c r="F193" s="2" t="s">
        <v>742</v>
      </c>
    </row>
    <row r="194" spans="1:64" x14ac:dyDescent="0.2">
      <c r="A194" s="2" t="s">
        <v>432</v>
      </c>
      <c r="B194" s="2" t="s">
        <v>190</v>
      </c>
      <c r="C194" s="2" t="str">
        <f>VLOOKUP(B194,'Metadata - Countries'!$A$2:$C$264,2,FALSE)</f>
        <v>Europe &amp; Central Asia</v>
      </c>
      <c r="D194" s="2" t="str">
        <f>VLOOKUP(B194,'Metadata - Countries'!$A$2:$C$264,3,FALSE)</f>
        <v>High income</v>
      </c>
      <c r="E194" s="2" t="s">
        <v>741</v>
      </c>
      <c r="F194" s="2" t="s">
        <v>742</v>
      </c>
      <c r="G194" s="2">
        <v>39913314954.769241</v>
      </c>
      <c r="H194" s="2">
        <v>42122478411.457916</v>
      </c>
      <c r="I194" s="2">
        <v>44908647744.896782</v>
      </c>
      <c r="J194" s="2">
        <v>47546447937.828896</v>
      </c>
      <c r="K194" s="2">
        <v>50546984156.572861</v>
      </c>
      <c r="L194" s="2">
        <v>54322332605.459755</v>
      </c>
      <c r="M194" s="2">
        <v>56537548131.536423</v>
      </c>
      <c r="N194" s="2">
        <v>60803013572.616753</v>
      </c>
      <c r="O194" s="2">
        <v>66199590656.663086</v>
      </c>
      <c r="P194" s="2">
        <v>67603512624.593376</v>
      </c>
      <c r="Q194" s="2">
        <v>76130076823.258957</v>
      </c>
      <c r="R194" s="2">
        <v>81178758746.042435</v>
      </c>
      <c r="S194" s="2">
        <v>87685801521.511703</v>
      </c>
      <c r="T194" s="2">
        <v>97507199678.610886</v>
      </c>
      <c r="U194" s="2">
        <v>98621570813.445419</v>
      </c>
      <c r="V194" s="2">
        <v>94333868880.642365</v>
      </c>
      <c r="W194" s="2">
        <v>100843123709.8385</v>
      </c>
      <c r="X194" s="2">
        <v>106492957787.608</v>
      </c>
      <c r="Y194" s="2">
        <v>109491763347.50597</v>
      </c>
      <c r="Z194" s="2">
        <v>115665935345.76173</v>
      </c>
      <c r="AA194" s="2">
        <v>120974238499.68304</v>
      </c>
      <c r="AB194" s="2">
        <v>122931726853.32996</v>
      </c>
      <c r="AC194" s="2">
        <v>125556780626.32263</v>
      </c>
      <c r="AD194" s="2">
        <v>125339425355.53047</v>
      </c>
      <c r="AE194" s="2">
        <v>122983069756.68666</v>
      </c>
      <c r="AF194" s="2">
        <v>126435745247.23824</v>
      </c>
      <c r="AG194" s="2">
        <v>131671393389.22227</v>
      </c>
      <c r="AH194" s="2">
        <v>140073863577.62692</v>
      </c>
      <c r="AI194" s="2">
        <v>150564146545.71521</v>
      </c>
      <c r="AJ194" s="2">
        <v>160261439641.58188</v>
      </c>
      <c r="AK194" s="2">
        <v>166592605206.49561</v>
      </c>
      <c r="AL194" s="2">
        <v>173869714053.48511</v>
      </c>
      <c r="AM194" s="2">
        <v>175763983787.00323</v>
      </c>
      <c r="AN194" s="2">
        <v>172172638671.91599</v>
      </c>
      <c r="AO194" s="2">
        <v>173833825991.55106</v>
      </c>
      <c r="AP194" s="2">
        <v>181278747098.81207</v>
      </c>
      <c r="AQ194" s="2">
        <v>187617490093.36749</v>
      </c>
      <c r="AR194" s="2">
        <v>195921834865.78894</v>
      </c>
      <c r="AS194" s="2">
        <v>205309962792.89999</v>
      </c>
      <c r="AT194" s="2">
        <v>213292852267.38144</v>
      </c>
      <c r="AU194" s="2">
        <v>221371306250.71741</v>
      </c>
      <c r="AV194" s="2">
        <v>225673226409.82831</v>
      </c>
      <c r="AW194" s="2">
        <v>227408192515.55185</v>
      </c>
      <c r="AX194" s="2">
        <v>225283733440.93295</v>
      </c>
      <c r="AY194" s="2">
        <v>229364935350.67236</v>
      </c>
      <c r="AZ194" s="2">
        <v>231123669975.01547</v>
      </c>
      <c r="BA194" s="2">
        <v>234713145002.77048</v>
      </c>
      <c r="BB194" s="2">
        <v>240562202318.31354</v>
      </c>
      <c r="BC194" s="2">
        <v>241041576028.50937</v>
      </c>
      <c r="BD194" s="2">
        <v>233863105282.21005</v>
      </c>
      <c r="BE194" s="2">
        <v>238303443425.20993</v>
      </c>
      <c r="BF194" s="2">
        <v>233949991367.37238</v>
      </c>
      <c r="BG194" s="2">
        <v>224525885052.57935</v>
      </c>
      <c r="BH194" s="2">
        <v>221988392688.77927</v>
      </c>
      <c r="BI194" s="2">
        <v>223971165762.1633</v>
      </c>
      <c r="BJ194" s="2">
        <v>228052070073.72739</v>
      </c>
      <c r="BK194" s="2">
        <v>231745178666.33679</v>
      </c>
      <c r="BL194" s="2">
        <v>237955548774.29184</v>
      </c>
    </row>
    <row r="195" spans="1:64" x14ac:dyDescent="0.2">
      <c r="A195" s="2" t="s">
        <v>492</v>
      </c>
      <c r="B195" s="2" t="s">
        <v>73</v>
      </c>
      <c r="C195" s="2" t="str">
        <f>VLOOKUP(B195,'Metadata - Countries'!$A$2:$C$264,2,FALSE)</f>
        <v>Latin America &amp; Caribbean</v>
      </c>
      <c r="D195" s="2" t="str">
        <f>VLOOKUP(B195,'Metadata - Countries'!$A$2:$C$264,3,FALSE)</f>
        <v>Upper middle income</v>
      </c>
      <c r="E195" s="2" t="s">
        <v>741</v>
      </c>
      <c r="F195" s="2" t="s">
        <v>742</v>
      </c>
      <c r="G195" s="2">
        <v>1951429897.9961715</v>
      </c>
      <c r="H195" s="2">
        <v>2086084132.5996609</v>
      </c>
      <c r="I195" s="2">
        <v>2154930301.8733277</v>
      </c>
      <c r="J195" s="2">
        <v>2256433797.2563314</v>
      </c>
      <c r="K195" s="2">
        <v>2351485560.0304999</v>
      </c>
      <c r="L195" s="2">
        <v>2496524595.8245773</v>
      </c>
      <c r="M195" s="2">
        <v>2546242966.4040656</v>
      </c>
      <c r="N195" s="2">
        <v>2779233547.7154427</v>
      </c>
      <c r="O195" s="2">
        <v>2905051502.6216679</v>
      </c>
      <c r="P195" s="2">
        <v>3041622372.3092623</v>
      </c>
      <c r="Q195" s="2">
        <v>3210536611.8823724</v>
      </c>
      <c r="R195" s="2">
        <v>3388341007.5066338</v>
      </c>
      <c r="S195" s="2">
        <v>3613031979.208272</v>
      </c>
      <c r="T195" s="2">
        <v>3876884944.9636736</v>
      </c>
      <c r="U195" s="2">
        <v>4201827042.7929764</v>
      </c>
      <c r="V195" s="2">
        <v>4489754917.8745947</v>
      </c>
      <c r="W195" s="2">
        <v>4827651607.0499315</v>
      </c>
      <c r="X195" s="2">
        <v>5382545822.2915497</v>
      </c>
      <c r="Y195" s="2">
        <v>6029997723.4396486</v>
      </c>
      <c r="Z195" s="2">
        <v>6745284915.7843046</v>
      </c>
      <c r="AA195" s="2">
        <v>7535302529.4339972</v>
      </c>
      <c r="AB195" s="2">
        <v>8226324347.0657072</v>
      </c>
      <c r="AC195" s="2">
        <v>8111351780.501503</v>
      </c>
      <c r="AD195" s="2">
        <v>7864554340.5142002</v>
      </c>
      <c r="AE195" s="2">
        <v>8086067334.4949751</v>
      </c>
      <c r="AF195" s="2">
        <v>8451811131.1122007</v>
      </c>
      <c r="AG195" s="2">
        <v>8871429664.4372101</v>
      </c>
      <c r="AH195" s="2">
        <v>9544088464.2091198</v>
      </c>
      <c r="AI195" s="2">
        <v>10108656807.136465</v>
      </c>
      <c r="AJ195" s="2">
        <v>10809712769.322758</v>
      </c>
      <c r="AK195" s="2">
        <v>11255427805.266371</v>
      </c>
      <c r="AL195" s="2">
        <v>11648653076.212122</v>
      </c>
      <c r="AM195" s="2">
        <v>11846264089.919865</v>
      </c>
      <c r="AN195" s="2">
        <v>12431038262.661215</v>
      </c>
      <c r="AO195" s="2">
        <v>13092110918.127996</v>
      </c>
      <c r="AP195" s="2">
        <v>13985360485.568956</v>
      </c>
      <c r="AQ195" s="2">
        <v>14205460613.318962</v>
      </c>
      <c r="AR195" s="2">
        <v>14808128865.405949</v>
      </c>
      <c r="AS195" s="2">
        <v>14818203594.518301</v>
      </c>
      <c r="AT195" s="2">
        <v>14615776377.210852</v>
      </c>
      <c r="AU195" s="2">
        <v>14277545968.156998</v>
      </c>
      <c r="AV195" s="2">
        <v>14158462966.955292</v>
      </c>
      <c r="AW195" s="2">
        <v>14155432776.262749</v>
      </c>
      <c r="AX195" s="2">
        <v>14767053626.326662</v>
      </c>
      <c r="AY195" s="2">
        <v>15366214891.145277</v>
      </c>
      <c r="AZ195" s="2">
        <v>15694050960.19529</v>
      </c>
      <c r="BA195" s="2">
        <v>16448482863.765739</v>
      </c>
      <c r="BB195" s="2">
        <v>17340257505.535316</v>
      </c>
      <c r="BC195" s="2">
        <v>18442944771.805264</v>
      </c>
      <c r="BD195" s="2">
        <v>17711553669.797562</v>
      </c>
      <c r="BE195" s="2">
        <v>20030528042.917126</v>
      </c>
      <c r="BF195" s="2">
        <v>20900335112.046471</v>
      </c>
      <c r="BG195" s="2">
        <v>20641386542.411987</v>
      </c>
      <c r="BH195" s="2">
        <v>23538668873.186386</v>
      </c>
      <c r="BI195" s="2">
        <v>24650243376.482006</v>
      </c>
      <c r="BJ195" s="2">
        <v>25380441836.563381</v>
      </c>
      <c r="BK195" s="2">
        <v>26400622642.937073</v>
      </c>
      <c r="BL195" s="2">
        <v>26604449092.101711</v>
      </c>
    </row>
    <row r="196" spans="1:64" x14ac:dyDescent="0.2">
      <c r="A196" s="2" t="s">
        <v>88</v>
      </c>
      <c r="B196" s="2" t="s">
        <v>200</v>
      </c>
      <c r="C196" s="2" t="str">
        <f>VLOOKUP(B196,'Metadata - Countries'!$A$2:$C$264,2,FALSE)</f>
        <v>Middle East &amp; North Africa</v>
      </c>
      <c r="D196" s="2" t="str">
        <f>VLOOKUP(B196,'Metadata - Countries'!$A$2:$C$264,3,FALSE)</f>
        <v>Lower middle income</v>
      </c>
      <c r="E196" s="2" t="s">
        <v>741</v>
      </c>
      <c r="F196" s="2" t="s">
        <v>742</v>
      </c>
      <c r="AO196" s="2">
        <v>4485011706.3848333</v>
      </c>
      <c r="AP196" s="2">
        <v>4804277804.0932121</v>
      </c>
      <c r="AQ196" s="2">
        <v>4862657058.6217432</v>
      </c>
      <c r="AR196" s="2">
        <v>5575873936.2657595</v>
      </c>
      <c r="AS196" s="2">
        <v>6375131061.855813</v>
      </c>
      <c r="AT196" s="2">
        <v>6903019283.60254</v>
      </c>
      <c r="AU196" s="2">
        <v>6312384282.0508356</v>
      </c>
      <c r="AV196" s="2">
        <v>5724660964.0167656</v>
      </c>
      <c r="AW196" s="2">
        <v>5009697076.2621698</v>
      </c>
      <c r="AX196" s="2">
        <v>5711849556.5391846</v>
      </c>
      <c r="AY196" s="2">
        <v>6302630142.2667685</v>
      </c>
      <c r="AZ196" s="2">
        <v>6983236164.5133104</v>
      </c>
      <c r="BA196" s="2">
        <v>6710848171.4388084</v>
      </c>
      <c r="BB196" s="2">
        <v>7153132897.7671518</v>
      </c>
      <c r="BC196" s="2">
        <v>7587992831.1255283</v>
      </c>
      <c r="BD196" s="2">
        <v>8245305385.2310038</v>
      </c>
      <c r="BE196" s="2">
        <v>8913100000</v>
      </c>
      <c r="BF196" s="2">
        <v>10019539736.700211</v>
      </c>
      <c r="BG196" s="2">
        <v>10649191297.388205</v>
      </c>
      <c r="BH196" s="2">
        <v>10885328830.668163</v>
      </c>
      <c r="BI196" s="2">
        <v>10865529382.748304</v>
      </c>
      <c r="BJ196" s="2">
        <v>11238079288.829313</v>
      </c>
      <c r="BK196" s="2">
        <v>11767216976.1681</v>
      </c>
      <c r="BL196" s="2">
        <v>12136735451.639982</v>
      </c>
    </row>
    <row r="197" spans="1:64" x14ac:dyDescent="0.2">
      <c r="A197" s="2" t="s">
        <v>128</v>
      </c>
      <c r="B197" s="2" t="s">
        <v>207</v>
      </c>
      <c r="C197" s="2">
        <f>VLOOKUP(B197,'Metadata - Countries'!$A$2:$C$264,2,FALSE)</f>
        <v>0</v>
      </c>
      <c r="D197" s="2">
        <f>VLOOKUP(B197,'Metadata - Countries'!$A$2:$C$264,3,FALSE)</f>
        <v>0</v>
      </c>
      <c r="E197" s="2" t="s">
        <v>741</v>
      </c>
      <c r="F197" s="2" t="s">
        <v>742</v>
      </c>
      <c r="AB197" s="2">
        <v>3694678678.8604627</v>
      </c>
      <c r="AC197" s="2">
        <v>3596696205.8915305</v>
      </c>
      <c r="AD197" s="2">
        <v>3572984043.9487295</v>
      </c>
      <c r="AE197" s="2">
        <v>3818058538.2600679</v>
      </c>
      <c r="AF197" s="2">
        <v>3728172330.0505323</v>
      </c>
      <c r="AG197" s="2">
        <v>3960021292.2403498</v>
      </c>
      <c r="AH197" s="2">
        <v>3806404408.448875</v>
      </c>
      <c r="AI197" s="2">
        <v>3837293448.8869314</v>
      </c>
      <c r="AJ197" s="2">
        <v>4024374139.9636893</v>
      </c>
      <c r="AK197" s="2">
        <v>4191866696.76366</v>
      </c>
      <c r="AL197" s="2">
        <v>4195110379.6718388</v>
      </c>
      <c r="AM197" s="2">
        <v>4414906534.6040354</v>
      </c>
      <c r="AN197" s="2">
        <v>4544550842.4020329</v>
      </c>
      <c r="AO197" s="2">
        <v>4765108246.0901031</v>
      </c>
      <c r="AP197" s="2">
        <v>4946607143.5020103</v>
      </c>
      <c r="AQ197" s="2">
        <v>5091933670.9295406</v>
      </c>
      <c r="AR197" s="2">
        <v>5027435003.988184</v>
      </c>
      <c r="AS197" s="2">
        <v>5128605836.9130325</v>
      </c>
      <c r="AT197" s="2">
        <v>5377440101.2118139</v>
      </c>
      <c r="AU197" s="2">
        <v>5343305509.6767035</v>
      </c>
      <c r="AV197" s="2">
        <v>5403624313.3418674</v>
      </c>
      <c r="AW197" s="2">
        <v>5505372905.1877737</v>
      </c>
      <c r="AX197" s="2">
        <v>5619672832.6239233</v>
      </c>
      <c r="AY197" s="2">
        <v>5839878742.2460527</v>
      </c>
      <c r="AZ197" s="2">
        <v>5976201114.0622139</v>
      </c>
      <c r="BA197" s="2">
        <v>6120862334.2735128</v>
      </c>
      <c r="BB197" s="2">
        <v>6199397453.8411961</v>
      </c>
      <c r="BC197" s="2">
        <v>6320310230.236414</v>
      </c>
      <c r="BD197" s="2">
        <v>6236324007.3093147</v>
      </c>
      <c r="BE197" s="2">
        <v>6413682686.2081642</v>
      </c>
      <c r="BF197" s="2">
        <v>6676926127.618495</v>
      </c>
      <c r="BG197" s="2">
        <v>6795745598.6220512</v>
      </c>
      <c r="BH197" s="2">
        <v>6985856169.6272297</v>
      </c>
      <c r="BI197" s="2">
        <v>7258847631.5167379</v>
      </c>
      <c r="BJ197" s="2">
        <v>7496751360.1992464</v>
      </c>
      <c r="BK197" s="2">
        <v>7652007147.5867815</v>
      </c>
      <c r="BL197" s="2">
        <v>7903383972.2329388</v>
      </c>
    </row>
    <row r="198" spans="1:64" x14ac:dyDescent="0.2">
      <c r="A198" s="2" t="s">
        <v>593</v>
      </c>
      <c r="B198" s="2" t="s">
        <v>273</v>
      </c>
      <c r="C198" s="2">
        <f>VLOOKUP(B198,'Metadata - Countries'!$A$2:$C$264,2,FALSE)</f>
        <v>0</v>
      </c>
      <c r="D198" s="2">
        <f>VLOOKUP(B198,'Metadata - Countries'!$A$2:$C$264,3,FALSE)</f>
        <v>0</v>
      </c>
      <c r="E198" s="2" t="s">
        <v>741</v>
      </c>
      <c r="F198" s="2" t="s">
        <v>742</v>
      </c>
      <c r="G198" s="2">
        <v>8695749067303.3818</v>
      </c>
      <c r="H198" s="2">
        <v>9108240791373.3945</v>
      </c>
      <c r="I198" s="2">
        <v>9644443818720.8223</v>
      </c>
      <c r="J198" s="2">
        <v>10153976747103.033</v>
      </c>
      <c r="K198" s="2">
        <v>10813393228559.352</v>
      </c>
      <c r="L198" s="2">
        <v>11414051890178.574</v>
      </c>
      <c r="M198" s="2">
        <v>12107033033391.838</v>
      </c>
      <c r="N198" s="2">
        <v>12659736510105.607</v>
      </c>
      <c r="O198" s="2">
        <v>13430149260817.975</v>
      </c>
      <c r="P198" s="2">
        <v>14207933161037.932</v>
      </c>
      <c r="Q198" s="2">
        <v>14751909879107.314</v>
      </c>
      <c r="R198" s="2">
        <v>15307117071600.729</v>
      </c>
      <c r="S198" s="2">
        <v>16141982588616.232</v>
      </c>
      <c r="T198" s="2">
        <v>17146875988327.029</v>
      </c>
      <c r="U198" s="2">
        <v>17313032166158.41</v>
      </c>
      <c r="V198" s="2">
        <v>17349363143528.908</v>
      </c>
      <c r="W198" s="2">
        <v>18185179476975.883</v>
      </c>
      <c r="X198" s="2">
        <v>18864026659904.176</v>
      </c>
      <c r="Y198" s="2">
        <v>19681145904238.613</v>
      </c>
      <c r="Z198" s="2">
        <v>20451411978396.277</v>
      </c>
      <c r="AA198" s="2">
        <v>20693999912926.992</v>
      </c>
      <c r="AB198" s="2">
        <v>21103214517588.996</v>
      </c>
      <c r="AC198" s="2">
        <v>21170523026893.992</v>
      </c>
      <c r="AD198" s="2">
        <v>21817888306220.805</v>
      </c>
      <c r="AE198" s="2">
        <v>22834628863040.066</v>
      </c>
      <c r="AF198" s="2">
        <v>23695985031487.203</v>
      </c>
      <c r="AG198" s="2">
        <v>24447873079838.125</v>
      </c>
      <c r="AH198" s="2">
        <v>25305346540901.484</v>
      </c>
      <c r="AI198" s="2">
        <v>26511899066659.129</v>
      </c>
      <c r="AJ198" s="2">
        <v>27533799366283.637</v>
      </c>
      <c r="AK198" s="2">
        <v>28317725391880.719</v>
      </c>
      <c r="AL198" s="2">
        <v>28674149246339.648</v>
      </c>
      <c r="AM198" s="2">
        <v>29198065958138.918</v>
      </c>
      <c r="AN198" s="2">
        <v>29478662224090.707</v>
      </c>
      <c r="AO198" s="2">
        <v>30353664572426.383</v>
      </c>
      <c r="AP198" s="2">
        <v>31173590593825.105</v>
      </c>
      <c r="AQ198" s="2">
        <v>32059410327879.562</v>
      </c>
      <c r="AR198" s="2">
        <v>33104080320134.348</v>
      </c>
      <c r="AS198" s="2">
        <v>33973602467223.426</v>
      </c>
      <c r="AT198" s="2">
        <v>35097778970040.812</v>
      </c>
      <c r="AU198" s="2">
        <v>36478152584922.078</v>
      </c>
      <c r="AV198" s="2">
        <v>37027189849654.305</v>
      </c>
      <c r="AW198" s="2">
        <v>37598142597463.555</v>
      </c>
      <c r="AX198" s="2">
        <v>38328401428153.586</v>
      </c>
      <c r="AY198" s="2">
        <v>39513878793585.82</v>
      </c>
      <c r="AZ198" s="2">
        <v>40550340445205.938</v>
      </c>
      <c r="BA198" s="2">
        <v>41700049804506.836</v>
      </c>
      <c r="BB198" s="2">
        <v>42725677350375.617</v>
      </c>
      <c r="BC198" s="2">
        <v>42790875082867.07</v>
      </c>
      <c r="BD198" s="2">
        <v>41260369209710.727</v>
      </c>
      <c r="BE198" s="2">
        <v>42410878734971.391</v>
      </c>
      <c r="BF198" s="2">
        <v>43075822481174.32</v>
      </c>
      <c r="BG198" s="2">
        <v>43555765450329.094</v>
      </c>
      <c r="BH198" s="2">
        <v>44113037318261.625</v>
      </c>
      <c r="BI198" s="2">
        <v>44957147051691.672</v>
      </c>
      <c r="BJ198" s="2">
        <v>45908193801920.969</v>
      </c>
      <c r="BK198" s="2">
        <v>46651945403947.703</v>
      </c>
      <c r="BL198" s="2">
        <v>47687563050776.336</v>
      </c>
    </row>
    <row r="199" spans="1:64" x14ac:dyDescent="0.2">
      <c r="A199" s="2" t="s">
        <v>361</v>
      </c>
      <c r="B199" s="2" t="s">
        <v>575</v>
      </c>
      <c r="C199" s="2" t="str">
        <f>VLOOKUP(B199,'Metadata - Countries'!$A$2:$C$264,2,FALSE)</f>
        <v>East Asia &amp; Pacific</v>
      </c>
      <c r="D199" s="2" t="str">
        <f>VLOOKUP(B199,'Metadata - Countries'!$A$2:$C$264,3,FALSE)</f>
        <v>High income</v>
      </c>
      <c r="E199" s="2" t="s">
        <v>741</v>
      </c>
      <c r="F199" s="2" t="s">
        <v>742</v>
      </c>
    </row>
    <row r="200" spans="1:64" x14ac:dyDescent="0.2">
      <c r="A200" s="2" t="s">
        <v>618</v>
      </c>
      <c r="B200" s="2" t="s">
        <v>26</v>
      </c>
      <c r="C200" s="2" t="str">
        <f>VLOOKUP(B200,'Metadata - Countries'!$A$2:$C$264,2,FALSE)</f>
        <v>Middle East &amp; North Africa</v>
      </c>
      <c r="D200" s="2" t="str">
        <f>VLOOKUP(B200,'Metadata - Countries'!$A$2:$C$264,3,FALSE)</f>
        <v>High income</v>
      </c>
      <c r="E200" s="2" t="s">
        <v>741</v>
      </c>
      <c r="F200" s="2" t="s">
        <v>742</v>
      </c>
      <c r="AU200" s="2">
        <v>36044298341.093132</v>
      </c>
      <c r="AV200" s="2">
        <v>37449372355.15509</v>
      </c>
      <c r="AW200" s="2">
        <v>40139043103.641769</v>
      </c>
      <c r="AX200" s="2">
        <v>41632198904.09024</v>
      </c>
      <c r="AY200" s="2">
        <v>49633455958.932617</v>
      </c>
      <c r="AZ200" s="2">
        <v>53352370952.256859</v>
      </c>
      <c r="BA200" s="2">
        <v>67314817504.131996</v>
      </c>
      <c r="BB200" s="2">
        <v>79421829550.180161</v>
      </c>
      <c r="BC200" s="2">
        <v>93450549190.614838</v>
      </c>
      <c r="BD200" s="2">
        <v>104624021240.90762</v>
      </c>
      <c r="BE200" s="2">
        <v>125122306346.15385</v>
      </c>
      <c r="BF200" s="2">
        <v>141857635543.44727</v>
      </c>
      <c r="BG200" s="2">
        <v>148506870584.19675</v>
      </c>
      <c r="BH200" s="2">
        <v>155056431405.28308</v>
      </c>
      <c r="BI200" s="2">
        <v>161225944072.6864</v>
      </c>
      <c r="BJ200" s="2">
        <v>166951102638.23691</v>
      </c>
      <c r="BK200" s="2">
        <v>170662627613.4328</v>
      </c>
      <c r="BL200" s="2">
        <v>173386627577.90228</v>
      </c>
    </row>
    <row r="201" spans="1:64" x14ac:dyDescent="0.2">
      <c r="A201" s="2" t="s">
        <v>549</v>
      </c>
      <c r="B201" s="2" t="s">
        <v>333</v>
      </c>
      <c r="C201" s="2" t="str">
        <f>VLOOKUP(B201,'Metadata - Countries'!$A$2:$C$264,2,FALSE)</f>
        <v>Europe &amp; Central Asia</v>
      </c>
      <c r="D201" s="2" t="str">
        <f>VLOOKUP(B201,'Metadata - Countries'!$A$2:$C$264,3,FALSE)</f>
        <v>Upper middle income</v>
      </c>
      <c r="E201" s="2" t="s">
        <v>741</v>
      </c>
      <c r="F201" s="2" t="s">
        <v>742</v>
      </c>
      <c r="AK201" s="2">
        <v>124277669352.06627</v>
      </c>
      <c r="AL201" s="2">
        <v>108223218113.20387</v>
      </c>
      <c r="AM201" s="2">
        <v>98735041342.807434</v>
      </c>
      <c r="AN201" s="2">
        <v>100244536715.1288</v>
      </c>
      <c r="AO201" s="2">
        <v>104186094488.34564</v>
      </c>
      <c r="AP201" s="2">
        <v>111623119759.08011</v>
      </c>
      <c r="AQ201" s="2">
        <v>115942715344.63101</v>
      </c>
      <c r="AR201" s="2">
        <v>110358743832.94197</v>
      </c>
      <c r="AS201" s="2">
        <v>108055284067.05612</v>
      </c>
      <c r="AT201" s="2">
        <v>107621412361.36548</v>
      </c>
      <c r="AU201" s="2">
        <v>110199046925.19093</v>
      </c>
      <c r="AV201" s="2">
        <v>116361380210.89722</v>
      </c>
      <c r="AW201" s="2">
        <v>122393777829.04616</v>
      </c>
      <c r="AX201" s="2">
        <v>129155150175.37975</v>
      </c>
      <c r="AY201" s="2">
        <v>139950701289.42007</v>
      </c>
      <c r="AZ201" s="2">
        <v>145789324626.98236</v>
      </c>
      <c r="BA201" s="2">
        <v>157533471358.0567</v>
      </c>
      <c r="BB201" s="2">
        <v>168346186627.48703</v>
      </c>
      <c r="BC201" s="2">
        <v>182251360747.26382</v>
      </c>
      <c r="BD201" s="2">
        <v>171479648737.93176</v>
      </c>
      <c r="BE201" s="2">
        <v>166658327826.55212</v>
      </c>
      <c r="BF201" s="2">
        <v>170041121878.45102</v>
      </c>
      <c r="BG201" s="2">
        <v>172146541418.69724</v>
      </c>
      <c r="BH201" s="2">
        <v>178226065182.78519</v>
      </c>
      <c r="BI201" s="2">
        <v>183708858515.33347</v>
      </c>
      <c r="BJ201" s="2">
        <v>191009095003.25183</v>
      </c>
      <c r="BK201" s="2">
        <v>200217212681.66528</v>
      </c>
      <c r="BL201" s="2">
        <v>214126451996.13968</v>
      </c>
    </row>
    <row r="202" spans="1:64" x14ac:dyDescent="0.2">
      <c r="A202" s="2" t="s">
        <v>2</v>
      </c>
      <c r="B202" s="2" t="s">
        <v>352</v>
      </c>
      <c r="C202" s="2" t="str">
        <f>VLOOKUP(B202,'Metadata - Countries'!$A$2:$C$264,2,FALSE)</f>
        <v>Europe &amp; Central Asia</v>
      </c>
      <c r="D202" s="2" t="str">
        <f>VLOOKUP(B202,'Metadata - Countries'!$A$2:$C$264,3,FALSE)</f>
        <v>Upper middle income</v>
      </c>
      <c r="E202" s="2" t="s">
        <v>741</v>
      </c>
      <c r="F202" s="2" t="s">
        <v>742</v>
      </c>
      <c r="AJ202" s="2">
        <v>1457617898121.4116</v>
      </c>
      <c r="AK202" s="2">
        <v>1413889424697.3179</v>
      </c>
      <c r="AL202" s="2">
        <v>1342531281524.1697</v>
      </c>
      <c r="AM202" s="2">
        <v>1147447070569.9158</v>
      </c>
      <c r="AN202" s="2">
        <v>1047980158360.2031</v>
      </c>
      <c r="AO202" s="2">
        <v>916251609739.88635</v>
      </c>
      <c r="AP202" s="2">
        <v>878286464022.85388</v>
      </c>
      <c r="AQ202" s="2">
        <v>846668151314.10583</v>
      </c>
      <c r="AR202" s="2">
        <v>858521505427.09143</v>
      </c>
      <c r="AS202" s="2">
        <v>813019865650.69214</v>
      </c>
      <c r="AT202" s="2">
        <v>865053137053.1814</v>
      </c>
      <c r="AU202" s="2">
        <v>951558450751.97021</v>
      </c>
      <c r="AV202" s="2">
        <v>1000011657015.3541</v>
      </c>
      <c r="AW202" s="2">
        <v>1047448908953.9598</v>
      </c>
      <c r="AX202" s="2">
        <v>1123869255542.8718</v>
      </c>
      <c r="AY202" s="2">
        <v>1204517542308.7207</v>
      </c>
      <c r="AZ202" s="2">
        <v>1281319833579.4785</v>
      </c>
      <c r="BA202" s="2">
        <v>1385791374565.968</v>
      </c>
      <c r="BB202" s="2">
        <v>1504069779919.9182</v>
      </c>
      <c r="BC202" s="2">
        <v>1583002663063.4155</v>
      </c>
      <c r="BD202" s="2">
        <v>1459197844810.6316</v>
      </c>
      <c r="BE202" s="2">
        <v>1524916112078.8728</v>
      </c>
      <c r="BF202" s="2">
        <v>1605506181283.8477</v>
      </c>
      <c r="BG202" s="2">
        <v>1664201907020.4995</v>
      </c>
      <c r="BH202" s="2">
        <v>1693913810671.9436</v>
      </c>
      <c r="BI202" s="2">
        <v>1706425071174.728</v>
      </c>
      <c r="BJ202" s="2">
        <v>1658163260860.6445</v>
      </c>
      <c r="BK202" s="2">
        <v>1654433869549.637</v>
      </c>
      <c r="BL202" s="2">
        <v>1680005299557.7756</v>
      </c>
    </row>
    <row r="203" spans="1:64" x14ac:dyDescent="0.2">
      <c r="A203" s="2" t="s">
        <v>267</v>
      </c>
      <c r="B203" s="2" t="s">
        <v>97</v>
      </c>
      <c r="C203" s="2" t="str">
        <f>VLOOKUP(B203,'Metadata - Countries'!$A$2:$C$264,2,FALSE)</f>
        <v>Sub-Saharan Africa</v>
      </c>
      <c r="D203" s="2" t="str">
        <f>VLOOKUP(B203,'Metadata - Countries'!$A$2:$C$264,3,FALSE)</f>
        <v>Low income</v>
      </c>
      <c r="E203" s="2" t="s">
        <v>741</v>
      </c>
      <c r="F203" s="2" t="s">
        <v>742</v>
      </c>
      <c r="G203" s="2">
        <v>972660208.98405862</v>
      </c>
      <c r="H203" s="2">
        <v>930859883.14645171</v>
      </c>
      <c r="I203" s="2">
        <v>1036361665.4037826</v>
      </c>
      <c r="J203" s="2">
        <v>934586344.12836385</v>
      </c>
      <c r="K203" s="2">
        <v>818090224.71623635</v>
      </c>
      <c r="L203" s="2">
        <v>875434498.34915292</v>
      </c>
      <c r="M203" s="2">
        <v>936792921.65402234</v>
      </c>
      <c r="N203" s="2">
        <v>1001581684.1470855</v>
      </c>
      <c r="O203" s="2">
        <v>1071830429.2859815</v>
      </c>
      <c r="P203" s="2">
        <v>1189810772.0135441</v>
      </c>
      <c r="Q203" s="2">
        <v>1261216376.0528581</v>
      </c>
      <c r="R203" s="2">
        <v>1276434726.1896615</v>
      </c>
      <c r="S203" s="2">
        <v>1279792620.9616139</v>
      </c>
      <c r="T203" s="2">
        <v>1323793019.2265289</v>
      </c>
      <c r="U203" s="2">
        <v>1342456165.240855</v>
      </c>
      <c r="V203" s="2">
        <v>1314078985.5269895</v>
      </c>
      <c r="W203" s="2">
        <v>1570384535.3490884</v>
      </c>
      <c r="X203" s="2">
        <v>1601699722.2452006</v>
      </c>
      <c r="Y203" s="2">
        <v>1748268714.2024243</v>
      </c>
      <c r="Z203" s="2">
        <v>1955786602.8442068</v>
      </c>
      <c r="AA203" s="2">
        <v>2130861037.5477502</v>
      </c>
      <c r="AB203" s="2">
        <v>2246698894.1979933</v>
      </c>
      <c r="AC203" s="2">
        <v>2287383161.273983</v>
      </c>
      <c r="AD203" s="2">
        <v>2424176678.706727</v>
      </c>
      <c r="AE203" s="2">
        <v>2321372841.838728</v>
      </c>
      <c r="AF203" s="2">
        <v>2423577046.014442</v>
      </c>
      <c r="AG203" s="2">
        <v>2556198514.0480027</v>
      </c>
      <c r="AH203" s="2">
        <v>2555584103.425241</v>
      </c>
      <c r="AI203" s="2">
        <v>2670555359.7942939</v>
      </c>
      <c r="AJ203" s="2">
        <v>2669579691.7910361</v>
      </c>
      <c r="AK203" s="2">
        <v>2605528703.9209704</v>
      </c>
      <c r="AL203" s="2">
        <v>2540015820.3215632</v>
      </c>
      <c r="AM203" s="2">
        <v>2689183970.3608441</v>
      </c>
      <c r="AN203" s="2">
        <v>2471126328.2921252</v>
      </c>
      <c r="AO203" s="2">
        <v>1229433112.6026111</v>
      </c>
      <c r="AP203" s="2">
        <v>1662489594.9283156</v>
      </c>
      <c r="AQ203" s="2">
        <v>1874385460.6913433</v>
      </c>
      <c r="AR203" s="2">
        <v>2133983207.631314</v>
      </c>
      <c r="AS203" s="2">
        <v>2323025727.0881033</v>
      </c>
      <c r="AT203" s="2">
        <v>2423435683.7145128</v>
      </c>
      <c r="AU203" s="2">
        <v>2626299259.4389415</v>
      </c>
      <c r="AV203" s="2">
        <v>2849129766.509275</v>
      </c>
      <c r="AW203" s="2">
        <v>3224988890.4644747</v>
      </c>
      <c r="AX203" s="2">
        <v>3296015154.7787609</v>
      </c>
      <c r="AY203" s="2">
        <v>3541491696.9044671</v>
      </c>
      <c r="AZ203" s="2">
        <v>3873609810.7912459</v>
      </c>
      <c r="BA203" s="2">
        <v>4231030725.9445033</v>
      </c>
      <c r="BB203" s="2">
        <v>4553997445.9722137</v>
      </c>
      <c r="BC203" s="2">
        <v>5062280240.669487</v>
      </c>
      <c r="BD203" s="2">
        <v>5378584801.8115406</v>
      </c>
      <c r="BE203" s="2">
        <v>5773084568.1475639</v>
      </c>
      <c r="BF203" s="2">
        <v>6235918930.2455797</v>
      </c>
      <c r="BG203" s="2">
        <v>6775059582.8325567</v>
      </c>
      <c r="BH203" s="2">
        <v>7090700999.4920683</v>
      </c>
      <c r="BI203" s="2">
        <v>7631336868.3754692</v>
      </c>
      <c r="BJ203" s="2">
        <v>8308082095.2302294</v>
      </c>
      <c r="BK203" s="2">
        <v>8805014648.5736904</v>
      </c>
      <c r="BL203" s="2">
        <v>9342172848.181282</v>
      </c>
    </row>
    <row r="204" spans="1:64" x14ac:dyDescent="0.2">
      <c r="A204" s="2" t="s">
        <v>92</v>
      </c>
      <c r="B204" s="2" t="s">
        <v>124</v>
      </c>
      <c r="C204" s="2">
        <f>VLOOKUP(B204,'Metadata - Countries'!$A$2:$C$264,2,FALSE)</f>
        <v>0</v>
      </c>
      <c r="D204" s="2">
        <f>VLOOKUP(B204,'Metadata - Countries'!$A$2:$C$264,3,FALSE)</f>
        <v>0</v>
      </c>
      <c r="E204" s="2" t="s">
        <v>741</v>
      </c>
      <c r="F204" s="2" t="s">
        <v>742</v>
      </c>
      <c r="G204" s="2">
        <v>178281304948.38928</v>
      </c>
      <c r="H204" s="2">
        <v>185625510836.39008</v>
      </c>
      <c r="I204" s="2">
        <v>191800469736.24957</v>
      </c>
      <c r="J204" s="2">
        <v>202078021659.48398</v>
      </c>
      <c r="K204" s="2">
        <v>217637164397.10785</v>
      </c>
      <c r="L204" s="2">
        <v>215565552688.78564</v>
      </c>
      <c r="M204" s="2">
        <v>217754136887.00977</v>
      </c>
      <c r="N204" s="2">
        <v>231632278919.69962</v>
      </c>
      <c r="O204" s="2">
        <v>241811253859.88101</v>
      </c>
      <c r="P204" s="2">
        <v>256082699783.53769</v>
      </c>
      <c r="Q204" s="2">
        <v>270748944570.66129</v>
      </c>
      <c r="R204" s="2">
        <v>272844656200.90903</v>
      </c>
      <c r="S204" s="2">
        <v>268473630702.17963</v>
      </c>
      <c r="T204" s="2">
        <v>278593586112.83002</v>
      </c>
      <c r="U204" s="2">
        <v>284925110016.88696</v>
      </c>
      <c r="V204" s="2">
        <v>305617476690.41077</v>
      </c>
      <c r="W204" s="2">
        <v>313056950003.41357</v>
      </c>
      <c r="X204" s="2">
        <v>333095237955.90369</v>
      </c>
      <c r="Y204" s="2">
        <v>353239473774.54193</v>
      </c>
      <c r="Z204" s="2">
        <v>342678942385.02271</v>
      </c>
      <c r="AA204" s="2">
        <v>364939023631.00824</v>
      </c>
      <c r="AB204" s="2">
        <v>388121449449.59467</v>
      </c>
      <c r="AC204" s="2">
        <v>402754568657.31897</v>
      </c>
      <c r="AD204" s="2">
        <v>429917144510.95868</v>
      </c>
      <c r="AE204" s="2">
        <v>447812086153.73761</v>
      </c>
      <c r="AF204" s="2">
        <v>472004384614.74902</v>
      </c>
      <c r="AG204" s="2">
        <v>494707392552.02856</v>
      </c>
      <c r="AH204" s="2">
        <v>515374977075.28528</v>
      </c>
      <c r="AI204" s="2">
        <v>559392537388.22144</v>
      </c>
      <c r="AJ204" s="2">
        <v>589918810243.70776</v>
      </c>
      <c r="AK204" s="2">
        <v>621900576627.04761</v>
      </c>
      <c r="AL204" s="2">
        <v>633827785908.02881</v>
      </c>
      <c r="AM204" s="2">
        <v>670103222409.79419</v>
      </c>
      <c r="AN204" s="2">
        <v>699599598419.073</v>
      </c>
      <c r="AO204" s="2">
        <v>741977643159.59851</v>
      </c>
      <c r="AP204" s="2">
        <v>793539804914.07178</v>
      </c>
      <c r="AQ204" s="2">
        <v>847896642558.42932</v>
      </c>
      <c r="AR204" s="2">
        <v>880084010464.10803</v>
      </c>
      <c r="AS204" s="2">
        <v>929312197149.42896</v>
      </c>
      <c r="AT204" s="2">
        <v>1001376239354.6913</v>
      </c>
      <c r="AU204" s="2">
        <v>1042212931499.5698</v>
      </c>
      <c r="AV204" s="2">
        <v>1086974818633.49</v>
      </c>
      <c r="AW204" s="2">
        <v>1127381049134.9109</v>
      </c>
      <c r="AX204" s="2">
        <v>1209007847770.5386</v>
      </c>
      <c r="AY204" s="2">
        <v>1300065838167.3311</v>
      </c>
      <c r="AZ204" s="2">
        <v>1414085329452.8303</v>
      </c>
      <c r="BA204" s="2">
        <v>1536714819578.8137</v>
      </c>
      <c r="BB204" s="2">
        <v>1675158979399.8755</v>
      </c>
      <c r="BC204" s="2">
        <v>1740166471463.1106</v>
      </c>
      <c r="BD204" s="2">
        <v>1872575948128.0784</v>
      </c>
      <c r="BE204" s="2">
        <v>2042144113594.6936</v>
      </c>
      <c r="BF204" s="2">
        <v>2171080898032.7368</v>
      </c>
      <c r="BG204" s="2">
        <v>2290882811287.0679</v>
      </c>
      <c r="BH204" s="2">
        <v>2430009982186.3271</v>
      </c>
      <c r="BI204" s="2">
        <v>2599882607029.2588</v>
      </c>
      <c r="BJ204" s="2">
        <v>2797619174158.5435</v>
      </c>
      <c r="BK204" s="2">
        <v>2988827716871.2261</v>
      </c>
      <c r="BL204" s="2">
        <v>3182405851619.8521</v>
      </c>
    </row>
    <row r="205" spans="1:64" x14ac:dyDescent="0.2">
      <c r="A205" s="2" t="s">
        <v>479</v>
      </c>
      <c r="B205" s="2" t="s">
        <v>243</v>
      </c>
      <c r="C205" s="2" t="str">
        <f>VLOOKUP(B205,'Metadata - Countries'!$A$2:$C$264,2,FALSE)</f>
        <v>Middle East &amp; North Africa</v>
      </c>
      <c r="D205" s="2" t="str">
        <f>VLOOKUP(B205,'Metadata - Countries'!$A$2:$C$264,3,FALSE)</f>
        <v>High income</v>
      </c>
      <c r="E205" s="2" t="s">
        <v>741</v>
      </c>
      <c r="F205" s="2" t="s">
        <v>742</v>
      </c>
      <c r="O205" s="2">
        <v>76790666666.66684</v>
      </c>
      <c r="P205" s="2">
        <v>81427200000.000183</v>
      </c>
      <c r="Q205" s="2">
        <v>129182079226.66698</v>
      </c>
      <c r="R205" s="2">
        <v>155680187306.66702</v>
      </c>
      <c r="S205" s="2">
        <v>191378651013.33377</v>
      </c>
      <c r="T205" s="2">
        <v>237635882453.33389</v>
      </c>
      <c r="U205" s="2">
        <v>276199588560.00061</v>
      </c>
      <c r="V205" s="2">
        <v>251538792560.00061</v>
      </c>
      <c r="W205" s="2">
        <v>296365455893.33392</v>
      </c>
      <c r="X205" s="2">
        <v>317387724293.33398</v>
      </c>
      <c r="Y205" s="2">
        <v>300820954506.66724</v>
      </c>
      <c r="Z205" s="2">
        <v>336677102293.33405</v>
      </c>
      <c r="AA205" s="2">
        <v>355707632773.33405</v>
      </c>
      <c r="AB205" s="2">
        <v>362619047920.00067</v>
      </c>
      <c r="AC205" s="2">
        <v>287448524293.33386</v>
      </c>
      <c r="AD205" s="2">
        <v>241309051493.33377</v>
      </c>
      <c r="AE205" s="2">
        <v>230060546080.00037</v>
      </c>
      <c r="AF205" s="2">
        <v>207527260666.66699</v>
      </c>
      <c r="AG205" s="2">
        <v>242833346960.0004</v>
      </c>
      <c r="AH205" s="2">
        <v>226727434880.00034</v>
      </c>
      <c r="AI205" s="2">
        <v>256449843840.00037</v>
      </c>
      <c r="AJ205" s="2">
        <v>255159860400.00037</v>
      </c>
      <c r="AK205" s="2">
        <v>293927384693.33374</v>
      </c>
      <c r="AL205" s="2">
        <v>338039654613.33374</v>
      </c>
      <c r="AM205" s="2">
        <v>351519121626.66705</v>
      </c>
      <c r="AN205" s="2">
        <v>346725309733.33362</v>
      </c>
      <c r="AO205" s="2">
        <v>348662534026.66699</v>
      </c>
      <c r="AP205" s="2">
        <v>349402017093.33368</v>
      </c>
      <c r="AQ205" s="2">
        <v>358617230506.66693</v>
      </c>
      <c r="AR205" s="2">
        <v>362575583120.00031</v>
      </c>
      <c r="AS205" s="2">
        <v>373066209146.66693</v>
      </c>
      <c r="AT205" s="2">
        <v>359026663653.33356</v>
      </c>
      <c r="AU205" s="2">
        <v>379223407546.66687</v>
      </c>
      <c r="AV205" s="2">
        <v>374631983413.3335</v>
      </c>
      <c r="AW205" s="2">
        <v>364070454426.66681</v>
      </c>
      <c r="AX205" s="2">
        <v>404999478400.00012</v>
      </c>
      <c r="AY205" s="2">
        <v>437231125626.66675</v>
      </c>
      <c r="AZ205" s="2">
        <v>461601733253.33337</v>
      </c>
      <c r="BA205" s="2">
        <v>474473046266.66669</v>
      </c>
      <c r="BB205" s="2">
        <v>483237181440.00006</v>
      </c>
      <c r="BC205" s="2">
        <v>513438407146.66675</v>
      </c>
      <c r="BD205" s="2">
        <v>502865333333.33331</v>
      </c>
      <c r="BE205" s="2">
        <v>528207200000</v>
      </c>
      <c r="BF205" s="2">
        <v>581011322640</v>
      </c>
      <c r="BG205" s="2">
        <v>612452430240</v>
      </c>
      <c r="BH205" s="2">
        <v>628984081386.66663</v>
      </c>
      <c r="BI205" s="2">
        <v>651957609840</v>
      </c>
      <c r="BJ205" s="2">
        <v>678729654960.00024</v>
      </c>
      <c r="BK205" s="2">
        <v>690068800000.00012</v>
      </c>
      <c r="BL205" s="2">
        <v>684993600000.00012</v>
      </c>
    </row>
    <row r="206" spans="1:64" x14ac:dyDescent="0.2">
      <c r="A206" s="2" t="s">
        <v>229</v>
      </c>
      <c r="B206" s="2" t="s">
        <v>465</v>
      </c>
      <c r="C206" s="2" t="str">
        <f>VLOOKUP(B206,'Metadata - Countries'!$A$2:$C$264,2,FALSE)</f>
        <v>Sub-Saharan Africa</v>
      </c>
      <c r="D206" s="2" t="str">
        <f>VLOOKUP(B206,'Metadata - Countries'!$A$2:$C$264,3,FALSE)</f>
        <v>Lower middle income</v>
      </c>
      <c r="E206" s="2" t="s">
        <v>741</v>
      </c>
      <c r="F206" s="2" t="s">
        <v>742</v>
      </c>
      <c r="G206" s="2">
        <v>9321521196.3194084</v>
      </c>
      <c r="H206" s="2">
        <v>9323608409.2675095</v>
      </c>
      <c r="I206" s="2">
        <v>9968414449.9266071</v>
      </c>
      <c r="J206" s="2">
        <v>9684616513.6007328</v>
      </c>
      <c r="K206" s="2">
        <v>9576105313.2600346</v>
      </c>
      <c r="L206" s="2">
        <v>10225085063.626516</v>
      </c>
      <c r="M206" s="2">
        <v>9859523192.0526371</v>
      </c>
      <c r="N206" s="2">
        <v>9999930816.3648586</v>
      </c>
      <c r="O206" s="2">
        <v>10196251540.504147</v>
      </c>
      <c r="P206" s="2">
        <v>10337913211.438398</v>
      </c>
      <c r="Q206" s="2">
        <v>10950442293.133488</v>
      </c>
      <c r="R206" s="2">
        <v>11196533126.869879</v>
      </c>
      <c r="S206" s="2">
        <v>10628758445.742994</v>
      </c>
      <c r="T206" s="2">
        <v>10695952951.846571</v>
      </c>
      <c r="U206" s="2">
        <v>11920135693.770357</v>
      </c>
      <c r="V206" s="2">
        <v>13793202216.758883</v>
      </c>
      <c r="W206" s="2">
        <v>16091869674.934475</v>
      </c>
      <c r="X206" s="2">
        <v>17093404114.274199</v>
      </c>
      <c r="Y206" s="2">
        <v>16079596585.873289</v>
      </c>
      <c r="Z206" s="2">
        <v>15272626059.499903</v>
      </c>
      <c r="AA206" s="2">
        <v>15505428248.4298</v>
      </c>
      <c r="AB206" s="2">
        <v>16658654344.383932</v>
      </c>
      <c r="AC206" s="2">
        <v>17651287989.081421</v>
      </c>
      <c r="AD206" s="2">
        <v>18015346102.865059</v>
      </c>
      <c r="AE206" s="2">
        <v>17112974212.48233</v>
      </c>
      <c r="AF206" s="2">
        <v>16038100844.431431</v>
      </c>
      <c r="AG206" s="2">
        <v>16906373314.035461</v>
      </c>
      <c r="AH206" s="2">
        <v>19310609152.69458</v>
      </c>
      <c r="AI206" s="2">
        <v>19246673305.717346</v>
      </c>
      <c r="AJ206" s="2">
        <v>20965669470.294044</v>
      </c>
      <c r="AK206" s="2">
        <v>19818836075.738094</v>
      </c>
      <c r="AL206" s="2">
        <v>21307411140.47839</v>
      </c>
      <c r="AM206" s="2">
        <v>22708983110.030258</v>
      </c>
      <c r="AN206" s="2">
        <v>23746499591.824162</v>
      </c>
      <c r="AO206" s="2">
        <v>23985443577.335991</v>
      </c>
      <c r="AP206" s="2">
        <v>25423872772.078831</v>
      </c>
      <c r="AQ206" s="2">
        <v>26928743519.746883</v>
      </c>
      <c r="AR206" s="2">
        <v>29774232838.961399</v>
      </c>
      <c r="AS206" s="2">
        <v>31057056882.653339</v>
      </c>
      <c r="AT206" s="2">
        <v>32021097643.671638</v>
      </c>
      <c r="AU206" s="2">
        <v>34053114158.225285</v>
      </c>
      <c r="AV206" s="2">
        <v>36266689312.981483</v>
      </c>
      <c r="AW206" s="2">
        <v>38597648770.086288</v>
      </c>
      <c r="AX206" s="2">
        <v>41583019314.831078</v>
      </c>
      <c r="AY206" s="2">
        <v>43197815735.757309</v>
      </c>
      <c r="AZ206" s="2">
        <v>46433219017.498131</v>
      </c>
      <c r="BA206" s="2">
        <v>51106401194.534164</v>
      </c>
      <c r="BB206" s="2">
        <v>56994834761.462135</v>
      </c>
      <c r="BC206" s="2">
        <v>61441550872.049759</v>
      </c>
      <c r="BD206" s="2">
        <v>63433392297.343719</v>
      </c>
      <c r="BE206" s="2">
        <v>65634109236.773636</v>
      </c>
      <c r="BF206" s="2">
        <v>64342607849.350983</v>
      </c>
      <c r="BG206" s="2">
        <v>64678192682.988205</v>
      </c>
      <c r="BH206" s="2">
        <v>67520612416.924583</v>
      </c>
      <c r="BI206" s="2">
        <v>69329767682.085312</v>
      </c>
      <c r="BJ206" s="2">
        <v>72731117403.963852</v>
      </c>
      <c r="BK206" s="2">
        <v>76149479952.507538</v>
      </c>
      <c r="BL206" s="2">
        <v>79411016248.06398</v>
      </c>
    </row>
    <row r="207" spans="1:64" x14ac:dyDescent="0.2">
      <c r="A207" s="2" t="s">
        <v>34</v>
      </c>
      <c r="B207" s="2" t="s">
        <v>557</v>
      </c>
      <c r="C207" s="2" t="str">
        <f>VLOOKUP(B207,'Metadata - Countries'!$A$2:$C$264,2,FALSE)</f>
        <v>Sub-Saharan Africa</v>
      </c>
      <c r="D207" s="2" t="str">
        <f>VLOOKUP(B207,'Metadata - Countries'!$A$2:$C$264,3,FALSE)</f>
        <v>Low income</v>
      </c>
      <c r="E207" s="2" t="s">
        <v>741</v>
      </c>
      <c r="F207" s="2" t="s">
        <v>742</v>
      </c>
      <c r="G207" s="2">
        <v>3464325830.8437233</v>
      </c>
      <c r="H207" s="2">
        <v>3568028631.9746008</v>
      </c>
      <c r="I207" s="2">
        <v>3563167715.2784204</v>
      </c>
      <c r="J207" s="2">
        <v>3629602213.6619916</v>
      </c>
      <c r="K207" s="2">
        <v>3770573317.8054166</v>
      </c>
      <c r="L207" s="2">
        <v>3820804499.2736888</v>
      </c>
      <c r="M207" s="2">
        <v>3930719912.0357714</v>
      </c>
      <c r="N207" s="2">
        <v>3882773270.9970531</v>
      </c>
      <c r="O207" s="2">
        <v>4127029744.2732162</v>
      </c>
      <c r="P207" s="2">
        <v>3856538316.4364071</v>
      </c>
      <c r="Q207" s="2">
        <v>4186736882.2205334</v>
      </c>
      <c r="R207" s="2">
        <v>4180856633.7662339</v>
      </c>
      <c r="S207" s="2">
        <v>4447729447.190033</v>
      </c>
      <c r="T207" s="2">
        <v>4199402032.798696</v>
      </c>
      <c r="U207" s="2">
        <v>4375809485.6319561</v>
      </c>
      <c r="V207" s="2">
        <v>4705555724.4486809</v>
      </c>
      <c r="W207" s="2">
        <v>5125314997.1537819</v>
      </c>
      <c r="X207" s="2">
        <v>4987807649.1940889</v>
      </c>
      <c r="Y207" s="2">
        <v>4790593163.2870808</v>
      </c>
      <c r="Z207" s="2">
        <v>5126015435.6811724</v>
      </c>
      <c r="AA207" s="2">
        <v>4956311122.1014118</v>
      </c>
      <c r="AB207" s="2">
        <v>5207572128.9206209</v>
      </c>
      <c r="AC207" s="2">
        <v>5616005376.5260735</v>
      </c>
      <c r="AD207" s="2">
        <v>5316874875.0369883</v>
      </c>
      <c r="AE207" s="2">
        <v>5516032479.1910219</v>
      </c>
      <c r="AF207" s="2">
        <v>5697149788.9926643</v>
      </c>
      <c r="AG207" s="2">
        <v>5874521415.8732023</v>
      </c>
      <c r="AH207" s="2">
        <v>6232536756.2607565</v>
      </c>
      <c r="AI207" s="2">
        <v>6195613276.3375187</v>
      </c>
      <c r="AJ207" s="2">
        <v>6442065856.1226187</v>
      </c>
      <c r="AK207" s="2">
        <v>6398540801.5707674</v>
      </c>
      <c r="AL207" s="2">
        <v>6562076334.953351</v>
      </c>
      <c r="AM207" s="2">
        <v>6643619794.575429</v>
      </c>
      <c r="AN207" s="2">
        <v>6730038699.1473083</v>
      </c>
      <c r="AO207" s="2">
        <v>6728872473.7854595</v>
      </c>
      <c r="AP207" s="2">
        <v>7089773724.6783428</v>
      </c>
      <c r="AQ207" s="2">
        <v>7232428842.1081438</v>
      </c>
      <c r="AR207" s="2">
        <v>7458372326.2366257</v>
      </c>
      <c r="AS207" s="2">
        <v>7898317288.3096781</v>
      </c>
      <c r="AT207" s="2">
        <v>8400637865.9902325</v>
      </c>
      <c r="AU207" s="2">
        <v>8668335875.4137344</v>
      </c>
      <c r="AV207" s="2">
        <v>9065425098.7357883</v>
      </c>
      <c r="AW207" s="2">
        <v>9124785833.0288677</v>
      </c>
      <c r="AX207" s="2">
        <v>9734616090.9251957</v>
      </c>
      <c r="AY207" s="2">
        <v>10306113227.519474</v>
      </c>
      <c r="AZ207" s="2">
        <v>10885585456.560419</v>
      </c>
      <c r="BA207" s="2">
        <v>11153541790.078125</v>
      </c>
      <c r="BB207" s="2">
        <v>11704357787.624201</v>
      </c>
      <c r="BC207" s="2">
        <v>12135373619.348413</v>
      </c>
      <c r="BD207" s="2">
        <v>12429435070.343964</v>
      </c>
      <c r="BE207" s="2">
        <v>12948906288.557619</v>
      </c>
      <c r="BF207" s="2">
        <v>13176951814.230047</v>
      </c>
      <c r="BG207" s="2">
        <v>13758210914.75754</v>
      </c>
      <c r="BH207" s="2">
        <v>14233621992.605526</v>
      </c>
      <c r="BI207" s="2">
        <v>14813653949.048378</v>
      </c>
      <c r="BJ207" s="2">
        <v>15770157926.653387</v>
      </c>
      <c r="BK207" s="2">
        <v>16833353304.075966</v>
      </c>
      <c r="BL207" s="2">
        <v>17975846535.295307</v>
      </c>
    </row>
    <row r="208" spans="1:64" x14ac:dyDescent="0.2">
      <c r="A208" s="2" t="s">
        <v>505</v>
      </c>
      <c r="B208" s="2" t="s">
        <v>85</v>
      </c>
      <c r="C208" s="2" t="str">
        <f>VLOOKUP(B208,'Metadata - Countries'!$A$2:$C$264,2,FALSE)</f>
        <v>East Asia &amp; Pacific</v>
      </c>
      <c r="D208" s="2" t="str">
        <f>VLOOKUP(B208,'Metadata - Countries'!$A$2:$C$264,3,FALSE)</f>
        <v>High income</v>
      </c>
      <c r="E208" s="2" t="s">
        <v>741</v>
      </c>
      <c r="F208" s="2" t="s">
        <v>742</v>
      </c>
      <c r="G208" s="2">
        <v>5580564723.1389866</v>
      </c>
      <c r="H208" s="2">
        <v>6034690135.6802397</v>
      </c>
      <c r="I208" s="2">
        <v>6464466446.6446705</v>
      </c>
      <c r="J208" s="2">
        <v>7109937660.4327164</v>
      </c>
      <c r="K208" s="2">
        <v>6848258159.1492538</v>
      </c>
      <c r="L208" s="2">
        <v>7368536853.6853743</v>
      </c>
      <c r="M208" s="2">
        <v>8169636963.6963749</v>
      </c>
      <c r="N208" s="2">
        <v>9173157315.7315807</v>
      </c>
      <c r="O208" s="2">
        <v>10422368903.557032</v>
      </c>
      <c r="P208" s="2">
        <v>11852805280.528063</v>
      </c>
      <c r="Q208" s="2">
        <v>13498643197.653112</v>
      </c>
      <c r="R208" s="2">
        <v>15129446277.961145</v>
      </c>
      <c r="S208" s="2">
        <v>17175944261.092794</v>
      </c>
      <c r="T208" s="2">
        <v>19087275394.206108</v>
      </c>
      <c r="U208" s="2">
        <v>20321818848.551544</v>
      </c>
      <c r="V208" s="2">
        <v>21258452511.917885</v>
      </c>
      <c r="W208" s="2">
        <v>22839383938.393867</v>
      </c>
      <c r="X208" s="2">
        <v>24549174917.491783</v>
      </c>
      <c r="Y208" s="2">
        <v>26685735240.19072</v>
      </c>
      <c r="Z208" s="2">
        <v>29199413274.660835</v>
      </c>
      <c r="AA208" s="2">
        <v>32127172717.271767</v>
      </c>
      <c r="AB208" s="2">
        <v>35559589292.262604</v>
      </c>
      <c r="AC208" s="2">
        <v>38110084341.767555</v>
      </c>
      <c r="AD208" s="2">
        <v>41364869820.315407</v>
      </c>
      <c r="AE208" s="2">
        <v>45005207187.385452</v>
      </c>
      <c r="AF208" s="2">
        <v>44696002933.62674</v>
      </c>
      <c r="AG208" s="2">
        <v>45289402273.560738</v>
      </c>
      <c r="AH208" s="2">
        <v>50161129446.278015</v>
      </c>
      <c r="AI208" s="2">
        <v>55736633663.366394</v>
      </c>
      <c r="AJ208" s="2">
        <v>61412394572.790672</v>
      </c>
      <c r="AK208" s="2">
        <v>67580784745.141235</v>
      </c>
      <c r="AL208" s="2">
        <v>72099963329.666367</v>
      </c>
      <c r="AM208" s="2">
        <v>77210121012.101273</v>
      </c>
      <c r="AN208" s="2">
        <v>86118151815.18158</v>
      </c>
      <c r="AO208" s="2">
        <v>95526952695.269592</v>
      </c>
      <c r="AP208" s="2">
        <v>102240630729.7397</v>
      </c>
      <c r="AQ208" s="2">
        <v>109941327466.08</v>
      </c>
      <c r="AR208" s="2">
        <v>119056692335.90033</v>
      </c>
      <c r="AS208" s="2">
        <v>116407407407.40749</v>
      </c>
      <c r="AT208" s="2">
        <v>123502676934.36017</v>
      </c>
      <c r="AU208" s="2">
        <v>134491382471.58052</v>
      </c>
      <c r="AV208" s="2">
        <v>133210634396.77306</v>
      </c>
      <c r="AW208" s="2">
        <v>138821048771.54388</v>
      </c>
      <c r="AX208" s="2">
        <v>144978217821.7822</v>
      </c>
      <c r="AY208" s="2">
        <v>158822442244.22443</v>
      </c>
      <c r="AZ208" s="2">
        <v>170716905023.83575</v>
      </c>
      <c r="BA208" s="2">
        <v>185842757609.09427</v>
      </c>
      <c r="BB208" s="2">
        <v>202775870920.42545</v>
      </c>
      <c r="BC208" s="2">
        <v>206400733406.67401</v>
      </c>
      <c r="BD208" s="2">
        <v>205155335533.55338</v>
      </c>
      <c r="BE208" s="2">
        <v>236421782178.21777</v>
      </c>
      <c r="BF208" s="2">
        <v>251436156949.02823</v>
      </c>
      <c r="BG208" s="2">
        <v>261703043637.69711</v>
      </c>
      <c r="BH208" s="2">
        <v>275078914558.12244</v>
      </c>
      <c r="BI208" s="2">
        <v>285762669600.29333</v>
      </c>
      <c r="BJ208" s="2">
        <v>292166776677.66772</v>
      </c>
      <c r="BK208" s="2">
        <v>299170077007.70074</v>
      </c>
      <c r="BL208" s="2">
        <v>309995672900.62335</v>
      </c>
    </row>
    <row r="209" spans="1:64" x14ac:dyDescent="0.2">
      <c r="A209" s="2" t="s">
        <v>104</v>
      </c>
      <c r="B209" s="2" t="s">
        <v>311</v>
      </c>
      <c r="C209" s="2" t="str">
        <f>VLOOKUP(B209,'Metadata - Countries'!$A$2:$C$264,2,FALSE)</f>
        <v>East Asia &amp; Pacific</v>
      </c>
      <c r="D209" s="2" t="str">
        <f>VLOOKUP(B209,'Metadata - Countries'!$A$2:$C$264,3,FALSE)</f>
        <v>Lower middle income</v>
      </c>
      <c r="E209" s="2" t="s">
        <v>741</v>
      </c>
      <c r="F209" s="2" t="s">
        <v>742</v>
      </c>
      <c r="AK209" s="2">
        <v>404992002.13578236</v>
      </c>
      <c r="AL209" s="2">
        <v>429308445.79142612</v>
      </c>
      <c r="AM209" s="2">
        <v>483789608.00682628</v>
      </c>
      <c r="AN209" s="2">
        <v>503027300.65591437</v>
      </c>
      <c r="AO209" s="2">
        <v>549274724.60325086</v>
      </c>
      <c r="AP209" s="2">
        <v>594444837.17345309</v>
      </c>
      <c r="AQ209" s="2">
        <v>603986745.82787204</v>
      </c>
      <c r="AR209" s="2">
        <v>595291307.9409045</v>
      </c>
      <c r="AS209" s="2">
        <v>605910509.57291937</v>
      </c>
      <c r="AT209" s="2">
        <v>602986381.3206321</v>
      </c>
      <c r="AU209" s="2">
        <v>516955401.68876439</v>
      </c>
      <c r="AV209" s="2">
        <v>475709781.87808931</v>
      </c>
      <c r="AW209" s="2">
        <v>462389895.98900372</v>
      </c>
      <c r="AX209" s="2">
        <v>492445247.69207662</v>
      </c>
      <c r="AY209" s="2">
        <v>516567042.6302141</v>
      </c>
      <c r="AZ209" s="2">
        <v>544571140.18616009</v>
      </c>
      <c r="BA209" s="2">
        <v>582400591.28670228</v>
      </c>
      <c r="BB209" s="2">
        <v>625032321.92870402</v>
      </c>
      <c r="BC209" s="2">
        <v>669375209.6486975</v>
      </c>
      <c r="BD209" s="2">
        <v>637728003.47509229</v>
      </c>
      <c r="BE209" s="2">
        <v>681151189.95651054</v>
      </c>
      <c r="BF209" s="2">
        <v>771033398.84221756</v>
      </c>
      <c r="BG209" s="2">
        <v>806157010.33976996</v>
      </c>
      <c r="BH209" s="2">
        <v>830485615.19012487</v>
      </c>
      <c r="BI209" s="2">
        <v>849172294.8701489</v>
      </c>
      <c r="BJ209" s="2">
        <v>870760294.32348835</v>
      </c>
      <c r="BK209" s="2">
        <v>900859048.92946768</v>
      </c>
      <c r="BL209" s="2">
        <v>930032622.84326673</v>
      </c>
    </row>
    <row r="210" spans="1:64" x14ac:dyDescent="0.2">
      <c r="A210" s="2" t="s">
        <v>706</v>
      </c>
      <c r="B210" s="2" t="s">
        <v>649</v>
      </c>
      <c r="C210" s="2" t="str">
        <f>VLOOKUP(B210,'Metadata - Countries'!$A$2:$C$264,2,FALSE)</f>
        <v>Sub-Saharan Africa</v>
      </c>
      <c r="D210" s="2" t="str">
        <f>VLOOKUP(B210,'Metadata - Countries'!$A$2:$C$264,3,FALSE)</f>
        <v>Low income</v>
      </c>
      <c r="E210" s="2" t="s">
        <v>741</v>
      </c>
      <c r="F210" s="2" t="s">
        <v>742</v>
      </c>
      <c r="G210" s="2">
        <v>863817135.34888542</v>
      </c>
      <c r="H210" s="2">
        <v>879443963.52020347</v>
      </c>
      <c r="I210" s="2">
        <v>919379224.25242329</v>
      </c>
      <c r="J210" s="2">
        <v>935006052.42374146</v>
      </c>
      <c r="K210" s="2">
        <v>997513439.73413539</v>
      </c>
      <c r="L210" s="2">
        <v>1069136458.748446</v>
      </c>
      <c r="M210" s="2">
        <v>1087311778.5258749</v>
      </c>
      <c r="N210" s="2">
        <v>1087706272.1285651</v>
      </c>
      <c r="O210" s="2">
        <v>1109677110.3521948</v>
      </c>
      <c r="P210" s="2">
        <v>1204282042.0658865</v>
      </c>
      <c r="Q210" s="2">
        <v>1308097094.0893006</v>
      </c>
      <c r="R210" s="2">
        <v>1353434647.0083361</v>
      </c>
      <c r="S210" s="2">
        <v>1365618734.6694872</v>
      </c>
      <c r="T210" s="2">
        <v>1396435536.2597182</v>
      </c>
      <c r="U210" s="2">
        <v>1445308382.62872</v>
      </c>
      <c r="V210" s="2">
        <v>1469433708.9723854</v>
      </c>
      <c r="W210" s="2">
        <v>1462833360.397181</v>
      </c>
      <c r="X210" s="2">
        <v>1463516149.714767</v>
      </c>
      <c r="Y210" s="2">
        <v>1498733209.5828745</v>
      </c>
      <c r="Z210" s="2">
        <v>1566345045.4146786</v>
      </c>
      <c r="AA210" s="2">
        <v>1642211026.525826</v>
      </c>
      <c r="AB210" s="2">
        <v>1689530164.1420019</v>
      </c>
      <c r="AC210" s="2">
        <v>1770319366.2755234</v>
      </c>
      <c r="AD210" s="2">
        <v>1733093062.0078375</v>
      </c>
      <c r="AE210" s="2">
        <v>1804029154.9144711</v>
      </c>
      <c r="AF210" s="2">
        <v>1708211023.8051744</v>
      </c>
      <c r="AG210" s="2">
        <v>1729325313.393002</v>
      </c>
      <c r="AH210" s="2">
        <v>1854377474.0435266</v>
      </c>
      <c r="AI210" s="2">
        <v>1723087548.8901064</v>
      </c>
      <c r="AJ210" s="2">
        <v>1735666087.9745312</v>
      </c>
      <c r="AK210" s="2">
        <v>1793810866.9285188</v>
      </c>
      <c r="AL210" s="2">
        <v>1836000592.5589302</v>
      </c>
      <c r="AM210" s="2">
        <v>1486923459.0217807</v>
      </c>
      <c r="AN210" s="2">
        <v>1507361956.1896546</v>
      </c>
      <c r="AO210" s="2">
        <v>1478007825.5895791</v>
      </c>
      <c r="AP210" s="2">
        <v>1359770845.9995844</v>
      </c>
      <c r="AQ210" s="2">
        <v>1383618798.0764134</v>
      </c>
      <c r="AR210" s="2">
        <v>1302302386.5404339</v>
      </c>
      <c r="AS210" s="2">
        <v>1325548670.1258552</v>
      </c>
      <c r="AT210" s="2">
        <v>1299312276.3319607</v>
      </c>
      <c r="AU210" s="2">
        <v>1385751986.4488895</v>
      </c>
      <c r="AV210" s="2">
        <v>1297819715.6163032</v>
      </c>
      <c r="AW210" s="2">
        <v>1640668858.7807803</v>
      </c>
      <c r="AX210" s="2">
        <v>1793466334.3102798</v>
      </c>
      <c r="AY210" s="2">
        <v>1911798254.1134698</v>
      </c>
      <c r="AZ210" s="2">
        <v>1997926594.5245781</v>
      </c>
      <c r="BA210" s="2">
        <v>2082317301.2299283</v>
      </c>
      <c r="BB210" s="2">
        <v>2250113451.9101872</v>
      </c>
      <c r="BC210" s="2">
        <v>2371580993.5731888</v>
      </c>
      <c r="BD210" s="2">
        <v>2447188210.25805</v>
      </c>
      <c r="BE210" s="2">
        <v>2578026297.1675954</v>
      </c>
      <c r="BF210" s="2">
        <v>2740829818.8781343</v>
      </c>
      <c r="BG210" s="2">
        <v>3156936272.9467707</v>
      </c>
      <c r="BH210" s="2">
        <v>3810919876.1818533</v>
      </c>
      <c r="BI210" s="2">
        <v>3984574819.9970746</v>
      </c>
      <c r="BJ210" s="2">
        <v>3163801388.844739</v>
      </c>
      <c r="BK210" s="2">
        <v>3355384560.2710085</v>
      </c>
      <c r="BL210" s="2">
        <v>3494890110.8149285</v>
      </c>
    </row>
    <row r="211" spans="1:64" x14ac:dyDescent="0.2">
      <c r="A211" s="2" t="s">
        <v>570</v>
      </c>
      <c r="B211" s="2" t="s">
        <v>98</v>
      </c>
      <c r="C211" s="2" t="str">
        <f>VLOOKUP(B211,'Metadata - Countries'!$A$2:$C$264,2,FALSE)</f>
        <v>Latin America &amp; Caribbean</v>
      </c>
      <c r="D211" s="2" t="str">
        <f>VLOOKUP(B211,'Metadata - Countries'!$A$2:$C$264,3,FALSE)</f>
        <v>Lower middle income</v>
      </c>
      <c r="E211" s="2" t="s">
        <v>741</v>
      </c>
      <c r="F211" s="2" t="s">
        <v>742</v>
      </c>
      <c r="L211" s="2">
        <v>7579875946.9484673</v>
      </c>
      <c r="M211" s="2">
        <v>8122681304.0002546</v>
      </c>
      <c r="N211" s="2">
        <v>8564299209.1734467</v>
      </c>
      <c r="O211" s="2">
        <v>8841499229.4340038</v>
      </c>
      <c r="P211" s="2">
        <v>9149662507.4327164</v>
      </c>
      <c r="Q211" s="2">
        <v>9422074960.1281471</v>
      </c>
      <c r="R211" s="2">
        <v>9785602875.3188705</v>
      </c>
      <c r="S211" s="2">
        <v>10384240427.606974</v>
      </c>
      <c r="T211" s="2">
        <v>10889088293.294754</v>
      </c>
      <c r="U211" s="2">
        <v>11470130164.474754</v>
      </c>
      <c r="V211" s="2">
        <v>11805463077.41288</v>
      </c>
      <c r="W211" s="2">
        <v>12401551623.263124</v>
      </c>
      <c r="X211" s="2">
        <v>13242384478.79772</v>
      </c>
      <c r="Y211" s="2">
        <v>13947245595.786049</v>
      </c>
      <c r="Z211" s="2">
        <v>13364213708.735487</v>
      </c>
      <c r="AA211" s="2">
        <v>11791069660.950315</v>
      </c>
      <c r="AB211" s="2">
        <v>10558792438.217197</v>
      </c>
      <c r="AC211" s="2">
        <v>9892976788.7396584</v>
      </c>
      <c r="AD211" s="2">
        <v>10044835341.625517</v>
      </c>
      <c r="AE211" s="2">
        <v>10179130344.729156</v>
      </c>
      <c r="AF211" s="2">
        <v>10241894401.017618</v>
      </c>
      <c r="AG211" s="2">
        <v>10261292035.235611</v>
      </c>
      <c r="AH211" s="2">
        <v>10519218693.90645</v>
      </c>
      <c r="AI211" s="2">
        <v>10716712471.237761</v>
      </c>
      <c r="AJ211" s="2">
        <v>10819827802.672735</v>
      </c>
      <c r="AK211" s="2">
        <v>11342594316.546207</v>
      </c>
      <c r="AL211" s="2">
        <v>11512093366.996256</v>
      </c>
      <c r="AM211" s="2">
        <v>12320017406.379749</v>
      </c>
      <c r="AN211" s="2">
        <v>13036948146.848513</v>
      </c>
      <c r="AO211" s="2">
        <v>13648352902.272072</v>
      </c>
      <c r="AP211" s="2">
        <v>14294596894.771606</v>
      </c>
      <c r="AQ211" s="2">
        <v>14411481023.387878</v>
      </c>
      <c r="AR211" s="2">
        <v>14863272247.27515</v>
      </c>
      <c r="AS211" s="2">
        <v>15257769344.525391</v>
      </c>
      <c r="AT211" s="2">
        <v>15587415995.508833</v>
      </c>
      <c r="AU211" s="2">
        <v>15762939192.285694</v>
      </c>
      <c r="AV211" s="2">
        <v>15901230435.757792</v>
      </c>
      <c r="AW211" s="2">
        <v>16152606987.428593</v>
      </c>
      <c r="AX211" s="2">
        <v>16404948034.282801</v>
      </c>
      <c r="AY211" s="2">
        <v>16551081023.155655</v>
      </c>
      <c r="AZ211" s="2">
        <v>16999196207.035135</v>
      </c>
      <c r="BA211" s="2">
        <v>17737453513.314026</v>
      </c>
      <c r="BB211" s="2">
        <v>18067472874.288597</v>
      </c>
      <c r="BC211" s="2">
        <v>18451808686.669456</v>
      </c>
      <c r="BD211" s="2">
        <v>18067384770.925617</v>
      </c>
      <c r="BE211" s="2">
        <v>18447922400</v>
      </c>
      <c r="BF211" s="2">
        <v>19151123032.287453</v>
      </c>
      <c r="BG211" s="2">
        <v>19690049938.419312</v>
      </c>
      <c r="BH211" s="2">
        <v>20157726890.373123</v>
      </c>
      <c r="BI211" s="2">
        <v>20556700057.135933</v>
      </c>
      <c r="BJ211" s="2">
        <v>21045462109.794498</v>
      </c>
      <c r="BK211" s="2">
        <v>21588556541.636742</v>
      </c>
      <c r="BL211" s="2">
        <v>22089971802.692715</v>
      </c>
    </row>
    <row r="212" spans="1:64" x14ac:dyDescent="0.2">
      <c r="A212" s="2" t="s">
        <v>456</v>
      </c>
      <c r="B212" s="2" t="s">
        <v>514</v>
      </c>
      <c r="C212" s="2" t="str">
        <f>VLOOKUP(B212,'Metadata - Countries'!$A$2:$C$264,2,FALSE)</f>
        <v>Europe &amp; Central Asia</v>
      </c>
      <c r="D212" s="2" t="str">
        <f>VLOOKUP(B212,'Metadata - Countries'!$A$2:$C$264,3,FALSE)</f>
        <v>High income</v>
      </c>
      <c r="E212" s="2" t="s">
        <v>741</v>
      </c>
      <c r="F212" s="2" t="s">
        <v>742</v>
      </c>
      <c r="AR212" s="2">
        <v>1612660389.0728486</v>
      </c>
      <c r="AS212" s="2">
        <v>1733818812.0860937</v>
      </c>
      <c r="AT212" s="2">
        <v>1889792873.8962479</v>
      </c>
      <c r="AU212" s="2">
        <v>1931571640.4525394</v>
      </c>
      <c r="AV212" s="2">
        <v>2038803807.9470205</v>
      </c>
      <c r="AW212" s="2">
        <v>2045766935.7064025</v>
      </c>
      <c r="AX212" s="2">
        <v>2125146592.1633561</v>
      </c>
      <c r="AY212" s="2">
        <v>2222630380.7947025</v>
      </c>
      <c r="AZ212" s="2">
        <v>2275550151.7660046</v>
      </c>
      <c r="BA212" s="2">
        <v>2363285561.5342164</v>
      </c>
      <c r="BB212" s="2">
        <v>2531793253.3112583</v>
      </c>
      <c r="BC212" s="2">
        <v>2573572019.8675499</v>
      </c>
      <c r="BD212" s="2">
        <v>2243519764.0728478</v>
      </c>
      <c r="BE212" s="2">
        <v>2139072847.6821191</v>
      </c>
      <c r="BF212" s="2">
        <v>1937142142.6600442</v>
      </c>
      <c r="BG212" s="2">
        <v>1790916459.7130244</v>
      </c>
      <c r="BH212" s="2">
        <v>1736604063.1898456</v>
      </c>
      <c r="BI212" s="2">
        <v>1721285182.1192055</v>
      </c>
      <c r="BJ212" s="2">
        <v>1729640935.4304633</v>
      </c>
      <c r="BK212" s="2">
        <v>1746352442.0529804</v>
      </c>
      <c r="BL212" s="2">
        <v>1767938138.1070642</v>
      </c>
    </row>
    <row r="213" spans="1:64" x14ac:dyDescent="0.2">
      <c r="A213" s="2" t="s">
        <v>533</v>
      </c>
      <c r="B213" s="2" t="s">
        <v>33</v>
      </c>
      <c r="C213" s="2" t="str">
        <f>VLOOKUP(B213,'Metadata - Countries'!$A$2:$C$264,2,FALSE)</f>
        <v>Sub-Saharan Africa</v>
      </c>
      <c r="D213" s="2" t="str">
        <f>VLOOKUP(B213,'Metadata - Countries'!$A$2:$C$264,3,FALSE)</f>
        <v>Low income</v>
      </c>
      <c r="E213" s="2" t="s">
        <v>741</v>
      </c>
      <c r="F213" s="2" t="s">
        <v>742</v>
      </c>
    </row>
    <row r="214" spans="1:64" x14ac:dyDescent="0.2">
      <c r="A214" s="2" t="s">
        <v>319</v>
      </c>
      <c r="B214" s="2" t="s">
        <v>445</v>
      </c>
      <c r="C214" s="2" t="str">
        <f>VLOOKUP(B214,'Metadata - Countries'!$A$2:$C$264,2,FALSE)</f>
        <v>Europe &amp; Central Asia</v>
      </c>
      <c r="D214" s="2" t="str">
        <f>VLOOKUP(B214,'Metadata - Countries'!$A$2:$C$264,3,FALSE)</f>
        <v>Upper middle income</v>
      </c>
      <c r="E214" s="2" t="s">
        <v>741</v>
      </c>
      <c r="F214" s="2" t="s">
        <v>742</v>
      </c>
      <c r="AP214" s="2">
        <v>24045674131.500648</v>
      </c>
      <c r="AQ214" s="2">
        <v>24629059461.796074</v>
      </c>
      <c r="AR214" s="2">
        <v>26398616216.104961</v>
      </c>
      <c r="AS214" s="2">
        <v>27040223134.509823</v>
      </c>
      <c r="AT214" s="2">
        <v>23755758797.564365</v>
      </c>
      <c r="AU214" s="2">
        <v>25599017868.514816</v>
      </c>
      <c r="AV214" s="2">
        <v>26877103625.549839</v>
      </c>
      <c r="AW214" s="2">
        <v>28789621363.482578</v>
      </c>
      <c r="AX214" s="2">
        <v>30060802352.792858</v>
      </c>
      <c r="AY214" s="2">
        <v>32780256764.215122</v>
      </c>
      <c r="AZ214" s="2">
        <v>34596422952.080894</v>
      </c>
      <c r="BA214" s="2">
        <v>36293152225.234116</v>
      </c>
      <c r="BB214" s="2">
        <v>38430368884.674812</v>
      </c>
      <c r="BC214" s="2">
        <v>40492805121.389854</v>
      </c>
      <c r="BD214" s="2">
        <v>39231060776.622345</v>
      </c>
      <c r="BE214" s="2">
        <v>39460357730.522369</v>
      </c>
      <c r="BF214" s="2">
        <v>40013381123.365959</v>
      </c>
      <c r="BG214" s="2">
        <v>39607137113.737625</v>
      </c>
      <c r="BH214" s="2">
        <v>40625727367.813004</v>
      </c>
      <c r="BI214" s="2">
        <v>39881747972.761742</v>
      </c>
      <c r="BJ214" s="2">
        <v>40183938020.478874</v>
      </c>
      <c r="BK214" s="2">
        <v>41308012849.789467</v>
      </c>
      <c r="BL214" s="2">
        <v>42079410618.187057</v>
      </c>
    </row>
    <row r="215" spans="1:64" x14ac:dyDescent="0.2">
      <c r="A215" s="2" t="s">
        <v>62</v>
      </c>
      <c r="B215" s="2" t="s">
        <v>458</v>
      </c>
      <c r="C215" s="2">
        <f>VLOOKUP(B215,'Metadata - Countries'!$A$2:$C$264,2,FALSE)</f>
        <v>0</v>
      </c>
      <c r="D215" s="2">
        <f>VLOOKUP(B215,'Metadata - Countries'!$A$2:$C$264,3,FALSE)</f>
        <v>0</v>
      </c>
      <c r="E215" s="2" t="s">
        <v>741</v>
      </c>
      <c r="F215" s="2" t="s">
        <v>742</v>
      </c>
      <c r="G215" s="2">
        <v>245953688373.14044</v>
      </c>
      <c r="H215" s="2">
        <v>249547424188.91644</v>
      </c>
      <c r="I215" s="2">
        <v>264253881942.15027</v>
      </c>
      <c r="J215" s="2">
        <v>280907733631.99396</v>
      </c>
      <c r="K215" s="2">
        <v>296008756483.63287</v>
      </c>
      <c r="L215" s="2">
        <v>310727246907.39313</v>
      </c>
      <c r="M215" s="2">
        <v>315798278139.29327</v>
      </c>
      <c r="N215" s="2">
        <v>314611524589.82434</v>
      </c>
      <c r="O215" s="2">
        <v>324223594078.44629</v>
      </c>
      <c r="P215" s="2">
        <v>353202013064.32446</v>
      </c>
      <c r="Q215" s="2">
        <v>387882683170.42352</v>
      </c>
      <c r="R215" s="2">
        <v>416718705110.48474</v>
      </c>
      <c r="S215" s="2">
        <v>427775866476.92578</v>
      </c>
      <c r="T215" s="2">
        <v>446406391742.39441</v>
      </c>
      <c r="U215" s="2">
        <v>481587716170.13275</v>
      </c>
      <c r="V215" s="2">
        <v>481375271786.51404</v>
      </c>
      <c r="W215" s="2">
        <v>506547866852.8269</v>
      </c>
      <c r="X215" s="2">
        <v>518566748778.75232</v>
      </c>
      <c r="Y215" s="2">
        <v>517280662170.33679</v>
      </c>
      <c r="Z215" s="2">
        <v>538079767373.52484</v>
      </c>
      <c r="AA215" s="2">
        <v>559591428046.41772</v>
      </c>
      <c r="AB215" s="2">
        <v>558043074725.25134</v>
      </c>
      <c r="AC215" s="2">
        <v>559347518371.51074</v>
      </c>
      <c r="AD215" s="2">
        <v>552443698670.85742</v>
      </c>
      <c r="AE215" s="2">
        <v>565149780404.2384</v>
      </c>
      <c r="AF215" s="2">
        <v>578001963490.90479</v>
      </c>
      <c r="AG215" s="2">
        <v>575592933227.57141</v>
      </c>
      <c r="AH215" s="2">
        <v>574694830799.47229</v>
      </c>
      <c r="AI215" s="2">
        <v>600016671761.69788</v>
      </c>
      <c r="AJ215" s="2">
        <v>619648749573.59497</v>
      </c>
      <c r="AK215" s="2">
        <v>633754415954.80786</v>
      </c>
      <c r="AL215" s="2">
        <v>634665947177.6748</v>
      </c>
      <c r="AM215" s="2">
        <v>626190882396.68176</v>
      </c>
      <c r="AN215" s="2">
        <v>627354056537.98499</v>
      </c>
      <c r="AO215" s="2">
        <v>638939231592.36023</v>
      </c>
      <c r="AP215" s="2">
        <v>660032010967.49878</v>
      </c>
      <c r="AQ215" s="2">
        <v>694897930899.44104</v>
      </c>
      <c r="AR215" s="2">
        <v>719822191081.86108</v>
      </c>
      <c r="AS215" s="2">
        <v>736975640840.25024</v>
      </c>
      <c r="AT215" s="2">
        <v>752695665849.66125</v>
      </c>
      <c r="AU215" s="2">
        <v>779718830148.05066</v>
      </c>
      <c r="AV215" s="2">
        <v>810462909225.64819</v>
      </c>
      <c r="AW215" s="2">
        <v>841364485145.58191</v>
      </c>
      <c r="AX215" s="2">
        <v>882244535872.5603</v>
      </c>
      <c r="AY215" s="2">
        <v>985284652786.5708</v>
      </c>
      <c r="AZ215" s="2">
        <v>1040743912133.5033</v>
      </c>
      <c r="BA215" s="2">
        <v>1113354815043.2371</v>
      </c>
      <c r="BB215" s="2">
        <v>1193055315246.8176</v>
      </c>
      <c r="BC215" s="2">
        <v>1257458553196.999</v>
      </c>
      <c r="BD215" s="2">
        <v>1293412459590.9504</v>
      </c>
      <c r="BE215" s="2">
        <v>1363306153919.8918</v>
      </c>
      <c r="BF215" s="2">
        <v>1424211295927.0261</v>
      </c>
      <c r="BG215" s="2">
        <v>1485572085154.261</v>
      </c>
      <c r="BH215" s="2">
        <v>1556894465754.4636</v>
      </c>
      <c r="BI215" s="2">
        <v>1629834016166.8389</v>
      </c>
      <c r="BJ215" s="2">
        <v>1680442884292.3694</v>
      </c>
      <c r="BK215" s="2">
        <v>1702681156030.5547</v>
      </c>
      <c r="BL215" s="2">
        <v>1747171734553.9617</v>
      </c>
    </row>
    <row r="216" spans="1:64" x14ac:dyDescent="0.2">
      <c r="A216" s="2" t="s">
        <v>281</v>
      </c>
      <c r="B216" s="2" t="s">
        <v>65</v>
      </c>
      <c r="C216" s="2" t="str">
        <f>VLOOKUP(B216,'Metadata - Countries'!$A$2:$C$264,2,FALSE)</f>
        <v>Sub-Saharan Africa</v>
      </c>
      <c r="D216" s="2" t="str">
        <f>VLOOKUP(B216,'Metadata - Countries'!$A$2:$C$264,3,FALSE)</f>
        <v>Low income</v>
      </c>
      <c r="E216" s="2" t="s">
        <v>741</v>
      </c>
      <c r="F216" s="2" t="s">
        <v>742</v>
      </c>
    </row>
    <row r="217" spans="1:64" x14ac:dyDescent="0.2">
      <c r="A217" s="2" t="s">
        <v>308</v>
      </c>
      <c r="B217" s="2" t="s">
        <v>184</v>
      </c>
      <c r="C217" s="2">
        <f>VLOOKUP(B217,'Metadata - Countries'!$A$2:$C$264,2,FALSE)</f>
        <v>0</v>
      </c>
      <c r="D217" s="2">
        <f>VLOOKUP(B217,'Metadata - Countries'!$A$2:$C$264,3,FALSE)</f>
        <v>0</v>
      </c>
      <c r="E217" s="2" t="s">
        <v>741</v>
      </c>
      <c r="F217" s="2" t="s">
        <v>742</v>
      </c>
      <c r="G217" s="2">
        <v>246064821458.96811</v>
      </c>
      <c r="H217" s="2">
        <v>249651662855.47287</v>
      </c>
      <c r="I217" s="2">
        <v>264367476446.23575</v>
      </c>
      <c r="J217" s="2">
        <v>281033795142.69275</v>
      </c>
      <c r="K217" s="2">
        <v>296142423583.5907</v>
      </c>
      <c r="L217" s="2">
        <v>310857815422.01501</v>
      </c>
      <c r="M217" s="2">
        <v>315950578313.46027</v>
      </c>
      <c r="N217" s="2">
        <v>314764854235.12836</v>
      </c>
      <c r="O217" s="2">
        <v>324389774697.67578</v>
      </c>
      <c r="P217" s="2">
        <v>353365593797.87268</v>
      </c>
      <c r="Q217" s="2">
        <v>388060476462.8493</v>
      </c>
      <c r="R217" s="2">
        <v>416927565590.56525</v>
      </c>
      <c r="S217" s="2">
        <v>427999247754.85577</v>
      </c>
      <c r="T217" s="2">
        <v>446651773781.37762</v>
      </c>
      <c r="U217" s="2">
        <v>481833701513.67273</v>
      </c>
      <c r="V217" s="2">
        <v>481630443373.73438</v>
      </c>
      <c r="W217" s="2">
        <v>506849271779.10553</v>
      </c>
      <c r="X217" s="2">
        <v>518845804274.08868</v>
      </c>
      <c r="Y217" s="2">
        <v>517628187703.44055</v>
      </c>
      <c r="Z217" s="2">
        <v>538487365789.32031</v>
      </c>
      <c r="AA217" s="2">
        <v>559977932932.59595</v>
      </c>
      <c r="AB217" s="2">
        <v>558395884550.26587</v>
      </c>
      <c r="AC217" s="2">
        <v>559696133579.66846</v>
      </c>
      <c r="AD217" s="2">
        <v>552786279702.82581</v>
      </c>
      <c r="AE217" s="2">
        <v>565508162789.01831</v>
      </c>
      <c r="AF217" s="2">
        <v>578401639889.59033</v>
      </c>
      <c r="AG217" s="2">
        <v>575991942404.69666</v>
      </c>
      <c r="AH217" s="2">
        <v>575112058538.45178</v>
      </c>
      <c r="AI217" s="2">
        <v>600456556285.32373</v>
      </c>
      <c r="AJ217" s="2">
        <v>620138396777.4613</v>
      </c>
      <c r="AK217" s="2">
        <v>634278624539.81946</v>
      </c>
      <c r="AL217" s="2">
        <v>635204800754.45056</v>
      </c>
      <c r="AM217" s="2">
        <v>626768893587.89563</v>
      </c>
      <c r="AN217" s="2">
        <v>627968214535.76111</v>
      </c>
      <c r="AO217" s="2">
        <v>639548339057.6886</v>
      </c>
      <c r="AP217" s="2">
        <v>660635858571.18494</v>
      </c>
      <c r="AQ217" s="2">
        <v>695531451777.83435</v>
      </c>
      <c r="AR217" s="2">
        <v>720532000334.13159</v>
      </c>
      <c r="AS217" s="2">
        <v>737745477533.3512</v>
      </c>
      <c r="AT217" s="2">
        <v>753479897096.52979</v>
      </c>
      <c r="AU217" s="2">
        <v>780514800542.02197</v>
      </c>
      <c r="AV217" s="2">
        <v>811240377707.15076</v>
      </c>
      <c r="AW217" s="2">
        <v>842151201660.06348</v>
      </c>
      <c r="AX217" s="2">
        <v>882984159286.22302</v>
      </c>
      <c r="AY217" s="2">
        <v>986002090378.83496</v>
      </c>
      <c r="AZ217" s="2">
        <v>1041526246795.3727</v>
      </c>
      <c r="BA217" s="2">
        <v>1114210954690.0044</v>
      </c>
      <c r="BB217" s="2">
        <v>1194000989573.9893</v>
      </c>
      <c r="BC217" s="2">
        <v>1258383150217.981</v>
      </c>
      <c r="BD217" s="2">
        <v>1294326408511.9924</v>
      </c>
      <c r="BE217" s="2">
        <v>1364274589504.9832</v>
      </c>
      <c r="BF217" s="2">
        <v>1425256515973.1335</v>
      </c>
      <c r="BG217" s="2">
        <v>1486630057438.2092</v>
      </c>
      <c r="BH217" s="2">
        <v>1558016285155.6736</v>
      </c>
      <c r="BI217" s="2">
        <v>1631006343583.7632</v>
      </c>
      <c r="BJ217" s="2">
        <v>1681673387272.7568</v>
      </c>
      <c r="BK217" s="2">
        <v>1703967593621.5842</v>
      </c>
      <c r="BL217" s="2">
        <v>1748512467862.2229</v>
      </c>
    </row>
    <row r="218" spans="1:64" x14ac:dyDescent="0.2">
      <c r="A218" s="2" t="s">
        <v>44</v>
      </c>
      <c r="B218" s="2" t="s">
        <v>194</v>
      </c>
      <c r="C218" s="2">
        <f>VLOOKUP(B218,'Metadata - Countries'!$A$2:$C$264,2,FALSE)</f>
        <v>0</v>
      </c>
      <c r="D218" s="2">
        <f>VLOOKUP(B218,'Metadata - Countries'!$A$2:$C$264,3,FALSE)</f>
        <v>0</v>
      </c>
      <c r="E218" s="2" t="s">
        <v>741</v>
      </c>
      <c r="F218" s="2" t="s">
        <v>742</v>
      </c>
      <c r="AR218" s="2">
        <v>199542271884.62772</v>
      </c>
      <c r="AS218" s="2">
        <v>207001114402.76999</v>
      </c>
      <c r="AT218" s="2">
        <v>213153105550.38586</v>
      </c>
      <c r="AU218" s="2">
        <v>222557175169.53</v>
      </c>
      <c r="AV218" s="2">
        <v>230842925136.44888</v>
      </c>
      <c r="AW218" s="2">
        <v>240807589822.99576</v>
      </c>
      <c r="AX218" s="2">
        <v>251737202146.25873</v>
      </c>
      <c r="AY218" s="2">
        <v>272474595466.76828</v>
      </c>
      <c r="AZ218" s="2">
        <v>287301298285.05273</v>
      </c>
      <c r="BA218" s="2">
        <v>316285424815.4425</v>
      </c>
      <c r="BB218" s="2">
        <v>343078382327.91724</v>
      </c>
      <c r="BC218" s="2">
        <v>364512479967.83179</v>
      </c>
      <c r="BD218" s="2">
        <v>367660212974.44781</v>
      </c>
      <c r="BE218" s="2">
        <v>393490982670.79749</v>
      </c>
      <c r="BF218" s="2">
        <v>419235881702.93927</v>
      </c>
      <c r="BG218" s="2">
        <v>432950303510.01056</v>
      </c>
      <c r="BH218" s="2">
        <v>444656191189.15051</v>
      </c>
      <c r="BI218" s="2">
        <v>456148951582.27087</v>
      </c>
      <c r="BJ218" s="2">
        <v>467491650005.91974</v>
      </c>
      <c r="BK218" s="2">
        <v>474950217612.70135</v>
      </c>
      <c r="BL218" s="2">
        <v>484235302400.26141</v>
      </c>
    </row>
    <row r="219" spans="1:64" x14ac:dyDescent="0.2">
      <c r="A219" s="2" t="s">
        <v>250</v>
      </c>
      <c r="B219" s="2" t="s">
        <v>449</v>
      </c>
      <c r="C219" s="2" t="str">
        <f>VLOOKUP(B219,'Metadata - Countries'!$A$2:$C$264,2,FALSE)</f>
        <v>Sub-Saharan Africa</v>
      </c>
      <c r="D219" s="2" t="str">
        <f>VLOOKUP(B219,'Metadata - Countries'!$A$2:$C$264,3,FALSE)</f>
        <v>Lower middle income</v>
      </c>
      <c r="E219" s="2" t="s">
        <v>741</v>
      </c>
      <c r="F219" s="2" t="s">
        <v>742</v>
      </c>
      <c r="AV219" s="2">
        <v>122206100.73414667</v>
      </c>
      <c r="AW219" s="2">
        <v>125110790.01462908</v>
      </c>
      <c r="AX219" s="2">
        <v>133334913.6401625</v>
      </c>
      <c r="AY219" s="2">
        <v>138444610.31396899</v>
      </c>
      <c r="AZ219" s="2">
        <v>148265553.16554818</v>
      </c>
      <c r="BA219" s="2">
        <v>161780916.94144607</v>
      </c>
      <c r="BB219" s="2">
        <v>167044628.80232546</v>
      </c>
      <c r="BC219" s="2">
        <v>180719189.13043436</v>
      </c>
      <c r="BD219" s="2">
        <v>185103945.10133147</v>
      </c>
      <c r="BE219" s="2">
        <v>197454053.14508832</v>
      </c>
      <c r="BF219" s="2">
        <v>206138480.64406464</v>
      </c>
      <c r="BG219" s="2">
        <v>212615301.92074838</v>
      </c>
      <c r="BH219" s="2">
        <v>222852291.54350513</v>
      </c>
      <c r="BI219" s="2">
        <v>237448967.55595547</v>
      </c>
      <c r="BJ219" s="2">
        <v>246519490.89357468</v>
      </c>
      <c r="BK219" s="2">
        <v>256822056.30447024</v>
      </c>
      <c r="BL219" s="2">
        <v>266773808.82555467</v>
      </c>
    </row>
    <row r="220" spans="1:64" x14ac:dyDescent="0.2">
      <c r="A220" s="2" t="s">
        <v>508</v>
      </c>
      <c r="B220" s="2" t="s">
        <v>68</v>
      </c>
      <c r="C220" s="2" t="str">
        <f>VLOOKUP(B220,'Metadata - Countries'!$A$2:$C$264,2,FALSE)</f>
        <v>Latin America &amp; Caribbean</v>
      </c>
      <c r="D220" s="2" t="str">
        <f>VLOOKUP(B220,'Metadata - Countries'!$A$2:$C$264,3,FALSE)</f>
        <v>Upper middle income</v>
      </c>
      <c r="E220" s="2" t="s">
        <v>741</v>
      </c>
      <c r="F220" s="2" t="s">
        <v>742</v>
      </c>
      <c r="V220" s="2">
        <v>2760204463.0003905</v>
      </c>
      <c r="W220" s="2">
        <v>2661607341.5422292</v>
      </c>
      <c r="X220" s="2">
        <v>2930196818.5555654</v>
      </c>
      <c r="Y220" s="2">
        <v>3153287280.5259767</v>
      </c>
      <c r="Z220" s="2">
        <v>2963248949.1162639</v>
      </c>
      <c r="AA220" s="2">
        <v>2809101030.244483</v>
      </c>
      <c r="AB220" s="2">
        <v>2816260976.3353262</v>
      </c>
      <c r="AC220" s="2">
        <v>2759450908.3333268</v>
      </c>
      <c r="AD220" s="2">
        <v>2675496878.0723834</v>
      </c>
      <c r="AE220" s="2">
        <v>2571036689.2005024</v>
      </c>
      <c r="AF220" s="2">
        <v>2523268316.5879779</v>
      </c>
      <c r="AG220" s="2">
        <v>2433807126.8795938</v>
      </c>
      <c r="AH220" s="2">
        <v>2089096188.5247355</v>
      </c>
      <c r="AI220" s="2">
        <v>2272359780.5763388</v>
      </c>
      <c r="AJ220" s="2">
        <v>2522740026.2072625</v>
      </c>
      <c r="AK220" s="2">
        <v>2510412978.482913</v>
      </c>
      <c r="AL220" s="2">
        <v>2580255425.9885874</v>
      </c>
      <c r="AM220" s="2">
        <v>2575058064.9733324</v>
      </c>
      <c r="AN220" s="2">
        <v>2388247352.9193492</v>
      </c>
      <c r="AO220" s="2">
        <v>2465797921.6331587</v>
      </c>
      <c r="AP220" s="2">
        <v>2492835111.5022197</v>
      </c>
      <c r="AQ220" s="2">
        <v>2524603235.6307282</v>
      </c>
      <c r="AR220" s="2">
        <v>2669426894.1244221</v>
      </c>
      <c r="AS220" s="2">
        <v>2711182103.1836023</v>
      </c>
      <c r="AT220" s="2">
        <v>2687566144.6826954</v>
      </c>
      <c r="AU220" s="2">
        <v>2685720130.2729855</v>
      </c>
      <c r="AV220" s="2">
        <v>2808003046.9638987</v>
      </c>
      <c r="AW220" s="2">
        <v>2928745617.0315251</v>
      </c>
      <c r="AX220" s="2">
        <v>3104767754.7846231</v>
      </c>
      <c r="AY220" s="2">
        <v>3392146050.4177647</v>
      </c>
      <c r="AZ220" s="2">
        <v>3547191376.0968261</v>
      </c>
      <c r="BA220" s="2">
        <v>3683479343.3069482</v>
      </c>
      <c r="BB220" s="2">
        <v>3871759940.8524337</v>
      </c>
      <c r="BC220" s="2">
        <v>4032182694.8835359</v>
      </c>
      <c r="BD220" s="2">
        <v>4153700529.5238614</v>
      </c>
      <c r="BE220" s="2">
        <v>4368398047.6433306</v>
      </c>
      <c r="BF220" s="2">
        <v>4623921715.7407751</v>
      </c>
      <c r="BG220" s="2">
        <v>4748321396.261899</v>
      </c>
      <c r="BH220" s="2">
        <v>4887610613.8338146</v>
      </c>
      <c r="BI220" s="2">
        <v>4900098612.6506062</v>
      </c>
      <c r="BJ220" s="2">
        <v>4772817086.2486839</v>
      </c>
      <c r="BK220" s="2">
        <v>4527379878.7340336</v>
      </c>
      <c r="BL220" s="2">
        <v>4531702647.5552311</v>
      </c>
    </row>
    <row r="221" spans="1:64" x14ac:dyDescent="0.2">
      <c r="A221" s="2" t="s">
        <v>385</v>
      </c>
      <c r="B221" s="2" t="s">
        <v>148</v>
      </c>
      <c r="C221" s="2" t="str">
        <f>VLOOKUP(B221,'Metadata - Countries'!$A$2:$C$264,2,FALSE)</f>
        <v>Europe &amp; Central Asia</v>
      </c>
      <c r="D221" s="2" t="str">
        <f>VLOOKUP(B221,'Metadata - Countries'!$A$2:$C$264,3,FALSE)</f>
        <v>High income</v>
      </c>
      <c r="E221" s="2" t="s">
        <v>741</v>
      </c>
      <c r="F221" s="2" t="s">
        <v>742</v>
      </c>
      <c r="AM221" s="2">
        <v>40719116151.926704</v>
      </c>
      <c r="AN221" s="2">
        <v>41493319725.448334</v>
      </c>
      <c r="AO221" s="2">
        <v>44068200326.764069</v>
      </c>
      <c r="AP221" s="2">
        <v>46643323562.640205</v>
      </c>
      <c r="AQ221" s="2">
        <v>49795081605.295174</v>
      </c>
      <c r="AR221" s="2">
        <v>52816419598.467674</v>
      </c>
      <c r="AS221" s="2">
        <v>54935315957.927788</v>
      </c>
      <c r="AT221" s="2">
        <v>54822660413.677292</v>
      </c>
      <c r="AU221" s="2">
        <v>55486109654.255417</v>
      </c>
      <c r="AV221" s="2">
        <v>57326288833.439842</v>
      </c>
      <c r="AW221" s="2">
        <v>59919037774.864929</v>
      </c>
      <c r="AX221" s="2">
        <v>63165880222.509026</v>
      </c>
      <c r="AY221" s="2">
        <v>66487670525.709099</v>
      </c>
      <c r="AZ221" s="2">
        <v>70976227122.330948</v>
      </c>
      <c r="BA221" s="2">
        <v>76975767928.559647</v>
      </c>
      <c r="BB221" s="2">
        <v>85288825294.824249</v>
      </c>
      <c r="BC221" s="2">
        <v>90090397691.86586</v>
      </c>
      <c r="BD221" s="2">
        <v>85205207756.777512</v>
      </c>
      <c r="BE221" s="2">
        <v>89501012915.731369</v>
      </c>
      <c r="BF221" s="2">
        <v>92024135539.065796</v>
      </c>
      <c r="BG221" s="2">
        <v>93549112293.053146</v>
      </c>
      <c r="BH221" s="2">
        <v>94943598803.061859</v>
      </c>
      <c r="BI221" s="2">
        <v>97554865847.234543</v>
      </c>
      <c r="BJ221" s="2">
        <v>101310826326.84077</v>
      </c>
      <c r="BK221" s="2">
        <v>104679102604.03152</v>
      </c>
      <c r="BL221" s="2">
        <v>108238366185.51453</v>
      </c>
    </row>
    <row r="222" spans="1:64" x14ac:dyDescent="0.2">
      <c r="A222" s="2" t="s">
        <v>378</v>
      </c>
      <c r="B222" s="2" t="s">
        <v>335</v>
      </c>
      <c r="C222" s="2" t="str">
        <f>VLOOKUP(B222,'Metadata - Countries'!$A$2:$C$264,2,FALSE)</f>
        <v>Europe &amp; Central Asia</v>
      </c>
      <c r="D222" s="2" t="str">
        <f>VLOOKUP(B222,'Metadata - Countries'!$A$2:$C$264,3,FALSE)</f>
        <v>High income</v>
      </c>
      <c r="E222" s="2" t="s">
        <v>741</v>
      </c>
      <c r="F222" s="2" t="s">
        <v>742</v>
      </c>
      <c r="AP222" s="2">
        <v>29973079669.44022</v>
      </c>
      <c r="AQ222" s="2">
        <v>31027017316.335072</v>
      </c>
      <c r="AR222" s="2">
        <v>32613857009.57777</v>
      </c>
      <c r="AS222" s="2">
        <v>33685428176.125866</v>
      </c>
      <c r="AT222" s="2">
        <v>35462116830.840637</v>
      </c>
      <c r="AU222" s="2">
        <v>36935721676.575676</v>
      </c>
      <c r="AV222" s="2">
        <v>38025091121.179382</v>
      </c>
      <c r="AW222" s="2">
        <v>39483849698.529396</v>
      </c>
      <c r="AX222" s="2">
        <v>40606013481.979744</v>
      </c>
      <c r="AY222" s="2">
        <v>42373104165.102364</v>
      </c>
      <c r="AZ222" s="2">
        <v>44069302645.239006</v>
      </c>
      <c r="BA222" s="2">
        <v>46561862055.165817</v>
      </c>
      <c r="BB222" s="2">
        <v>49794021535.96035</v>
      </c>
      <c r="BC222" s="2">
        <v>51437289127.817192</v>
      </c>
      <c r="BD222" s="2">
        <v>47426581431.514671</v>
      </c>
      <c r="BE222" s="2">
        <v>48013606745.480309</v>
      </c>
      <c r="BF222" s="2">
        <v>48325391228.48307</v>
      </c>
      <c r="BG222" s="2">
        <v>47035305257.531349</v>
      </c>
      <c r="BH222" s="2">
        <v>46502839741.484283</v>
      </c>
      <c r="BI222" s="2">
        <v>47888250500.463943</v>
      </c>
      <c r="BJ222" s="2">
        <v>48969999339.188705</v>
      </c>
      <c r="BK222" s="2">
        <v>50511749001.817635</v>
      </c>
      <c r="BL222" s="2">
        <v>53037744699.125038</v>
      </c>
    </row>
    <row r="223" spans="1:64" x14ac:dyDescent="0.2">
      <c r="A223" s="2" t="s">
        <v>74</v>
      </c>
      <c r="B223" s="2" t="s">
        <v>284</v>
      </c>
      <c r="C223" s="2" t="str">
        <f>VLOOKUP(B223,'Metadata - Countries'!$A$2:$C$264,2,FALSE)</f>
        <v>Europe &amp; Central Asia</v>
      </c>
      <c r="D223" s="2" t="str">
        <f>VLOOKUP(B223,'Metadata - Countries'!$A$2:$C$264,3,FALSE)</f>
        <v>High income</v>
      </c>
      <c r="E223" s="2" t="s">
        <v>741</v>
      </c>
      <c r="F223" s="2" t="s">
        <v>742</v>
      </c>
      <c r="G223" s="2">
        <v>135793184782.84535</v>
      </c>
      <c r="H223" s="2">
        <v>143508325287.24786</v>
      </c>
      <c r="I223" s="2">
        <v>149620019088.71066</v>
      </c>
      <c r="J223" s="2">
        <v>157591620809.92725</v>
      </c>
      <c r="K223" s="2">
        <v>168341665008.64178</v>
      </c>
      <c r="L223" s="2">
        <v>174774762865.52954</v>
      </c>
      <c r="M223" s="2">
        <v>178429017363.20135</v>
      </c>
      <c r="N223" s="2">
        <v>184434042265.90201</v>
      </c>
      <c r="O223" s="2">
        <v>191144218113.767</v>
      </c>
      <c r="P223" s="2">
        <v>200719873587.38419</v>
      </c>
      <c r="Q223" s="2">
        <v>212847385915.80621</v>
      </c>
      <c r="R223" s="2">
        <v>214858040748.85165</v>
      </c>
      <c r="S223" s="2">
        <v>219775580084.19208</v>
      </c>
      <c r="T223" s="2">
        <v>228496233632.70023</v>
      </c>
      <c r="U223" s="2">
        <v>235803990191.26886</v>
      </c>
      <c r="V223" s="2">
        <v>241823742244.3606</v>
      </c>
      <c r="W223" s="2">
        <v>244382491014.8873</v>
      </c>
      <c r="X223" s="2">
        <v>240481514528.39383</v>
      </c>
      <c r="Y223" s="2">
        <v>244693663790.46707</v>
      </c>
      <c r="Z223" s="2">
        <v>254089909079.96722</v>
      </c>
      <c r="AA223" s="2">
        <v>258409364912.52371</v>
      </c>
      <c r="AB223" s="2">
        <v>259584689379.58237</v>
      </c>
      <c r="AC223" s="2">
        <v>262826031699.04965</v>
      </c>
      <c r="AD223" s="2">
        <v>267821404946.15057</v>
      </c>
      <c r="AE223" s="2">
        <v>279149005660.63538</v>
      </c>
      <c r="AF223" s="2">
        <v>285179667479.4361</v>
      </c>
      <c r="AG223" s="2">
        <v>292854774009.89172</v>
      </c>
      <c r="AH223" s="2">
        <v>302676663255.49377</v>
      </c>
      <c r="AI223" s="2">
        <v>310422276216.2088</v>
      </c>
      <c r="AJ223" s="2">
        <v>318663388257.80328</v>
      </c>
      <c r="AK223" s="2">
        <v>321068260388.53607</v>
      </c>
      <c r="AL223" s="2">
        <v>317388898837.08331</v>
      </c>
      <c r="AM223" s="2">
        <v>313711654101.28699</v>
      </c>
      <c r="AN223" s="2">
        <v>307231574781.40033</v>
      </c>
      <c r="AO223" s="2">
        <v>319789978736.34137</v>
      </c>
      <c r="AP223" s="2">
        <v>332659307767.38055</v>
      </c>
      <c r="AQ223" s="2">
        <v>337708614458.33972</v>
      </c>
      <c r="AR223" s="2">
        <v>347503794934.66833</v>
      </c>
      <c r="AS223" s="2">
        <v>362192056472.46637</v>
      </c>
      <c r="AT223" s="2">
        <v>378599909885.83795</v>
      </c>
      <c r="AU223" s="2">
        <v>396527702705.12433</v>
      </c>
      <c r="AV223" s="2">
        <v>402727057569.12115</v>
      </c>
      <c r="AW223" s="2">
        <v>411077914064.11041</v>
      </c>
      <c r="AX223" s="2">
        <v>420885165259.59143</v>
      </c>
      <c r="AY223" s="2">
        <v>439069634290.73932</v>
      </c>
      <c r="AZ223" s="2">
        <v>451444063836.52997</v>
      </c>
      <c r="BA223" s="2">
        <v>472608335571.54199</v>
      </c>
      <c r="BB223" s="2">
        <v>488700407872.37488</v>
      </c>
      <c r="BC223" s="2">
        <v>485978113843.76196</v>
      </c>
      <c r="BD223" s="2">
        <v>460781805680.15192</v>
      </c>
      <c r="BE223" s="2">
        <v>488377689564.9209</v>
      </c>
      <c r="BF223" s="2">
        <v>501390063555.11102</v>
      </c>
      <c r="BG223" s="2">
        <v>499954480439.36475</v>
      </c>
      <c r="BH223" s="2">
        <v>506159940034.88696</v>
      </c>
      <c r="BI223" s="2">
        <v>519341997812.70221</v>
      </c>
      <c r="BJ223" s="2">
        <v>542826483759.0437</v>
      </c>
      <c r="BK223" s="2">
        <v>560386605247.82593</v>
      </c>
      <c r="BL223" s="2">
        <v>573208900097.34021</v>
      </c>
    </row>
    <row r="224" spans="1:64" x14ac:dyDescent="0.2">
      <c r="A224" s="2" t="s">
        <v>663</v>
      </c>
      <c r="B224" s="2" t="s">
        <v>136</v>
      </c>
      <c r="C224" s="2" t="str">
        <f>VLOOKUP(B224,'Metadata - Countries'!$A$2:$C$264,2,FALSE)</f>
        <v>Sub-Saharan Africa</v>
      </c>
      <c r="D224" s="2" t="str">
        <f>VLOOKUP(B224,'Metadata - Countries'!$A$2:$C$264,3,FALSE)</f>
        <v>Lower middle income</v>
      </c>
      <c r="E224" s="2" t="s">
        <v>741</v>
      </c>
      <c r="F224" s="2" t="s">
        <v>742</v>
      </c>
      <c r="Q224" s="2">
        <v>528635765.81839615</v>
      </c>
      <c r="R224" s="2">
        <v>601289529.24172437</v>
      </c>
      <c r="S224" s="2">
        <v>633905242.79851842</v>
      </c>
      <c r="T224" s="2">
        <v>691075088.45832157</v>
      </c>
      <c r="U224" s="2">
        <v>730766895.66600323</v>
      </c>
      <c r="V224" s="2">
        <v>832405200.89929187</v>
      </c>
      <c r="W224" s="2">
        <v>814762890.70822692</v>
      </c>
      <c r="X224" s="2">
        <v>822988679.06879056</v>
      </c>
      <c r="Y224" s="2">
        <v>833910798.26036239</v>
      </c>
      <c r="Z224" s="2">
        <v>859819948.53868544</v>
      </c>
      <c r="AA224" s="2">
        <v>966859382.5147016</v>
      </c>
      <c r="AB224" s="2">
        <v>1108421529.2731705</v>
      </c>
      <c r="AC224" s="2">
        <v>1121418524.0977023</v>
      </c>
      <c r="AD224" s="2">
        <v>1134901954.6540563</v>
      </c>
      <c r="AE224" s="2">
        <v>1204831833.5763745</v>
      </c>
      <c r="AF224" s="2">
        <v>1250524065.090934</v>
      </c>
      <c r="AG224" s="2">
        <v>1403894314.4374747</v>
      </c>
      <c r="AH224" s="2">
        <v>1608955404.3048406</v>
      </c>
      <c r="AI224" s="2">
        <v>1714660903.5255072</v>
      </c>
      <c r="AJ224" s="2">
        <v>1936042557.275553</v>
      </c>
      <c r="AK224" s="2">
        <v>2342959992.3436179</v>
      </c>
      <c r="AL224" s="2">
        <v>2384204905.9226694</v>
      </c>
      <c r="AM224" s="2">
        <v>2461124288.6566882</v>
      </c>
      <c r="AN224" s="2">
        <v>2537569618.6023431</v>
      </c>
      <c r="AO224" s="2">
        <v>2598488825.0452476</v>
      </c>
      <c r="AP224" s="2">
        <v>2723882841.3067031</v>
      </c>
      <c r="AQ224" s="2">
        <v>2828535881.0983257</v>
      </c>
      <c r="AR224" s="2">
        <v>2916299843.7549229</v>
      </c>
      <c r="AS224" s="2">
        <v>2992241440.74721</v>
      </c>
      <c r="AT224" s="2">
        <v>3080538751.6900139</v>
      </c>
      <c r="AU224" s="2">
        <v>3134761586.4707394</v>
      </c>
      <c r="AV224" s="2">
        <v>3167825951.5737624</v>
      </c>
      <c r="AW224" s="2">
        <v>3306579867.1849332</v>
      </c>
      <c r="AX224" s="2">
        <v>3434882228.4224334</v>
      </c>
      <c r="AY224" s="2">
        <v>3559359414.1434202</v>
      </c>
      <c r="AZ224" s="2">
        <v>3772877432.0049748</v>
      </c>
      <c r="BA224" s="2">
        <v>3998954542.3177414</v>
      </c>
      <c r="BB224" s="2">
        <v>4176323195.4178262</v>
      </c>
      <c r="BC224" s="2">
        <v>4210638536.0382357</v>
      </c>
      <c r="BD224" s="2">
        <v>4276537086.1266947</v>
      </c>
      <c r="BE224" s="2">
        <v>4438778424.3020267</v>
      </c>
      <c r="BF224" s="2">
        <v>4538527974.0808067</v>
      </c>
      <c r="BG224" s="2">
        <v>4752662792.1909838</v>
      </c>
      <c r="BH224" s="2">
        <v>5057821995.4874783</v>
      </c>
      <c r="BI224" s="2">
        <v>5155489045.3707285</v>
      </c>
      <c r="BJ224" s="2">
        <v>5175653650.9298534</v>
      </c>
      <c r="BK224" s="2">
        <v>5246492515.7007084</v>
      </c>
      <c r="BL224" s="2">
        <v>5351455206.8774223</v>
      </c>
    </row>
    <row r="225" spans="1:64" x14ac:dyDescent="0.2">
      <c r="A225" s="2" t="s">
        <v>367</v>
      </c>
      <c r="B225" s="2" t="s">
        <v>413</v>
      </c>
      <c r="C225" s="2" t="str">
        <f>VLOOKUP(B225,'Metadata - Countries'!$A$2:$C$264,2,FALSE)</f>
        <v>Latin America &amp; Caribbean</v>
      </c>
      <c r="D225" s="2" t="str">
        <f>VLOOKUP(B225,'Metadata - Countries'!$A$2:$C$264,3,FALSE)</f>
        <v>High income</v>
      </c>
      <c r="E225" s="2" t="s">
        <v>741</v>
      </c>
      <c r="F225" s="2" t="s">
        <v>742</v>
      </c>
    </row>
    <row r="226" spans="1:64" x14ac:dyDescent="0.2">
      <c r="A226" s="2" t="s">
        <v>502</v>
      </c>
      <c r="B226" s="2" t="s">
        <v>151</v>
      </c>
      <c r="C226" s="2" t="str">
        <f>VLOOKUP(B226,'Metadata - Countries'!$A$2:$C$264,2,FALSE)</f>
        <v>Sub-Saharan Africa</v>
      </c>
      <c r="D226" s="2" t="str">
        <f>VLOOKUP(B226,'Metadata - Countries'!$A$2:$C$264,3,FALSE)</f>
        <v>High income</v>
      </c>
      <c r="E226" s="2" t="s">
        <v>741</v>
      </c>
      <c r="F226" s="2" t="s">
        <v>742</v>
      </c>
      <c r="G226" s="2">
        <v>117996015.4962831</v>
      </c>
      <c r="H226" s="2">
        <v>112235123.92440727</v>
      </c>
      <c r="I226" s="2">
        <v>121672505.53500554</v>
      </c>
      <c r="J226" s="2">
        <v>134004747.60534339</v>
      </c>
      <c r="K226" s="2">
        <v>141936818.87903243</v>
      </c>
      <c r="L226" s="2">
        <v>140431478.00256008</v>
      </c>
      <c r="M226" s="2">
        <v>159946548.97431317</v>
      </c>
      <c r="N226" s="2">
        <v>160753862.32589605</v>
      </c>
      <c r="O226" s="2">
        <v>172895980.34591126</v>
      </c>
      <c r="P226" s="2">
        <v>172895980.34591126</v>
      </c>
      <c r="Q226" s="2">
        <v>188235086.72380143</v>
      </c>
      <c r="R226" s="2">
        <v>218073690.53997931</v>
      </c>
      <c r="S226" s="2">
        <v>231830450.53294182</v>
      </c>
      <c r="T226" s="2">
        <v>252820811.45103836</v>
      </c>
      <c r="U226" s="2">
        <v>256114686.57297224</v>
      </c>
      <c r="V226" s="2">
        <v>264252487.61374804</v>
      </c>
      <c r="W226" s="2">
        <v>307266576.64787984</v>
      </c>
      <c r="X226" s="2">
        <v>288246078.63138336</v>
      </c>
      <c r="Y226" s="2">
        <v>349215002.89605331</v>
      </c>
      <c r="Z226" s="2">
        <v>404371209.95020032</v>
      </c>
      <c r="AA226" s="2">
        <v>387191407.75300699</v>
      </c>
      <c r="AB226" s="2">
        <v>355382941.03522903</v>
      </c>
      <c r="AC226" s="2">
        <v>351410919.64400923</v>
      </c>
      <c r="AD226" s="2">
        <v>345404444.1751501</v>
      </c>
      <c r="AE226" s="2">
        <v>360986095.76349127</v>
      </c>
      <c r="AF226" s="2">
        <v>401148461.47081751</v>
      </c>
      <c r="AG226" s="2">
        <v>400439225.92625594</v>
      </c>
      <c r="AH226" s="2">
        <v>418074999.07089806</v>
      </c>
      <c r="AI226" s="2">
        <v>440637445.08070755</v>
      </c>
      <c r="AJ226" s="2">
        <v>489983652.94545102</v>
      </c>
      <c r="AK226" s="2">
        <v>524260678.36110944</v>
      </c>
      <c r="AL226" s="2">
        <v>538732506.95519304</v>
      </c>
      <c r="AM226" s="2">
        <v>577313656.24142778</v>
      </c>
      <c r="AN226" s="2">
        <v>613087761.58172941</v>
      </c>
      <c r="AO226" s="2">
        <v>608191048.02800155</v>
      </c>
      <c r="AP226" s="2">
        <v>603169565.08906877</v>
      </c>
      <c r="AQ226" s="2">
        <v>632830581.34559274</v>
      </c>
      <c r="AR226" s="2">
        <v>708526965.61760235</v>
      </c>
      <c r="AS226" s="2">
        <v>768067310.19775009</v>
      </c>
      <c r="AT226" s="2">
        <v>782445580.84015703</v>
      </c>
      <c r="AU226" s="2">
        <v>794294457.97491026</v>
      </c>
      <c r="AV226" s="2">
        <v>776254738.02862692</v>
      </c>
      <c r="AW226" s="2">
        <v>785669398.20424962</v>
      </c>
      <c r="AX226" s="2">
        <v>739416038.78707671</v>
      </c>
      <c r="AY226" s="2">
        <v>718339327.25420427</v>
      </c>
      <c r="AZ226" s="2">
        <v>783031253.31225753</v>
      </c>
      <c r="BA226" s="2">
        <v>856684174.33550179</v>
      </c>
      <c r="BB226" s="2">
        <v>945962968.23451269</v>
      </c>
      <c r="BC226" s="2">
        <v>925654158.74699211</v>
      </c>
      <c r="BD226" s="2">
        <v>915423405.095384</v>
      </c>
      <c r="BE226" s="2">
        <v>969936525.29872882</v>
      </c>
      <c r="BF226" s="2">
        <v>1046438130.9622463</v>
      </c>
      <c r="BG226" s="2">
        <v>1059631924.4938803</v>
      </c>
      <c r="BH226" s="2">
        <v>1123401381.8661683</v>
      </c>
      <c r="BI226" s="2">
        <v>1174008203.6443872</v>
      </c>
      <c r="BJ226" s="2">
        <v>1231973525.7150702</v>
      </c>
      <c r="BK226" s="2">
        <v>1287449682.7719598</v>
      </c>
      <c r="BL226" s="2">
        <v>1341522569.4483824</v>
      </c>
    </row>
    <row r="227" spans="1:64" x14ac:dyDescent="0.2">
      <c r="A227" s="2" t="s">
        <v>174</v>
      </c>
      <c r="B227" s="2" t="s">
        <v>220</v>
      </c>
      <c r="C227" s="2" t="str">
        <f>VLOOKUP(B227,'Metadata - Countries'!$A$2:$C$264,2,FALSE)</f>
        <v>Middle East &amp; North Africa</v>
      </c>
      <c r="D227" s="2" t="str">
        <f>VLOOKUP(B227,'Metadata - Countries'!$A$2:$C$264,3,FALSE)</f>
        <v>Low income</v>
      </c>
      <c r="E227" s="2" t="s">
        <v>741</v>
      </c>
      <c r="F227" s="2" t="s">
        <v>742</v>
      </c>
    </row>
    <row r="228" spans="1:64" x14ac:dyDescent="0.2">
      <c r="A228" s="2" t="s">
        <v>122</v>
      </c>
      <c r="B228" s="2" t="s">
        <v>230</v>
      </c>
      <c r="C228" s="2" t="str">
        <f>VLOOKUP(B228,'Metadata - Countries'!$A$2:$C$264,2,FALSE)</f>
        <v>Latin America &amp; Caribbean</v>
      </c>
      <c r="D228" s="2" t="str">
        <f>VLOOKUP(B228,'Metadata - Countries'!$A$2:$C$264,3,FALSE)</f>
        <v>High income</v>
      </c>
      <c r="E228" s="2" t="s">
        <v>741</v>
      </c>
      <c r="F228" s="2" t="s">
        <v>742</v>
      </c>
    </row>
    <row r="229" spans="1:64" x14ac:dyDescent="0.2">
      <c r="A229" s="2" t="s">
        <v>612</v>
      </c>
      <c r="B229" s="2" t="s">
        <v>583</v>
      </c>
      <c r="C229" s="2" t="str">
        <f>VLOOKUP(B229,'Metadata - Countries'!$A$2:$C$264,2,FALSE)</f>
        <v>Sub-Saharan Africa</v>
      </c>
      <c r="D229" s="2" t="str">
        <f>VLOOKUP(B229,'Metadata - Countries'!$A$2:$C$264,3,FALSE)</f>
        <v>Low income</v>
      </c>
      <c r="E229" s="2" t="s">
        <v>741</v>
      </c>
      <c r="F229" s="2" t="s">
        <v>742</v>
      </c>
      <c r="G229" s="2">
        <v>2089939951.702064</v>
      </c>
      <c r="H229" s="2">
        <v>2119151955.0999858</v>
      </c>
      <c r="I229" s="2">
        <v>2232740960.4182124</v>
      </c>
      <c r="J229" s="2">
        <v>2197029295.4776082</v>
      </c>
      <c r="K229" s="2">
        <v>2141863216.7976644</v>
      </c>
      <c r="L229" s="2">
        <v>2154847786.7629828</v>
      </c>
      <c r="M229" s="2">
        <v>2115907696.3492429</v>
      </c>
      <c r="N229" s="2">
        <v>2132140969.4436173</v>
      </c>
      <c r="O229" s="2">
        <v>2122392418.6701324</v>
      </c>
      <c r="P229" s="2">
        <v>2268440825.1650691</v>
      </c>
      <c r="Q229" s="2">
        <v>2310626031.9324465</v>
      </c>
      <c r="R229" s="2">
        <v>2258691791.8700452</v>
      </c>
      <c r="S229" s="2">
        <v>2284658076.2420487</v>
      </c>
      <c r="T229" s="2">
        <v>2093183555.7391865</v>
      </c>
      <c r="U229" s="2">
        <v>2197044238.0569067</v>
      </c>
      <c r="V229" s="2">
        <v>2395003796.7260194</v>
      </c>
      <c r="W229" s="2">
        <v>2466393238.1026783</v>
      </c>
      <c r="X229" s="2">
        <v>2521507874.2787733</v>
      </c>
      <c r="Y229" s="2">
        <v>2509666011.2472415</v>
      </c>
      <c r="Z229" s="2">
        <v>1971566321.0768957</v>
      </c>
      <c r="AA229" s="2">
        <v>1852332481.4129174</v>
      </c>
      <c r="AB229" s="2">
        <v>1871650792.1818709</v>
      </c>
      <c r="AC229" s="2">
        <v>1971720641.8734303</v>
      </c>
      <c r="AD229" s="2">
        <v>2280861156.6978025</v>
      </c>
      <c r="AE229" s="2">
        <v>2327593696.0946159</v>
      </c>
      <c r="AF229" s="2">
        <v>2834840918.9921956</v>
      </c>
      <c r="AG229" s="2">
        <v>2719132138.0353174</v>
      </c>
      <c r="AH229" s="2">
        <v>2654177278.468461</v>
      </c>
      <c r="AI229" s="2">
        <v>3065106535.075654</v>
      </c>
      <c r="AJ229" s="2">
        <v>3214828869.9238338</v>
      </c>
      <c r="AK229" s="2">
        <v>3080498133.7620149</v>
      </c>
      <c r="AL229" s="2">
        <v>3343422874.889205</v>
      </c>
      <c r="AM229" s="2">
        <v>3610944962.0513439</v>
      </c>
      <c r="AN229" s="2">
        <v>3043671392.7209392</v>
      </c>
      <c r="AO229" s="2">
        <v>3352204941.7344933</v>
      </c>
      <c r="AP229" s="2">
        <v>3393656609.0414238</v>
      </c>
      <c r="AQ229" s="2">
        <v>3468808219.5380921</v>
      </c>
      <c r="AR229" s="2">
        <v>3664913557.290453</v>
      </c>
      <c r="AS229" s="2">
        <v>3919682951.9876633</v>
      </c>
      <c r="AT229" s="2">
        <v>3892917388.4326334</v>
      </c>
      <c r="AU229" s="2">
        <v>3858672132.830349</v>
      </c>
      <c r="AV229" s="2">
        <v>4308521325.9434299</v>
      </c>
      <c r="AW229" s="2">
        <v>4674366911.82481</v>
      </c>
      <c r="AX229" s="2">
        <v>5362511643.5075951</v>
      </c>
      <c r="AY229" s="2">
        <v>7165890624.7345409</v>
      </c>
      <c r="AZ229" s="2">
        <v>8407921034.6858559</v>
      </c>
      <c r="BA229" s="2">
        <v>8462426392.9287882</v>
      </c>
      <c r="BB229" s="2">
        <v>8739274636.7370281</v>
      </c>
      <c r="BC229" s="2">
        <v>9006057733.5281487</v>
      </c>
      <c r="BD229" s="2">
        <v>9385905829.9563808</v>
      </c>
      <c r="BE229" s="2">
        <v>10657705536.497757</v>
      </c>
      <c r="BF229" s="2">
        <v>10666537555.593987</v>
      </c>
      <c r="BG229" s="2">
        <v>11614000868.186409</v>
      </c>
      <c r="BH229" s="2">
        <v>12275999075.955448</v>
      </c>
      <c r="BI229" s="2">
        <v>13123041176.360201</v>
      </c>
      <c r="BJ229" s="2">
        <v>13486244396.110481</v>
      </c>
      <c r="BK229" s="2">
        <v>12642608725.101429</v>
      </c>
      <c r="BL229" s="2">
        <v>12269174945.537634</v>
      </c>
    </row>
    <row r="230" spans="1:64" x14ac:dyDescent="0.2">
      <c r="A230" s="2" t="s">
        <v>712</v>
      </c>
      <c r="B230" s="2" t="s">
        <v>379</v>
      </c>
      <c r="C230" s="2">
        <f>VLOOKUP(B230,'Metadata - Countries'!$A$2:$C$264,2,FALSE)</f>
        <v>0</v>
      </c>
      <c r="D230" s="2">
        <f>VLOOKUP(B230,'Metadata - Countries'!$A$2:$C$264,3,FALSE)</f>
        <v>0</v>
      </c>
      <c r="E230" s="2" t="s">
        <v>741</v>
      </c>
      <c r="F230" s="2" t="s">
        <v>742</v>
      </c>
      <c r="G230" s="2">
        <v>257626157986.14368</v>
      </c>
      <c r="H230" s="2">
        <v>228708416078.5994</v>
      </c>
      <c r="I230" s="2">
        <v>228415146443.189</v>
      </c>
      <c r="J230" s="2">
        <v>241565912218.83945</v>
      </c>
      <c r="K230" s="2">
        <v>265408270841.37619</v>
      </c>
      <c r="L230" s="2">
        <v>291618913312.6955</v>
      </c>
      <c r="M230" s="2">
        <v>313696066372.00092</v>
      </c>
      <c r="N230" s="2">
        <v>310767443577.44122</v>
      </c>
      <c r="O230" s="2">
        <v>319069415600.99933</v>
      </c>
      <c r="P230" s="2">
        <v>353317956151.1767</v>
      </c>
      <c r="Q230" s="2">
        <v>398301265212.97095</v>
      </c>
      <c r="R230" s="2">
        <v>425315408787.0426</v>
      </c>
      <c r="S230" s="2">
        <v>447050747967.88849</v>
      </c>
      <c r="T230" s="2">
        <v>484252502175.09802</v>
      </c>
      <c r="U230" s="2">
        <v>505066834963.45038</v>
      </c>
      <c r="V230" s="2">
        <v>537654186897.58838</v>
      </c>
      <c r="W230" s="2">
        <v>555964634757.93579</v>
      </c>
      <c r="X230" s="2">
        <v>599087817127.11096</v>
      </c>
      <c r="Y230" s="2">
        <v>653765251409.81812</v>
      </c>
      <c r="Z230" s="2">
        <v>700429793257.33923</v>
      </c>
      <c r="AA230" s="2">
        <v>753806411996.54858</v>
      </c>
      <c r="AB230" s="2">
        <v>797631535573.90393</v>
      </c>
      <c r="AC230" s="2">
        <v>845704812233.39856</v>
      </c>
      <c r="AD230" s="2">
        <v>907854807659.14954</v>
      </c>
      <c r="AE230" s="2">
        <v>993543522974.18567</v>
      </c>
      <c r="AF230" s="2">
        <v>1065223646369.3729</v>
      </c>
      <c r="AG230" s="2">
        <v>1139029268949.0583</v>
      </c>
      <c r="AH230" s="2">
        <v>1239173323800.5474</v>
      </c>
      <c r="AI230" s="2">
        <v>1357323642185.4089</v>
      </c>
      <c r="AJ230" s="2">
        <v>1437795582905.7878</v>
      </c>
      <c r="AK230" s="2">
        <v>1515523916475.7173</v>
      </c>
      <c r="AL230" s="2">
        <v>1635845176072.9331</v>
      </c>
      <c r="AM230" s="2">
        <v>1811927824136.4758</v>
      </c>
      <c r="AN230" s="2">
        <v>2009268093883.2837</v>
      </c>
      <c r="AO230" s="2">
        <v>2223264693291.3462</v>
      </c>
      <c r="AP230" s="2">
        <v>2439552597480.3208</v>
      </c>
      <c r="AQ230" s="2">
        <v>2657686143110.2656</v>
      </c>
      <c r="AR230" s="2">
        <v>2844571092539.5825</v>
      </c>
      <c r="AS230" s="2">
        <v>2894501301245.4341</v>
      </c>
      <c r="AT230" s="2">
        <v>3071437063790.6284</v>
      </c>
      <c r="AU230" s="2">
        <v>3301983478356.8643</v>
      </c>
      <c r="AV230" s="2">
        <v>3523508448898.417</v>
      </c>
      <c r="AW230" s="2">
        <v>3800330936376.5269</v>
      </c>
      <c r="AX230" s="2">
        <v>4131915289734.1001</v>
      </c>
      <c r="AY230" s="2">
        <v>4501244244427.4639</v>
      </c>
      <c r="AZ230" s="2">
        <v>4938720666467.0508</v>
      </c>
      <c r="BA230" s="2">
        <v>5470987202225.5469</v>
      </c>
      <c r="BB230" s="2">
        <v>6136493925431.9248</v>
      </c>
      <c r="BC230" s="2">
        <v>6654124365907.2178</v>
      </c>
      <c r="BD230" s="2">
        <v>7166358244524.501</v>
      </c>
      <c r="BE230" s="2">
        <v>7867122261485.2988</v>
      </c>
      <c r="BF230" s="2">
        <v>8532671747583.376</v>
      </c>
      <c r="BG230" s="2">
        <v>9173285967980.0371</v>
      </c>
      <c r="BH230" s="2">
        <v>9833177372611.7168</v>
      </c>
      <c r="BI230" s="2">
        <v>10498085590370.598</v>
      </c>
      <c r="BJ230" s="2">
        <v>11179748905512.299</v>
      </c>
      <c r="BK230" s="2">
        <v>11887754207298.541</v>
      </c>
      <c r="BL230" s="2">
        <v>12670322929651.645</v>
      </c>
    </row>
    <row r="231" spans="1:64" x14ac:dyDescent="0.2">
      <c r="A231" s="2" t="s">
        <v>487</v>
      </c>
      <c r="B231" s="2" t="s">
        <v>509</v>
      </c>
      <c r="C231" s="2">
        <f>VLOOKUP(B231,'Metadata - Countries'!$A$2:$C$264,2,FALSE)</f>
        <v>0</v>
      </c>
      <c r="D231" s="2">
        <f>VLOOKUP(B231,'Metadata - Countries'!$A$2:$C$264,3,FALSE)</f>
        <v>0</v>
      </c>
      <c r="E231" s="2" t="s">
        <v>741</v>
      </c>
      <c r="F231" s="2" t="s">
        <v>742</v>
      </c>
      <c r="AJ231" s="2">
        <v>2746414201564.6416</v>
      </c>
      <c r="AK231" s="2">
        <v>2707770962233.2388</v>
      </c>
      <c r="AL231" s="2">
        <v>2561803259078.4048</v>
      </c>
      <c r="AM231" s="2">
        <v>2322984035557.7358</v>
      </c>
      <c r="AN231" s="2">
        <v>2216284071369.6025</v>
      </c>
      <c r="AO231" s="2">
        <v>2021294447247.2615</v>
      </c>
      <c r="AP231" s="2">
        <v>2016660931773.0432</v>
      </c>
      <c r="AQ231" s="2">
        <v>2035177710000.2632</v>
      </c>
      <c r="AR231" s="2">
        <v>2101709868315.8909</v>
      </c>
      <c r="AS231" s="2">
        <v>2085104251247.2273</v>
      </c>
      <c r="AT231" s="2">
        <v>2135254014046.9937</v>
      </c>
      <c r="AU231" s="2">
        <v>2293597804200.1138</v>
      </c>
      <c r="AV231" s="2">
        <v>2349645743922.1548</v>
      </c>
      <c r="AW231" s="2">
        <v>2466860690265.1748</v>
      </c>
      <c r="AX231" s="2">
        <v>2623683996295.7275</v>
      </c>
      <c r="AY231" s="2">
        <v>2827616132906.6123</v>
      </c>
      <c r="AZ231" s="2">
        <v>3014257553034.126</v>
      </c>
      <c r="BA231" s="2">
        <v>3250018703551.6562</v>
      </c>
      <c r="BB231" s="2">
        <v>3495822220423.5947</v>
      </c>
      <c r="BC231" s="2">
        <v>3646365700311.4897</v>
      </c>
      <c r="BD231" s="2">
        <v>3466532240664.7832</v>
      </c>
      <c r="BE231" s="2">
        <v>3634426277925.5762</v>
      </c>
      <c r="BF231" s="2">
        <v>3861217665868.6016</v>
      </c>
      <c r="BG231" s="2">
        <v>3987964275184.957</v>
      </c>
      <c r="BH231" s="2">
        <v>4132204928968.1201</v>
      </c>
      <c r="BI231" s="2">
        <v>4227832318329.5737</v>
      </c>
      <c r="BJ231" s="2">
        <v>4270367764358.6416</v>
      </c>
      <c r="BK231" s="2">
        <v>4343184447589.9946</v>
      </c>
      <c r="BL231" s="2">
        <v>4518926991991.1797</v>
      </c>
    </row>
    <row r="232" spans="1:64" x14ac:dyDescent="0.2">
      <c r="A232" s="2" t="s">
        <v>256</v>
      </c>
      <c r="B232" s="2" t="s">
        <v>386</v>
      </c>
      <c r="C232" s="2" t="str">
        <f>VLOOKUP(B232,'Metadata - Countries'!$A$2:$C$264,2,FALSE)</f>
        <v>Sub-Saharan Africa</v>
      </c>
      <c r="D232" s="2" t="str">
        <f>VLOOKUP(B232,'Metadata - Countries'!$A$2:$C$264,3,FALSE)</f>
        <v>Low income</v>
      </c>
      <c r="E232" s="2" t="s">
        <v>741</v>
      </c>
      <c r="F232" s="2" t="s">
        <v>742</v>
      </c>
      <c r="G232" s="2">
        <v>551677358.59451509</v>
      </c>
      <c r="H232" s="2">
        <v>618812727.22419</v>
      </c>
      <c r="I232" s="2">
        <v>642164571.23277247</v>
      </c>
      <c r="J232" s="2">
        <v>674270836.51275444</v>
      </c>
      <c r="K232" s="2">
        <v>770597244.15789926</v>
      </c>
      <c r="L232" s="2">
        <v>889729364.22582674</v>
      </c>
      <c r="M232" s="2">
        <v>973441500.86749482</v>
      </c>
      <c r="N232" s="2">
        <v>1026984400.3063308</v>
      </c>
      <c r="O232" s="2">
        <v>1078576931.9557629</v>
      </c>
      <c r="P232" s="2">
        <v>1195396179.4521503</v>
      </c>
      <c r="Q232" s="2">
        <v>1225571596.8311031</v>
      </c>
      <c r="R232" s="2">
        <v>1225571596.8311031</v>
      </c>
      <c r="S232" s="2">
        <v>1319023361.989459</v>
      </c>
      <c r="T232" s="2">
        <v>1369640672.4723229</v>
      </c>
      <c r="U232" s="2">
        <v>1435833339.6388879</v>
      </c>
      <c r="V232" s="2">
        <v>1470875443.6381097</v>
      </c>
      <c r="W232" s="2">
        <v>1440700101.6373346</v>
      </c>
      <c r="X232" s="2">
        <v>1540959651.636553</v>
      </c>
      <c r="Y232" s="2">
        <v>1711165340.7335529</v>
      </c>
      <c r="Z232" s="2">
        <v>1622736719.7555413</v>
      </c>
      <c r="AA232" s="2">
        <v>1859282339.1104004</v>
      </c>
      <c r="AB232" s="2">
        <v>1797643669.8566351</v>
      </c>
      <c r="AC232" s="2">
        <v>1733244837.2630727</v>
      </c>
      <c r="AD232" s="2">
        <v>1639406826.8125556</v>
      </c>
      <c r="AE232" s="2">
        <v>1730484975.4359865</v>
      </c>
      <c r="AF232" s="2">
        <v>1826622971.0148556</v>
      </c>
      <c r="AG232" s="2">
        <v>1855602423.2075796</v>
      </c>
      <c r="AH232" s="2">
        <v>1865069004.9845233</v>
      </c>
      <c r="AI232" s="2">
        <v>1988953784.7947936</v>
      </c>
      <c r="AJ232" s="2">
        <v>2069705739.7380724</v>
      </c>
      <c r="AK232" s="2">
        <v>2064662774.7129397</v>
      </c>
      <c r="AL232" s="2">
        <v>2050210806.5470848</v>
      </c>
      <c r="AM232" s="2">
        <v>1968598335.162466</v>
      </c>
      <c r="AN232" s="2">
        <v>1671422126.7647414</v>
      </c>
      <c r="AO232" s="2">
        <v>1921841515.2652636</v>
      </c>
      <c r="AP232" s="2">
        <v>2072625977.9560266</v>
      </c>
      <c r="AQ232" s="2">
        <v>2255767595.6545172</v>
      </c>
      <c r="AR232" s="2">
        <v>2580087820.1497679</v>
      </c>
      <c r="AS232" s="2">
        <v>2520748984.989851</v>
      </c>
      <c r="AT232" s="2">
        <v>2583307708.8756475</v>
      </c>
      <c r="AU232" s="2">
        <v>2563068019.8193316</v>
      </c>
      <c r="AV232" s="2">
        <v>2521371868.5275183</v>
      </c>
      <c r="AW232" s="2">
        <v>2498121012.0847259</v>
      </c>
      <c r="AX232" s="2">
        <v>2621887861.206284</v>
      </c>
      <c r="AY232" s="2">
        <v>2677447377.5082097</v>
      </c>
      <c r="AZ232" s="2">
        <v>2709052152.6068869</v>
      </c>
      <c r="BA232" s="2">
        <v>2818834121.811182</v>
      </c>
      <c r="BB232" s="2">
        <v>2883398217.5823374</v>
      </c>
      <c r="BC232" s="2">
        <v>2947567674.9376788</v>
      </c>
      <c r="BD232" s="2">
        <v>3051036045.0310407</v>
      </c>
      <c r="BE232" s="2">
        <v>3172945644.5584998</v>
      </c>
      <c r="BF232" s="2">
        <v>3327904819.9737339</v>
      </c>
      <c r="BG232" s="2">
        <v>3488321264.1898274</v>
      </c>
      <c r="BH232" s="2">
        <v>3626730618.3180509</v>
      </c>
      <c r="BI232" s="2">
        <v>3839682314.5607681</v>
      </c>
      <c r="BJ232" s="2">
        <v>4046443147.7733274</v>
      </c>
      <c r="BK232" s="2">
        <v>4264876064.3291402</v>
      </c>
      <c r="BL232" s="2">
        <v>4502250154.2671289</v>
      </c>
    </row>
    <row r="233" spans="1:64" x14ac:dyDescent="0.2">
      <c r="A233" s="2" t="s">
        <v>552</v>
      </c>
      <c r="B233" s="2" t="s">
        <v>450</v>
      </c>
      <c r="C233" s="2" t="str">
        <f>VLOOKUP(B233,'Metadata - Countries'!$A$2:$C$264,2,FALSE)</f>
        <v>East Asia &amp; Pacific</v>
      </c>
      <c r="D233" s="2" t="str">
        <f>VLOOKUP(B233,'Metadata - Countries'!$A$2:$C$264,3,FALSE)</f>
        <v>Upper middle income</v>
      </c>
      <c r="E233" s="2" t="s">
        <v>741</v>
      </c>
      <c r="F233" s="2" t="s">
        <v>742</v>
      </c>
      <c r="G233" s="2">
        <v>15639870223.440804</v>
      </c>
      <c r="H233" s="2">
        <v>16478502946.215818</v>
      </c>
      <c r="I233" s="2">
        <v>17723330987.967911</v>
      </c>
      <c r="J233" s="2">
        <v>19141167476.823128</v>
      </c>
      <c r="K233" s="2">
        <v>20448699889.025105</v>
      </c>
      <c r="L233" s="2">
        <v>22121743302.800503</v>
      </c>
      <c r="M233" s="2">
        <v>24582238292.991035</v>
      </c>
      <c r="N233" s="2">
        <v>26700239601.440422</v>
      </c>
      <c r="O233" s="2">
        <v>28868905220.746906</v>
      </c>
      <c r="P233" s="2">
        <v>30760009014.534367</v>
      </c>
      <c r="Q233" s="2">
        <v>34269095175.673973</v>
      </c>
      <c r="R233" s="2">
        <v>35946695468.776611</v>
      </c>
      <c r="S233" s="2">
        <v>37484677724.023064</v>
      </c>
      <c r="T233" s="2">
        <v>41321771650.086266</v>
      </c>
      <c r="U233" s="2">
        <v>43167306675.461998</v>
      </c>
      <c r="V233" s="2">
        <v>45312896743.101326</v>
      </c>
      <c r="W233" s="2">
        <v>49539145018.014412</v>
      </c>
      <c r="X233" s="2">
        <v>54415512544.950127</v>
      </c>
      <c r="Y233" s="2">
        <v>60017995792.265831</v>
      </c>
      <c r="Z233" s="2">
        <v>63242022391.733849</v>
      </c>
      <c r="AA233" s="2">
        <v>66513874353.016403</v>
      </c>
      <c r="AB233" s="2">
        <v>70442760955.121277</v>
      </c>
      <c r="AC233" s="2">
        <v>74213103191.038345</v>
      </c>
      <c r="AD233" s="2">
        <v>78357313131.895462</v>
      </c>
      <c r="AE233" s="2">
        <v>82864762916.749298</v>
      </c>
      <c r="AF233" s="2">
        <v>86715687620.411865</v>
      </c>
      <c r="AG233" s="2">
        <v>91514384420.509979</v>
      </c>
      <c r="AH233" s="2">
        <v>100225589275.96265</v>
      </c>
      <c r="AI233" s="2">
        <v>113543679908.05061</v>
      </c>
      <c r="AJ233" s="2">
        <v>127385229004.6599</v>
      </c>
      <c r="AK233" s="2">
        <v>141610545731.92551</v>
      </c>
      <c r="AL233" s="2">
        <v>153729944877.99557</v>
      </c>
      <c r="AM233" s="2">
        <v>166156532830.72482</v>
      </c>
      <c r="AN233" s="2">
        <v>179866180005.36987</v>
      </c>
      <c r="AO233" s="2">
        <v>194249907286.59134</v>
      </c>
      <c r="AP233" s="2">
        <v>210023508389.76413</v>
      </c>
      <c r="AQ233" s="2">
        <v>221894822450.50381</v>
      </c>
      <c r="AR233" s="2">
        <v>215784747525.62216</v>
      </c>
      <c r="AS233" s="2">
        <v>199312314682.6142</v>
      </c>
      <c r="AT233" s="2">
        <v>208425468395.57681</v>
      </c>
      <c r="AU233" s="2">
        <v>217712232033.23465</v>
      </c>
      <c r="AV233" s="2">
        <v>225210772012.18222</v>
      </c>
      <c r="AW233" s="2">
        <v>239058711719.12357</v>
      </c>
      <c r="AX233" s="2">
        <v>256245431314.35605</v>
      </c>
      <c r="AY233" s="2">
        <v>272361445882.36923</v>
      </c>
      <c r="AZ233" s="2">
        <v>283767493631.79565</v>
      </c>
      <c r="BA233" s="2">
        <v>297864826688.79437</v>
      </c>
      <c r="BB233" s="2">
        <v>314054055752.4964</v>
      </c>
      <c r="BC233" s="2">
        <v>319473585807.45673</v>
      </c>
      <c r="BD233" s="2">
        <v>317266875218.09698</v>
      </c>
      <c r="BE233" s="2">
        <v>341105009515.33344</v>
      </c>
      <c r="BF233" s="2">
        <v>343970153353.6983</v>
      </c>
      <c r="BG233" s="2">
        <v>368883177547.46057</v>
      </c>
      <c r="BH233" s="2">
        <v>378796469984.9552</v>
      </c>
      <c r="BI233" s="2">
        <v>382525395708.79047</v>
      </c>
      <c r="BJ233" s="2">
        <v>394078328227.43994</v>
      </c>
      <c r="BK233" s="2">
        <v>407014670809.50793</v>
      </c>
      <c r="BL233" s="2">
        <v>422900351828.26556</v>
      </c>
    </row>
    <row r="234" spans="1:64" x14ac:dyDescent="0.2">
      <c r="A234" s="2" t="s">
        <v>47</v>
      </c>
      <c r="B234" s="2" t="s">
        <v>49</v>
      </c>
      <c r="C234" s="2" t="str">
        <f>VLOOKUP(B234,'Metadata - Countries'!$A$2:$C$264,2,FALSE)</f>
        <v>Europe &amp; Central Asia</v>
      </c>
      <c r="D234" s="2" t="str">
        <f>VLOOKUP(B234,'Metadata - Countries'!$A$2:$C$264,3,FALSE)</f>
        <v>Low income</v>
      </c>
      <c r="E234" s="2" t="s">
        <v>741</v>
      </c>
      <c r="F234" s="2" t="s">
        <v>742</v>
      </c>
      <c r="AF234" s="2">
        <v>6236082981.1617584</v>
      </c>
      <c r="AG234" s="2">
        <v>6454345877.5885668</v>
      </c>
      <c r="AH234" s="2">
        <v>6376893724.17974</v>
      </c>
      <c r="AI234" s="2">
        <v>7263282021.6265135</v>
      </c>
      <c r="AJ234" s="2">
        <v>6791168642.0182352</v>
      </c>
      <c r="AK234" s="2">
        <v>6750421655.2026768</v>
      </c>
      <c r="AL234" s="2">
        <v>6271141778.6918936</v>
      </c>
      <c r="AM234" s="2">
        <v>4452510596.682662</v>
      </c>
      <c r="AN234" s="2">
        <v>3722298865.7333403</v>
      </c>
      <c r="AO234" s="2">
        <v>2929449281.2906857</v>
      </c>
      <c r="AP234" s="2">
        <v>2566197559.4751353</v>
      </c>
      <c r="AQ234" s="2">
        <v>2137642598.6981969</v>
      </c>
      <c r="AR234" s="2">
        <v>2173982433.0898147</v>
      </c>
      <c r="AS234" s="2">
        <v>2289203518.7346087</v>
      </c>
      <c r="AT234" s="2">
        <v>2373904041.4456019</v>
      </c>
      <c r="AU234" s="2">
        <v>2570938100.9149208</v>
      </c>
      <c r="AV234" s="2">
        <v>2833173814.2592287</v>
      </c>
      <c r="AW234" s="2">
        <v>3139156583.8970146</v>
      </c>
      <c r="AX234" s="2">
        <v>3484463717.4761038</v>
      </c>
      <c r="AY234" s="2">
        <v>3843363539.945868</v>
      </c>
      <c r="AZ234" s="2">
        <v>4100868784.0260963</v>
      </c>
      <c r="BA234" s="2">
        <v>4387929676.607564</v>
      </c>
      <c r="BB234" s="2">
        <v>4730188250.3771257</v>
      </c>
      <c r="BC234" s="2">
        <v>5103873019.5646133</v>
      </c>
      <c r="BD234" s="2">
        <v>5297820244.9567242</v>
      </c>
      <c r="BE234" s="2">
        <v>5642178579.5843801</v>
      </c>
      <c r="BF234" s="2">
        <v>6059699759.6526737</v>
      </c>
      <c r="BG234" s="2">
        <v>6514177191.2657461</v>
      </c>
      <c r="BH234" s="2">
        <v>6996226340.542573</v>
      </c>
      <c r="BI234" s="2">
        <v>7464921079.8282681</v>
      </c>
      <c r="BJ234" s="2">
        <v>7912816344.6179647</v>
      </c>
      <c r="BK234" s="2">
        <v>8458800787.5071831</v>
      </c>
      <c r="BL234" s="2">
        <v>9059375703.2776928</v>
      </c>
    </row>
    <row r="235" spans="1:64" x14ac:dyDescent="0.2">
      <c r="A235" s="2" t="s">
        <v>519</v>
      </c>
      <c r="B235" s="2" t="s">
        <v>262</v>
      </c>
      <c r="C235" s="2" t="str">
        <f>VLOOKUP(B235,'Metadata - Countries'!$A$2:$C$264,2,FALSE)</f>
        <v>Europe &amp; Central Asia</v>
      </c>
      <c r="D235" s="2" t="str">
        <f>VLOOKUP(B235,'Metadata - Countries'!$A$2:$C$264,3,FALSE)</f>
        <v>Upper middle income</v>
      </c>
      <c r="E235" s="2" t="s">
        <v>741</v>
      </c>
      <c r="F235" s="2" t="s">
        <v>742</v>
      </c>
      <c r="AH235" s="2">
        <v>9505676773.0296478</v>
      </c>
      <c r="AI235" s="2">
        <v>10553546665.678213</v>
      </c>
      <c r="AJ235" s="2">
        <v>10104459535.744127</v>
      </c>
      <c r="AK235" s="2">
        <v>13679877891.713949</v>
      </c>
      <c r="AL235" s="2">
        <v>13049883507.503674</v>
      </c>
      <c r="AM235" s="2">
        <v>11096839691.007328</v>
      </c>
      <c r="AN235" s="2">
        <v>11263292305.671848</v>
      </c>
      <c r="AO235" s="2">
        <v>9314758452.2220058</v>
      </c>
      <c r="AP235" s="2">
        <v>8644092030.7164249</v>
      </c>
      <c r="AQ235" s="2">
        <v>9223245519.1335812</v>
      </c>
      <c r="AR235" s="2">
        <v>8171795508.9545975</v>
      </c>
      <c r="AS235" s="2">
        <v>8751993018.1903133</v>
      </c>
      <c r="AT235" s="2">
        <v>10196071822.189064</v>
      </c>
      <c r="AU235" s="2">
        <v>10753701529.143253</v>
      </c>
      <c r="AV235" s="2">
        <v>11220825732.148491</v>
      </c>
      <c r="AW235" s="2">
        <v>11249683443.351517</v>
      </c>
      <c r="AX235" s="2">
        <v>11617416308.607143</v>
      </c>
      <c r="AY235" s="2">
        <v>12198334457.767532</v>
      </c>
      <c r="AZ235" s="2">
        <v>13789041600.906944</v>
      </c>
      <c r="BA235" s="2">
        <v>15301298963.194973</v>
      </c>
      <c r="BB235" s="2">
        <v>16993515438.403568</v>
      </c>
      <c r="BC235" s="2">
        <v>19491562207.848892</v>
      </c>
      <c r="BD235" s="2">
        <v>20680547524.914986</v>
      </c>
      <c r="BE235" s="2">
        <v>22583157894.736843</v>
      </c>
      <c r="BF235" s="2">
        <v>25902882088.974457</v>
      </c>
      <c r="BG235" s="2">
        <v>28778101990.892124</v>
      </c>
      <c r="BH235" s="2">
        <v>31713468423.143826</v>
      </c>
      <c r="BI235" s="2">
        <v>34979955661.386726</v>
      </c>
      <c r="BJ235" s="2">
        <v>37253652747.72583</v>
      </c>
      <c r="BK235" s="2">
        <v>39563379205.578812</v>
      </c>
      <c r="BL235" s="2">
        <v>42134998872.468872</v>
      </c>
    </row>
    <row r="236" spans="1:64" x14ac:dyDescent="0.2">
      <c r="A236" s="2" t="s">
        <v>145</v>
      </c>
      <c r="B236" s="2" t="s">
        <v>615</v>
      </c>
      <c r="C236" s="2">
        <f>VLOOKUP(B236,'Metadata - Countries'!$A$2:$C$264,2,FALSE)</f>
        <v>0</v>
      </c>
      <c r="D236" s="2">
        <f>VLOOKUP(B236,'Metadata - Countries'!$A$2:$C$264,3,FALSE)</f>
        <v>0</v>
      </c>
      <c r="E236" s="2" t="s">
        <v>741</v>
      </c>
      <c r="F236" s="2" t="s">
        <v>742</v>
      </c>
      <c r="G236" s="2">
        <v>774602619485.48181</v>
      </c>
      <c r="H236" s="2">
        <v>825186664065.00806</v>
      </c>
      <c r="I236" s="2">
        <v>864083462761.88196</v>
      </c>
      <c r="J236" s="2">
        <v>885224352549.7738</v>
      </c>
      <c r="K236" s="2">
        <v>951239690444.25427</v>
      </c>
      <c r="L236" s="2">
        <v>999728174250.03613</v>
      </c>
      <c r="M236" s="2">
        <v>1039958707268.6652</v>
      </c>
      <c r="N236" s="2">
        <v>1085251270241.2932</v>
      </c>
      <c r="O236" s="2">
        <v>1170790671190.136</v>
      </c>
      <c r="P236" s="2">
        <v>1243498149044.5066</v>
      </c>
      <c r="Q236" s="2">
        <v>1325969377419.3828</v>
      </c>
      <c r="R236" s="2">
        <v>1414266126567.7432</v>
      </c>
      <c r="S236" s="2">
        <v>1516784140957.894</v>
      </c>
      <c r="T236" s="2">
        <v>1649555034382.0791</v>
      </c>
      <c r="U236" s="2">
        <v>1758169982617.001</v>
      </c>
      <c r="V236" s="2">
        <v>1824735545662.6887</v>
      </c>
      <c r="W236" s="2">
        <v>1937343322928.3062</v>
      </c>
      <c r="X236" s="2">
        <v>2029582759226.3552</v>
      </c>
      <c r="Y236" s="2">
        <v>2106410901745.812</v>
      </c>
      <c r="Z236" s="2">
        <v>2245450647729.0942</v>
      </c>
      <c r="AA236" s="2">
        <v>2390301896684.0874</v>
      </c>
      <c r="AB236" s="2">
        <v>2392974547268.4243</v>
      </c>
      <c r="AC236" s="2">
        <v>2370190545545.52</v>
      </c>
      <c r="AD236" s="2">
        <v>2301044829782.5308</v>
      </c>
      <c r="AE236" s="2">
        <v>2387949598557.4082</v>
      </c>
      <c r="AF236" s="2">
        <v>2474030236380.686</v>
      </c>
      <c r="AG236" s="2">
        <v>2587025533951.3018</v>
      </c>
      <c r="AH236" s="2">
        <v>2676780483411.0596</v>
      </c>
      <c r="AI236" s="2">
        <v>2696718866724.6562</v>
      </c>
      <c r="AJ236" s="2">
        <v>2731829231633.6685</v>
      </c>
      <c r="AK236" s="2">
        <v>2746259004085.7925</v>
      </c>
      <c r="AL236" s="2">
        <v>2856686981877.4121</v>
      </c>
      <c r="AM236" s="2">
        <v>2944051298311.6826</v>
      </c>
      <c r="AN236" s="2">
        <v>3065836415515.4912</v>
      </c>
      <c r="AO236" s="2">
        <v>3208681535135.6875</v>
      </c>
      <c r="AP236" s="2">
        <v>3253968347726.1851</v>
      </c>
      <c r="AQ236" s="2">
        <v>3368211979651.6816</v>
      </c>
      <c r="AR236" s="2">
        <v>3542325001458.3325</v>
      </c>
      <c r="AS236" s="2">
        <v>3619141391386.083</v>
      </c>
      <c r="AT236" s="2">
        <v>3616903072015.1353</v>
      </c>
      <c r="AU236" s="2">
        <v>3752377266127.8428</v>
      </c>
      <c r="AV236" s="2">
        <v>3779631373744.2017</v>
      </c>
      <c r="AW236" s="2">
        <v>3789428312307.0254</v>
      </c>
      <c r="AX236" s="2">
        <v>3849217470263.3208</v>
      </c>
      <c r="AY236" s="2">
        <v>4092210508309.2202</v>
      </c>
      <c r="AZ236" s="2">
        <v>4269929273388.8096</v>
      </c>
      <c r="BA236" s="2">
        <v>4498644481411.3262</v>
      </c>
      <c r="BB236" s="2">
        <v>4753532714303.9492</v>
      </c>
      <c r="BC236" s="2">
        <v>4947352163233.5205</v>
      </c>
      <c r="BD236" s="2">
        <v>4853855365247.3223</v>
      </c>
      <c r="BE236" s="2">
        <v>5146370070706.2344</v>
      </c>
      <c r="BF236" s="2">
        <v>5377197256536.0078</v>
      </c>
      <c r="BG236" s="2">
        <v>5531267586394.4922</v>
      </c>
      <c r="BH236" s="2">
        <v>5689359034028.1299</v>
      </c>
      <c r="BI236" s="2">
        <v>5748193955408.9238</v>
      </c>
      <c r="BJ236" s="2">
        <v>5750615833233.8711</v>
      </c>
      <c r="BK236" s="2">
        <v>5725445074397.1641</v>
      </c>
      <c r="BL236" s="2">
        <v>5824264162557.457</v>
      </c>
    </row>
    <row r="237" spans="1:64" x14ac:dyDescent="0.2">
      <c r="A237" s="2" t="s">
        <v>679</v>
      </c>
      <c r="B237" s="2" t="s">
        <v>282</v>
      </c>
      <c r="C237" s="2" t="str">
        <f>VLOOKUP(B237,'Metadata - Countries'!$A$2:$C$264,2,FALSE)</f>
        <v>East Asia &amp; Pacific</v>
      </c>
      <c r="D237" s="2" t="str">
        <f>VLOOKUP(B237,'Metadata - Countries'!$A$2:$C$264,3,FALSE)</f>
        <v>Lower middle income</v>
      </c>
      <c r="E237" s="2" t="s">
        <v>741</v>
      </c>
      <c r="F237" s="2" t="s">
        <v>742</v>
      </c>
      <c r="AU237" s="2">
        <v>1172648193.0269384</v>
      </c>
      <c r="AV237" s="2">
        <v>1280577370.518436</v>
      </c>
      <c r="AW237" s="2">
        <v>1192644043.6322801</v>
      </c>
      <c r="AX237" s="2">
        <v>1178540413.5377734</v>
      </c>
      <c r="AY237" s="2">
        <v>1933630837.7662685</v>
      </c>
      <c r="AZ237" s="2">
        <v>2627411205.5912576</v>
      </c>
      <c r="BA237" s="2">
        <v>3722369164.4968257</v>
      </c>
      <c r="BB237" s="2">
        <v>3915150670.9358854</v>
      </c>
      <c r="BC237" s="2">
        <v>4306850276.0505924</v>
      </c>
      <c r="BD237" s="2">
        <v>4045927223.3693171</v>
      </c>
      <c r="BE237" s="2">
        <v>3998696648.74331</v>
      </c>
      <c r="BF237" s="2">
        <v>4471801362.7660055</v>
      </c>
      <c r="BG237" s="2">
        <v>4693824269.1681223</v>
      </c>
      <c r="BH237" s="2">
        <v>4177441214.5972447</v>
      </c>
      <c r="BI237" s="2">
        <v>3089229757.8857327</v>
      </c>
      <c r="BJ237" s="2">
        <v>3734284415.919147</v>
      </c>
      <c r="BK237" s="2">
        <v>3765074846.6697679</v>
      </c>
      <c r="BL237" s="2">
        <v>3463868858.9361854</v>
      </c>
    </row>
    <row r="238" spans="1:64" x14ac:dyDescent="0.2">
      <c r="A238" s="2" t="s">
        <v>127</v>
      </c>
      <c r="B238" s="2" t="s">
        <v>470</v>
      </c>
      <c r="C238" s="2">
        <f>VLOOKUP(B238,'Metadata - Countries'!$A$2:$C$264,2,FALSE)</f>
        <v>0</v>
      </c>
      <c r="D238" s="2">
        <f>VLOOKUP(B238,'Metadata - Countries'!$A$2:$C$264,3,FALSE)</f>
        <v>0</v>
      </c>
      <c r="E238" s="2" t="s">
        <v>741</v>
      </c>
      <c r="F238" s="2" t="s">
        <v>742</v>
      </c>
      <c r="L238" s="2">
        <v>220841051847.61444</v>
      </c>
      <c r="M238" s="2">
        <v>235805513011.72073</v>
      </c>
      <c r="N238" s="2">
        <v>258235503940.06137</v>
      </c>
      <c r="O238" s="2">
        <v>290270919872.24023</v>
      </c>
      <c r="P238" s="2">
        <v>327603108650.7785</v>
      </c>
      <c r="Q238" s="2">
        <v>358647698393.79083</v>
      </c>
      <c r="R238" s="2">
        <v>391337410193.4043</v>
      </c>
      <c r="S238" s="2">
        <v>444783618353.1377</v>
      </c>
      <c r="T238" s="2">
        <v>474958760270.83325</v>
      </c>
      <c r="U238" s="2">
        <v>506800015028.71741</v>
      </c>
      <c r="V238" s="2">
        <v>509603214876.34528</v>
      </c>
      <c r="W238" s="2">
        <v>588717314757.91309</v>
      </c>
      <c r="X238" s="2">
        <v>584316344540.25012</v>
      </c>
      <c r="Y238" s="2">
        <v>546686095015.19421</v>
      </c>
      <c r="Z238" s="2">
        <v>530659581253.09839</v>
      </c>
      <c r="AA238" s="2">
        <v>468725883057.2533</v>
      </c>
      <c r="AB238" s="2">
        <v>462563123226.83282</v>
      </c>
      <c r="AC238" s="2">
        <v>535362868152.53717</v>
      </c>
      <c r="AD238" s="2">
        <v>562002875768.3186</v>
      </c>
      <c r="AE238" s="2">
        <v>550260017128.14294</v>
      </c>
      <c r="AF238" s="2">
        <v>569044367670.9574</v>
      </c>
      <c r="AG238" s="2">
        <v>551052539994.03711</v>
      </c>
      <c r="AH238" s="2">
        <v>560129061947.43701</v>
      </c>
      <c r="AI238" s="2">
        <v>555784094303.81458</v>
      </c>
      <c r="AJ238" s="2">
        <v>568784248982.42822</v>
      </c>
      <c r="AK238" s="2">
        <v>642673700077.42346</v>
      </c>
      <c r="AL238" s="2">
        <v>634016665604.94885</v>
      </c>
      <c r="AM238" s="2">
        <v>662112856271.50476</v>
      </c>
      <c r="AN238" s="2">
        <v>680069208127.16895</v>
      </c>
      <c r="AO238" s="2">
        <v>690026247705.84717</v>
      </c>
      <c r="AP238" s="2">
        <v>707588101763.16565</v>
      </c>
      <c r="AQ238" s="2">
        <v>749634518929.50916</v>
      </c>
      <c r="AR238" s="2">
        <v>772801405151.52222</v>
      </c>
      <c r="AS238" s="2">
        <v>822961471004.56921</v>
      </c>
      <c r="AT238" s="2">
        <v>857907873179.09521</v>
      </c>
      <c r="AU238" s="2">
        <v>895658453693.62256</v>
      </c>
      <c r="AV238" s="2">
        <v>916371483597.58276</v>
      </c>
      <c r="AW238" s="2">
        <v>947834196878.40515</v>
      </c>
      <c r="AX238" s="2">
        <v>973636007999.83606</v>
      </c>
      <c r="AY238" s="2">
        <v>1051409185417.772</v>
      </c>
      <c r="AZ238" s="2">
        <v>1098729031577.2094</v>
      </c>
      <c r="BA238" s="2">
        <v>1159730967232.1919</v>
      </c>
      <c r="BB238" s="2">
        <v>1230435904196.3979</v>
      </c>
      <c r="BC238" s="2">
        <v>1273946536516.4404</v>
      </c>
      <c r="BD238" s="2">
        <v>1306017096863.1682</v>
      </c>
      <c r="BE238" s="2">
        <v>1374620790527.2683</v>
      </c>
      <c r="BF238" s="2">
        <v>1360630728977.6746</v>
      </c>
      <c r="BG238" s="2">
        <v>1398438376576.3777</v>
      </c>
      <c r="BH238" s="2">
        <v>1421634343907.8455</v>
      </c>
      <c r="BI238" s="2">
        <v>1451696028032.6902</v>
      </c>
      <c r="BJ238" s="2">
        <v>1464163259938.1077</v>
      </c>
      <c r="BK238" s="2">
        <v>1566998178016.5276</v>
      </c>
      <c r="BL238" s="2">
        <v>1622663214366.1941</v>
      </c>
    </row>
    <row r="239" spans="1:64" x14ac:dyDescent="0.2">
      <c r="A239" s="2" t="s">
        <v>651</v>
      </c>
      <c r="B239" s="2" t="s">
        <v>630</v>
      </c>
      <c r="C239" s="2" t="str">
        <f>VLOOKUP(B239,'Metadata - Countries'!$A$2:$C$264,2,FALSE)</f>
        <v>East Asia &amp; Pacific</v>
      </c>
      <c r="D239" s="2" t="str">
        <f>VLOOKUP(B239,'Metadata - Countries'!$A$2:$C$264,3,FALSE)</f>
        <v>Upper middle income</v>
      </c>
      <c r="E239" s="2" t="s">
        <v>741</v>
      </c>
      <c r="F239" s="2" t="s">
        <v>742</v>
      </c>
      <c r="AB239" s="2">
        <v>206029896.19844911</v>
      </c>
      <c r="AC239" s="2">
        <v>215798320.403061</v>
      </c>
      <c r="AD239" s="2">
        <v>220076312.16125852</v>
      </c>
      <c r="AE239" s="2">
        <v>223902101.07931122</v>
      </c>
      <c r="AF239" s="2">
        <v>238586638.56188297</v>
      </c>
      <c r="AG239" s="2">
        <v>243641480.30109665</v>
      </c>
      <c r="AH239" s="2">
        <v>250915732.40366113</v>
      </c>
      <c r="AI239" s="2">
        <v>246193819.37011978</v>
      </c>
      <c r="AJ239" s="2">
        <v>247153745.83691624</v>
      </c>
      <c r="AK239" s="2">
        <v>242101697.28819761</v>
      </c>
      <c r="AL239" s="2">
        <v>257632375.47739938</v>
      </c>
      <c r="AM239" s="2">
        <v>258281571.75245777</v>
      </c>
      <c r="AN239" s="2">
        <v>267936259.20024517</v>
      </c>
      <c r="AO239" s="2">
        <v>281205874.18538052</v>
      </c>
      <c r="AP239" s="2">
        <v>291643880.0553304</v>
      </c>
      <c r="AQ239" s="2">
        <v>291673674.08727759</v>
      </c>
      <c r="AR239" s="2">
        <v>291289879.91259015</v>
      </c>
      <c r="AS239" s="2">
        <v>299209506.02953565</v>
      </c>
      <c r="AT239" s="2">
        <v>310823935.13131887</v>
      </c>
      <c r="AU239" s="2">
        <v>321298203.47436225</v>
      </c>
      <c r="AV239" s="2">
        <v>332870685.71537793</v>
      </c>
      <c r="AW239" s="2">
        <v>344251123.85902381</v>
      </c>
      <c r="AX239" s="2">
        <v>351509939.90885252</v>
      </c>
      <c r="AY239" s="2">
        <v>350274663.66325521</v>
      </c>
      <c r="AZ239" s="2">
        <v>355816598.62213075</v>
      </c>
      <c r="BA239" s="2">
        <v>352926577.52325952</v>
      </c>
      <c r="BB239" s="2">
        <v>338224447.84090328</v>
      </c>
      <c r="BC239" s="2">
        <v>348707781.80222011</v>
      </c>
      <c r="BD239" s="2">
        <v>356695326.55120295</v>
      </c>
      <c r="BE239" s="2">
        <v>369485198.81797916</v>
      </c>
      <c r="BF239" s="2">
        <v>379775900.64182204</v>
      </c>
      <c r="BG239" s="2">
        <v>383157131.24108475</v>
      </c>
      <c r="BH239" s="2">
        <v>371200315.78861964</v>
      </c>
      <c r="BI239" s="2">
        <v>378893840.48549265</v>
      </c>
      <c r="BJ239" s="2">
        <v>392957799.64474463</v>
      </c>
      <c r="BK239" s="2">
        <v>406237705.3317039</v>
      </c>
      <c r="BL239" s="2">
        <v>417206123.37565988</v>
      </c>
    </row>
    <row r="240" spans="1:64" x14ac:dyDescent="0.2">
      <c r="A240" s="2" t="s">
        <v>9</v>
      </c>
      <c r="B240" s="2" t="s">
        <v>93</v>
      </c>
      <c r="C240" s="2">
        <f>VLOOKUP(B240,'Metadata - Countries'!$A$2:$C$264,2,FALSE)</f>
        <v>0</v>
      </c>
      <c r="D240" s="2">
        <f>VLOOKUP(B240,'Metadata - Countries'!$A$2:$C$264,3,FALSE)</f>
        <v>0</v>
      </c>
      <c r="E240" s="2" t="s">
        <v>741</v>
      </c>
      <c r="F240" s="2" t="s">
        <v>742</v>
      </c>
      <c r="G240" s="2">
        <v>178281304948.38928</v>
      </c>
      <c r="H240" s="2">
        <v>185625510836.39008</v>
      </c>
      <c r="I240" s="2">
        <v>191800469736.24957</v>
      </c>
      <c r="J240" s="2">
        <v>202078021659.48398</v>
      </c>
      <c r="K240" s="2">
        <v>217637164397.10785</v>
      </c>
      <c r="L240" s="2">
        <v>215565552688.78564</v>
      </c>
      <c r="M240" s="2">
        <v>217754136887.00977</v>
      </c>
      <c r="N240" s="2">
        <v>231632278919.69962</v>
      </c>
      <c r="O240" s="2">
        <v>241811253859.88101</v>
      </c>
      <c r="P240" s="2">
        <v>256082699783.53769</v>
      </c>
      <c r="Q240" s="2">
        <v>270748944570.66129</v>
      </c>
      <c r="R240" s="2">
        <v>272844656200.90903</v>
      </c>
      <c r="S240" s="2">
        <v>268473630702.17963</v>
      </c>
      <c r="T240" s="2">
        <v>278593586112.83002</v>
      </c>
      <c r="U240" s="2">
        <v>284925110016.88696</v>
      </c>
      <c r="V240" s="2">
        <v>305617476690.41077</v>
      </c>
      <c r="W240" s="2">
        <v>313056950003.41357</v>
      </c>
      <c r="X240" s="2">
        <v>333095237955.90369</v>
      </c>
      <c r="Y240" s="2">
        <v>353239473774.54193</v>
      </c>
      <c r="Z240" s="2">
        <v>342678942385.02271</v>
      </c>
      <c r="AA240" s="2">
        <v>364939023631.00824</v>
      </c>
      <c r="AB240" s="2">
        <v>388121449449.59467</v>
      </c>
      <c r="AC240" s="2">
        <v>402754568657.31897</v>
      </c>
      <c r="AD240" s="2">
        <v>429917144510.95868</v>
      </c>
      <c r="AE240" s="2">
        <v>447812086153.73761</v>
      </c>
      <c r="AF240" s="2">
        <v>472004384614.74902</v>
      </c>
      <c r="AG240" s="2">
        <v>494707392552.02856</v>
      </c>
      <c r="AH240" s="2">
        <v>515374977075.28528</v>
      </c>
      <c r="AI240" s="2">
        <v>559392537388.22144</v>
      </c>
      <c r="AJ240" s="2">
        <v>589918810243.70776</v>
      </c>
      <c r="AK240" s="2">
        <v>621900576627.04761</v>
      </c>
      <c r="AL240" s="2">
        <v>633827785908.02881</v>
      </c>
      <c r="AM240" s="2">
        <v>670103222409.79419</v>
      </c>
      <c r="AN240" s="2">
        <v>699599598419.073</v>
      </c>
      <c r="AO240" s="2">
        <v>741977643159.59851</v>
      </c>
      <c r="AP240" s="2">
        <v>793539804914.07178</v>
      </c>
      <c r="AQ240" s="2">
        <v>847896642558.42932</v>
      </c>
      <c r="AR240" s="2">
        <v>880084010464.10803</v>
      </c>
      <c r="AS240" s="2">
        <v>929312197149.42896</v>
      </c>
      <c r="AT240" s="2">
        <v>1001376239354.6913</v>
      </c>
      <c r="AU240" s="2">
        <v>1042212931499.5698</v>
      </c>
      <c r="AV240" s="2">
        <v>1086974818633.49</v>
      </c>
      <c r="AW240" s="2">
        <v>1127381049134.9109</v>
      </c>
      <c r="AX240" s="2">
        <v>1209007847770.5386</v>
      </c>
      <c r="AY240" s="2">
        <v>1300065838167.3311</v>
      </c>
      <c r="AZ240" s="2">
        <v>1414085329452.8303</v>
      </c>
      <c r="BA240" s="2">
        <v>1536714819578.8137</v>
      </c>
      <c r="BB240" s="2">
        <v>1675158979399.8755</v>
      </c>
      <c r="BC240" s="2">
        <v>1740166471463.1106</v>
      </c>
      <c r="BD240" s="2">
        <v>1872575948128.0784</v>
      </c>
      <c r="BE240" s="2">
        <v>2042144113594.6936</v>
      </c>
      <c r="BF240" s="2">
        <v>2171080898032.7368</v>
      </c>
      <c r="BG240" s="2">
        <v>2290882811287.0679</v>
      </c>
      <c r="BH240" s="2">
        <v>2430009982186.3271</v>
      </c>
      <c r="BI240" s="2">
        <v>2599882607029.2588</v>
      </c>
      <c r="BJ240" s="2">
        <v>2797619174158.5435</v>
      </c>
      <c r="BK240" s="2">
        <v>2988827716871.2261</v>
      </c>
      <c r="BL240" s="2">
        <v>3182405851619.8521</v>
      </c>
    </row>
    <row r="241" spans="1:64" x14ac:dyDescent="0.2">
      <c r="A241" s="2" t="s">
        <v>236</v>
      </c>
      <c r="B241" s="2" t="s">
        <v>503</v>
      </c>
      <c r="C241" s="2">
        <f>VLOOKUP(B241,'Metadata - Countries'!$A$2:$C$264,2,FALSE)</f>
        <v>0</v>
      </c>
      <c r="D241" s="2">
        <f>VLOOKUP(B241,'Metadata - Countries'!$A$2:$C$264,3,FALSE)</f>
        <v>0</v>
      </c>
      <c r="E241" s="2" t="s">
        <v>741</v>
      </c>
      <c r="F241" s="2" t="s">
        <v>742</v>
      </c>
      <c r="G241" s="2">
        <v>246064821458.96805</v>
      </c>
      <c r="H241" s="2">
        <v>249651662855.47281</v>
      </c>
      <c r="I241" s="2">
        <v>264367476446.23569</v>
      </c>
      <c r="J241" s="2">
        <v>281033795142.69269</v>
      </c>
      <c r="K241" s="2">
        <v>296142423583.59064</v>
      </c>
      <c r="L241" s="2">
        <v>310857815422.01495</v>
      </c>
      <c r="M241" s="2">
        <v>315950578313.46027</v>
      </c>
      <c r="N241" s="2">
        <v>314764854235.1283</v>
      </c>
      <c r="O241" s="2">
        <v>324389774697.67578</v>
      </c>
      <c r="P241" s="2">
        <v>353365593797.87274</v>
      </c>
      <c r="Q241" s="2">
        <v>388060476462.84943</v>
      </c>
      <c r="R241" s="2">
        <v>416927565590.56537</v>
      </c>
      <c r="S241" s="2">
        <v>427999247754.8559</v>
      </c>
      <c r="T241" s="2">
        <v>446651773781.37775</v>
      </c>
      <c r="U241" s="2">
        <v>481833701513.67285</v>
      </c>
      <c r="V241" s="2">
        <v>481630443373.7345</v>
      </c>
      <c r="W241" s="2">
        <v>506849271779.10565</v>
      </c>
      <c r="X241" s="2">
        <v>518845804274.08881</v>
      </c>
      <c r="Y241" s="2">
        <v>517628187703.44067</v>
      </c>
      <c r="Z241" s="2">
        <v>538487365789.32043</v>
      </c>
      <c r="AA241" s="2">
        <v>559977932932.59607</v>
      </c>
      <c r="AB241" s="2">
        <v>558395884550.26599</v>
      </c>
      <c r="AC241" s="2">
        <v>559696133579.66846</v>
      </c>
      <c r="AD241" s="2">
        <v>552786279702.82581</v>
      </c>
      <c r="AE241" s="2">
        <v>565508162789.01843</v>
      </c>
      <c r="AF241" s="2">
        <v>578401639889.59045</v>
      </c>
      <c r="AG241" s="2">
        <v>575991942404.69678</v>
      </c>
      <c r="AH241" s="2">
        <v>575112058538.45215</v>
      </c>
      <c r="AI241" s="2">
        <v>600456556285.3241</v>
      </c>
      <c r="AJ241" s="2">
        <v>620138396777.46155</v>
      </c>
      <c r="AK241" s="2">
        <v>634278624539.8197</v>
      </c>
      <c r="AL241" s="2">
        <v>635204800754.45081</v>
      </c>
      <c r="AM241" s="2">
        <v>626768893587.896</v>
      </c>
      <c r="AN241" s="2">
        <v>627968214535.76147</v>
      </c>
      <c r="AO241" s="2">
        <v>639548339057.68884</v>
      </c>
      <c r="AP241" s="2">
        <v>660635858571.18518</v>
      </c>
      <c r="AQ241" s="2">
        <v>695531451777.83484</v>
      </c>
      <c r="AR241" s="2">
        <v>720532000334.13196</v>
      </c>
      <c r="AS241" s="2">
        <v>737745477533.35156</v>
      </c>
      <c r="AT241" s="2">
        <v>753479897096.52991</v>
      </c>
      <c r="AU241" s="2">
        <v>780514800542.02209</v>
      </c>
      <c r="AV241" s="2">
        <v>811240377707.151</v>
      </c>
      <c r="AW241" s="2">
        <v>842151201660.06372</v>
      </c>
      <c r="AX241" s="2">
        <v>882984159286.22339</v>
      </c>
      <c r="AY241" s="2">
        <v>986002090378.83521</v>
      </c>
      <c r="AZ241" s="2">
        <v>1041526246795.3729</v>
      </c>
      <c r="BA241" s="2">
        <v>1114210954690.0046</v>
      </c>
      <c r="BB241" s="2">
        <v>1194000989573.9895</v>
      </c>
      <c r="BC241" s="2">
        <v>1258383150217.9814</v>
      </c>
      <c r="BD241" s="2">
        <v>1294326408511.9924</v>
      </c>
      <c r="BE241" s="2">
        <v>1364274589504.9834</v>
      </c>
      <c r="BF241" s="2">
        <v>1425256515973.1338</v>
      </c>
      <c r="BG241" s="2">
        <v>1486630057438.2087</v>
      </c>
      <c r="BH241" s="2">
        <v>1558016285155.6729</v>
      </c>
      <c r="BI241" s="2">
        <v>1631006343583.7627</v>
      </c>
      <c r="BJ241" s="2">
        <v>1681673387272.7561</v>
      </c>
      <c r="BK241" s="2">
        <v>1703967593621.5835</v>
      </c>
      <c r="BL241" s="2">
        <v>1748512467862.2219</v>
      </c>
    </row>
    <row r="242" spans="1:64" x14ac:dyDescent="0.2">
      <c r="A242" s="2" t="s">
        <v>671</v>
      </c>
      <c r="B242" s="2" t="s">
        <v>171</v>
      </c>
      <c r="C242" s="2" t="str">
        <f>VLOOKUP(B242,'Metadata - Countries'!$A$2:$C$264,2,FALSE)</f>
        <v>Latin America &amp; Caribbean</v>
      </c>
      <c r="D242" s="2" t="str">
        <f>VLOOKUP(B242,'Metadata - Countries'!$A$2:$C$264,3,FALSE)</f>
        <v>High income</v>
      </c>
      <c r="E242" s="2" t="s">
        <v>741</v>
      </c>
      <c r="F242" s="2" t="s">
        <v>742</v>
      </c>
      <c r="G242" s="2">
        <v>4275559984.9752159</v>
      </c>
      <c r="H242" s="2">
        <v>4875723369.8935471</v>
      </c>
      <c r="I242" s="2">
        <v>5009438286.3036261</v>
      </c>
      <c r="J242" s="2">
        <v>5290197126.5646343</v>
      </c>
      <c r="K242" s="2">
        <v>5693865606.2555199</v>
      </c>
      <c r="L242" s="2">
        <v>5733372508.838788</v>
      </c>
      <c r="M242" s="2">
        <v>5965965200.9743128</v>
      </c>
      <c r="N242" s="2">
        <v>6087820894.2977648</v>
      </c>
      <c r="O242" s="2">
        <v>6405309787.7479458</v>
      </c>
      <c r="P242" s="2">
        <v>6580218398.4588251</v>
      </c>
      <c r="Q242" s="2">
        <v>6812739398.5065823</v>
      </c>
      <c r="R242" s="2">
        <v>6883614534.4153166</v>
      </c>
      <c r="S242" s="2">
        <v>7281511366.5434723</v>
      </c>
      <c r="T242" s="2">
        <v>7402124228.0410423</v>
      </c>
      <c r="U242" s="2">
        <v>7683967670.6210918</v>
      </c>
      <c r="V242" s="2">
        <v>7797533899.9149437</v>
      </c>
      <c r="W242" s="2">
        <v>8296977553.5047207</v>
      </c>
      <c r="X242" s="2">
        <v>9053810550.9535618</v>
      </c>
      <c r="Y242" s="2">
        <v>9960683284.2494583</v>
      </c>
      <c r="Z242" s="2">
        <v>10319205204.479853</v>
      </c>
      <c r="AA242" s="2">
        <v>10209242962.990656</v>
      </c>
      <c r="AB242" s="2">
        <v>10639636877.092236</v>
      </c>
      <c r="AC242" s="2">
        <v>11044926491.100399</v>
      </c>
      <c r="AD242" s="2">
        <v>9905818874.3615513</v>
      </c>
      <c r="AE242" s="2">
        <v>9336144372.2416763</v>
      </c>
      <c r="AF242" s="2">
        <v>8951372695.8098621</v>
      </c>
      <c r="AG242" s="2">
        <v>8657604107.216692</v>
      </c>
      <c r="AH242" s="2">
        <v>8262694155.7471542</v>
      </c>
      <c r="AI242" s="2">
        <v>7938993517.0425997</v>
      </c>
      <c r="AJ242" s="2">
        <v>7873336116.7982721</v>
      </c>
      <c r="AK242" s="2">
        <v>7992098767.2402039</v>
      </c>
      <c r="AL242" s="2">
        <v>8206450868.0378599</v>
      </c>
      <c r="AM242" s="2">
        <v>8071273867.5348425</v>
      </c>
      <c r="AN242" s="2">
        <v>7953959542.0982914</v>
      </c>
      <c r="AO242" s="2">
        <v>8237589855.6537352</v>
      </c>
      <c r="AP242" s="2">
        <v>8621227010.8313217</v>
      </c>
      <c r="AQ242" s="2">
        <v>9236306501.8701591</v>
      </c>
      <c r="AR242" s="2">
        <v>9931140423.2057838</v>
      </c>
      <c r="AS242" s="2">
        <v>10738002283.708273</v>
      </c>
      <c r="AT242" s="2">
        <v>11599707384.414845</v>
      </c>
      <c r="AU242" s="2">
        <v>12400244892.393806</v>
      </c>
      <c r="AV242" s="2">
        <v>12917152086.817326</v>
      </c>
      <c r="AW242" s="2">
        <v>13942348941.882282</v>
      </c>
      <c r="AX242" s="2">
        <v>15955821613.032297</v>
      </c>
      <c r="AY242" s="2">
        <v>17224244593.451084</v>
      </c>
      <c r="AZ242" s="2">
        <v>18293696732.907089</v>
      </c>
      <c r="BA242" s="2">
        <v>20709938763.584637</v>
      </c>
      <c r="BB242" s="2">
        <v>21694528592.531006</v>
      </c>
      <c r="BC242" s="2">
        <v>22430064525.966839</v>
      </c>
      <c r="BD242" s="2">
        <v>21445251799.802086</v>
      </c>
      <c r="BE242" s="2">
        <v>22157948396.20422</v>
      </c>
      <c r="BF242" s="2">
        <v>22092725493.461514</v>
      </c>
      <c r="BG242" s="2">
        <v>22378600710.775295</v>
      </c>
      <c r="BH242" s="2">
        <v>22598101173.282177</v>
      </c>
      <c r="BI242" s="2">
        <v>22541117176.869106</v>
      </c>
      <c r="BJ242" s="2">
        <v>22883102657.986607</v>
      </c>
      <c r="BK242" s="2">
        <v>21519942194.508781</v>
      </c>
      <c r="BL242" s="2">
        <v>21017233305.357357</v>
      </c>
    </row>
    <row r="243" spans="1:64" x14ac:dyDescent="0.2">
      <c r="A243" s="2" t="s">
        <v>210</v>
      </c>
      <c r="B243" s="2" t="s">
        <v>24</v>
      </c>
      <c r="C243" s="2" t="str">
        <f>VLOOKUP(B243,'Metadata - Countries'!$A$2:$C$264,2,FALSE)</f>
        <v>Middle East &amp; North Africa</v>
      </c>
      <c r="D243" s="2" t="str">
        <f>VLOOKUP(B243,'Metadata - Countries'!$A$2:$C$264,3,FALSE)</f>
        <v>Lower middle income</v>
      </c>
      <c r="E243" s="2" t="s">
        <v>741</v>
      </c>
      <c r="F243" s="2" t="s">
        <v>742</v>
      </c>
      <c r="L243" s="2">
        <v>5059838759.256671</v>
      </c>
      <c r="M243" s="2">
        <v>5234649503.9821148</v>
      </c>
      <c r="N243" s="2">
        <v>5243127148.2464714</v>
      </c>
      <c r="O243" s="2">
        <v>5788922453.5419865</v>
      </c>
      <c r="P243" s="2">
        <v>6063769805.7845459</v>
      </c>
      <c r="Q243" s="2">
        <v>6346925527.455637</v>
      </c>
      <c r="R243" s="2">
        <v>7017173396.6745834</v>
      </c>
      <c r="S243" s="2">
        <v>8262210702.8084383</v>
      </c>
      <c r="T243" s="2">
        <v>8208122677.0993423</v>
      </c>
      <c r="U243" s="2">
        <v>8870910716.7807732</v>
      </c>
      <c r="V243" s="2">
        <v>9505721950.5379353</v>
      </c>
      <c r="W243" s="2">
        <v>10254473662.148945</v>
      </c>
      <c r="X243" s="2">
        <v>10604263588.09557</v>
      </c>
      <c r="Y243" s="2">
        <v>11287228377.81193</v>
      </c>
      <c r="Z243" s="2">
        <v>12028519491.407013</v>
      </c>
      <c r="AA243" s="2">
        <v>12920884029.621347</v>
      </c>
      <c r="AB243" s="2">
        <v>13633350985.049601</v>
      </c>
      <c r="AC243" s="2">
        <v>13566038004.750591</v>
      </c>
      <c r="AD243" s="2">
        <v>14201188696.381163</v>
      </c>
      <c r="AE243" s="2">
        <v>15017592776.302917</v>
      </c>
      <c r="AF243" s="2">
        <v>15865872502.445156</v>
      </c>
      <c r="AG243" s="2">
        <v>15636295165.572165</v>
      </c>
      <c r="AH243" s="2">
        <v>16684141330.166265</v>
      </c>
      <c r="AI243" s="2">
        <v>16696180452.703644</v>
      </c>
      <c r="AJ243" s="2">
        <v>16987812491.267288</v>
      </c>
      <c r="AK243" s="2">
        <v>18338312910.437332</v>
      </c>
      <c r="AL243" s="2">
        <v>19054340645.521866</v>
      </c>
      <c r="AM243" s="2">
        <v>20541670811.792652</v>
      </c>
      <c r="AN243" s="2">
        <v>20991498253.458153</v>
      </c>
      <c r="AO243" s="2">
        <v>21658694425.038425</v>
      </c>
      <c r="AP243" s="2">
        <v>22168035419.86866</v>
      </c>
      <c r="AQ243" s="2">
        <v>23752181151.320385</v>
      </c>
      <c r="AR243" s="2">
        <v>25044523892.692467</v>
      </c>
      <c r="AS243" s="2">
        <v>26242594452.983089</v>
      </c>
      <c r="AT243" s="2">
        <v>27831487634.483719</v>
      </c>
      <c r="AU243" s="2">
        <v>29142311722.788872</v>
      </c>
      <c r="AV243" s="2">
        <v>30248607447.254433</v>
      </c>
      <c r="AW243" s="2">
        <v>30648664524.241989</v>
      </c>
      <c r="AX243" s="2">
        <v>32089890945.927055</v>
      </c>
      <c r="AY243" s="2">
        <v>34090950398.211533</v>
      </c>
      <c r="AZ243" s="2">
        <v>35279543593.684502</v>
      </c>
      <c r="BA243" s="2">
        <v>37129671719.994408</v>
      </c>
      <c r="BB243" s="2">
        <v>39620931745.144615</v>
      </c>
      <c r="BC243" s="2">
        <v>41299978412.742775</v>
      </c>
      <c r="BD243" s="2">
        <v>42556922174.095291</v>
      </c>
      <c r="BE243" s="2">
        <v>44050929160.26268</v>
      </c>
      <c r="BF243" s="2">
        <v>43206394578.7341</v>
      </c>
      <c r="BG243" s="2">
        <v>44933645382.143356</v>
      </c>
      <c r="BH243" s="2">
        <v>46225723068.324715</v>
      </c>
      <c r="BI243" s="2">
        <v>47599273438.591591</v>
      </c>
      <c r="BJ243" s="2">
        <v>48148386195.333244</v>
      </c>
      <c r="BK243" s="2">
        <v>48682059522.146149</v>
      </c>
      <c r="BL243" s="2">
        <v>49633854967.165009</v>
      </c>
    </row>
    <row r="244" spans="1:64" x14ac:dyDescent="0.2">
      <c r="A244" s="2" t="s">
        <v>370</v>
      </c>
      <c r="B244" s="2" t="s">
        <v>430</v>
      </c>
      <c r="C244" s="2" t="str">
        <f>VLOOKUP(B244,'Metadata - Countries'!$A$2:$C$264,2,FALSE)</f>
        <v>Europe &amp; Central Asia</v>
      </c>
      <c r="D244" s="2" t="str">
        <f>VLOOKUP(B244,'Metadata - Countries'!$A$2:$C$264,3,FALSE)</f>
        <v>Upper middle income</v>
      </c>
      <c r="E244" s="2" t="s">
        <v>741</v>
      </c>
      <c r="F244" s="2" t="s">
        <v>742</v>
      </c>
      <c r="G244" s="2">
        <v>87225893705.597443</v>
      </c>
      <c r="H244" s="2">
        <v>88234285558.866776</v>
      </c>
      <c r="I244" s="2">
        <v>93150195763.444763</v>
      </c>
      <c r="J244" s="2">
        <v>101595477134.02559</v>
      </c>
      <c r="K244" s="2">
        <v>107141631935.35822</v>
      </c>
      <c r="L244" s="2">
        <v>110166807566.37503</v>
      </c>
      <c r="M244" s="2">
        <v>122519607929.14417</v>
      </c>
      <c r="N244" s="2">
        <v>128317860925.22284</v>
      </c>
      <c r="O244" s="2">
        <v>137015240419.34091</v>
      </c>
      <c r="P244" s="2">
        <v>142607031903.67322</v>
      </c>
      <c r="Q244" s="2">
        <v>147218243076.31134</v>
      </c>
      <c r="R244" s="2">
        <v>155413432917.50247</v>
      </c>
      <c r="S244" s="2">
        <v>166954105475.5705</v>
      </c>
      <c r="T244" s="2">
        <v>172400706888.39453</v>
      </c>
      <c r="U244" s="2">
        <v>182045620305.32819</v>
      </c>
      <c r="V244" s="2">
        <v>195105778252.8252</v>
      </c>
      <c r="W244" s="2">
        <v>215516144040.61627</v>
      </c>
      <c r="X244" s="2">
        <v>222858067443.45248</v>
      </c>
      <c r="Y244" s="2">
        <v>226207474907.23438</v>
      </c>
      <c r="Z244" s="2">
        <v>224795683359.47977</v>
      </c>
      <c r="AA244" s="2">
        <v>219294145245.59799</v>
      </c>
      <c r="AB244" s="2">
        <v>229944491645.71982</v>
      </c>
      <c r="AC244" s="2">
        <v>238137937724.62402</v>
      </c>
      <c r="AD244" s="2">
        <v>249975966970.24234</v>
      </c>
      <c r="AE244" s="2">
        <v>266754393149.65918</v>
      </c>
      <c r="AF244" s="2">
        <v>278068342501.38019</v>
      </c>
      <c r="AG244" s="2">
        <v>297566581186.15094</v>
      </c>
      <c r="AH244" s="2">
        <v>325792374826.76538</v>
      </c>
      <c r="AI244" s="2">
        <v>333353158341.24841</v>
      </c>
      <c r="AJ244" s="2">
        <v>334320696111.42334</v>
      </c>
      <c r="AK244" s="2">
        <v>365299342166.26495</v>
      </c>
      <c r="AL244" s="2">
        <v>367930516745.11005</v>
      </c>
      <c r="AM244" s="2">
        <v>386458154397.45245</v>
      </c>
      <c r="AN244" s="2">
        <v>416027092689.07904</v>
      </c>
      <c r="AO244" s="2">
        <v>396606334928.40277</v>
      </c>
      <c r="AP244" s="2">
        <v>427852040441.93793</v>
      </c>
      <c r="AQ244" s="2">
        <v>459426085470.67548</v>
      </c>
      <c r="AR244" s="2">
        <v>494239848920.78876</v>
      </c>
      <c r="AS244" s="2">
        <v>505647959798.20361</v>
      </c>
      <c r="AT244" s="2">
        <v>488510007974.66931</v>
      </c>
      <c r="AU244" s="2">
        <v>520947371781.30634</v>
      </c>
      <c r="AV244" s="2">
        <v>489886870941.25647</v>
      </c>
      <c r="AW244" s="2">
        <v>521387961578.78497</v>
      </c>
      <c r="AX244" s="2">
        <v>550628728123.25671</v>
      </c>
      <c r="AY244" s="2">
        <v>603733139341.1864</v>
      </c>
      <c r="AZ244" s="2">
        <v>658128608999.28418</v>
      </c>
      <c r="BA244" s="2">
        <v>704919600966.08276</v>
      </c>
      <c r="BB244" s="2">
        <v>740380283846.6333</v>
      </c>
      <c r="BC244" s="2">
        <v>746638358868.46545</v>
      </c>
      <c r="BD244" s="2">
        <v>711513011274.04028</v>
      </c>
      <c r="BE244" s="2">
        <v>771901768698.42969</v>
      </c>
      <c r="BF244" s="2">
        <v>857687037396.50964</v>
      </c>
      <c r="BG244" s="2">
        <v>898769733651.28723</v>
      </c>
      <c r="BH244" s="2">
        <v>975087052463.44104</v>
      </c>
      <c r="BI244" s="2">
        <v>1025466784549.6702</v>
      </c>
      <c r="BJ244" s="2">
        <v>1087875530506.0426</v>
      </c>
      <c r="BK244" s="2">
        <v>1122511654795.5918</v>
      </c>
      <c r="BL244" s="2">
        <v>1205786798047.2839</v>
      </c>
    </row>
    <row r="245" spans="1:64" x14ac:dyDescent="0.2">
      <c r="A245" s="2" t="s">
        <v>443</v>
      </c>
      <c r="B245" s="2" t="s">
        <v>100</v>
      </c>
      <c r="C245" s="2" t="str">
        <f>VLOOKUP(B245,'Metadata - Countries'!$A$2:$C$264,2,FALSE)</f>
        <v>East Asia &amp; Pacific</v>
      </c>
      <c r="D245" s="2" t="str">
        <f>VLOOKUP(B245,'Metadata - Countries'!$A$2:$C$264,3,FALSE)</f>
        <v>Upper middle income</v>
      </c>
      <c r="E245" s="2" t="s">
        <v>741</v>
      </c>
      <c r="F245" s="2" t="s">
        <v>742</v>
      </c>
      <c r="AK245" s="2">
        <v>21441966.957086299</v>
      </c>
      <c r="AL245" s="2">
        <v>22215842.920588106</v>
      </c>
      <c r="AM245" s="2">
        <v>22835413.140081648</v>
      </c>
      <c r="AN245" s="2">
        <v>23774106.416131981</v>
      </c>
      <c r="AO245" s="2">
        <v>26218913.56127895</v>
      </c>
      <c r="AP245" s="2">
        <v>24906804.466891129</v>
      </c>
      <c r="AQ245" s="2">
        <v>23422019.897065483</v>
      </c>
      <c r="AR245" s="2">
        <v>25764977.086841911</v>
      </c>
      <c r="AS245" s="2">
        <v>29758862.861817978</v>
      </c>
      <c r="AT245" s="2">
        <v>29293496.332269218</v>
      </c>
      <c r="AU245" s="2">
        <v>29009173.711365078</v>
      </c>
      <c r="AV245" s="2">
        <v>29483214.836311132</v>
      </c>
      <c r="AW245" s="2">
        <v>31808312.564975489</v>
      </c>
      <c r="AX245" s="2">
        <v>30747970.845236097</v>
      </c>
      <c r="AY245" s="2">
        <v>30332202.59054713</v>
      </c>
      <c r="AZ245" s="2">
        <v>29185727.24121581</v>
      </c>
      <c r="BA245" s="2">
        <v>29809991.947630238</v>
      </c>
      <c r="BB245" s="2">
        <v>31703094.82550953</v>
      </c>
      <c r="BC245" s="2">
        <v>34234035.600248419</v>
      </c>
      <c r="BD245" s="2">
        <v>32716491.676040068</v>
      </c>
      <c r="BE245" s="2">
        <v>31823518.620436624</v>
      </c>
      <c r="BF245" s="2">
        <v>34215328.618438266</v>
      </c>
      <c r="BG245" s="2">
        <v>32902991.303911436</v>
      </c>
      <c r="BH245" s="2">
        <v>34408843.306635782</v>
      </c>
      <c r="BI245" s="2">
        <v>34872648.321187869</v>
      </c>
      <c r="BJ245" s="2">
        <v>38061023.841109179</v>
      </c>
      <c r="BK245" s="2">
        <v>39216157.275699466</v>
      </c>
      <c r="BL245" s="2">
        <v>40487383.962635465</v>
      </c>
    </row>
    <row r="246" spans="1:64" x14ac:dyDescent="0.2">
      <c r="A246" s="2" t="s">
        <v>566</v>
      </c>
      <c r="B246" s="2" t="s">
        <v>466</v>
      </c>
      <c r="C246" s="2" t="str">
        <f>VLOOKUP(B246,'Metadata - Countries'!$A$2:$C$264,2,FALSE)</f>
        <v>Sub-Saharan Africa</v>
      </c>
      <c r="D246" s="2" t="str">
        <f>VLOOKUP(B246,'Metadata - Countries'!$A$2:$C$264,3,FALSE)</f>
        <v>Low income</v>
      </c>
      <c r="E246" s="2" t="s">
        <v>741</v>
      </c>
      <c r="F246" s="2" t="s">
        <v>742</v>
      </c>
      <c r="AI246" s="2">
        <v>11013607979.22575</v>
      </c>
      <c r="AJ246" s="2">
        <v>11428209018.672049</v>
      </c>
      <c r="AK246" s="2">
        <v>12233334531.645508</v>
      </c>
      <c r="AL246" s="2">
        <v>12486807780.995222</v>
      </c>
      <c r="AM246" s="2">
        <v>12559770962.665449</v>
      </c>
      <c r="AN246" s="2">
        <v>12711216782.504614</v>
      </c>
      <c r="AO246" s="2">
        <v>12910485667.948269</v>
      </c>
      <c r="AP246" s="2">
        <v>13371378628.062765</v>
      </c>
      <c r="AQ246" s="2">
        <v>13979023119.382736</v>
      </c>
      <c r="AR246" s="2">
        <v>14471822572.789865</v>
      </c>
      <c r="AS246" s="2">
        <v>15008511791.046667</v>
      </c>
      <c r="AT246" s="2">
        <v>15734981143.06632</v>
      </c>
      <c r="AU246" s="2">
        <v>16511320979.470613</v>
      </c>
      <c r="AV246" s="2">
        <v>17501641753.945107</v>
      </c>
      <c r="AW246" s="2">
        <v>18755381230.752388</v>
      </c>
      <c r="AX246" s="2">
        <v>20046919269.295094</v>
      </c>
      <c r="AY246" s="2">
        <v>21616251925.885555</v>
      </c>
      <c r="AZ246" s="2">
        <v>23383020790.541534</v>
      </c>
      <c r="BA246" s="2">
        <v>24472803075.372608</v>
      </c>
      <c r="BB246" s="2">
        <v>26544274428.167561</v>
      </c>
      <c r="BC246" s="2">
        <v>28021886853.359947</v>
      </c>
      <c r="BD246" s="2">
        <v>29530121806.735126</v>
      </c>
      <c r="BE246" s="2">
        <v>31407908612.094299</v>
      </c>
      <c r="BF246" s="2">
        <v>33890549126.653252</v>
      </c>
      <c r="BG246" s="2">
        <v>35632866873.375427</v>
      </c>
      <c r="BH246" s="2">
        <v>38220903729.414566</v>
      </c>
      <c r="BI246" s="2">
        <v>40883041247.823387</v>
      </c>
      <c r="BJ246" s="2">
        <v>43728220561.91774</v>
      </c>
      <c r="BK246" s="2">
        <v>46775259595.79837</v>
      </c>
      <c r="BL246" s="2">
        <v>50098249469.476021</v>
      </c>
    </row>
    <row r="247" spans="1:64" x14ac:dyDescent="0.2">
      <c r="A247" s="2" t="s">
        <v>699</v>
      </c>
      <c r="B247" s="2" t="s">
        <v>158</v>
      </c>
      <c r="C247" s="2" t="str">
        <f>VLOOKUP(B247,'Metadata - Countries'!$A$2:$C$264,2,FALSE)</f>
        <v>Sub-Saharan Africa</v>
      </c>
      <c r="D247" s="2" t="str">
        <f>VLOOKUP(B247,'Metadata - Countries'!$A$2:$C$264,3,FALSE)</f>
        <v>Low income</v>
      </c>
      <c r="E247" s="2" t="s">
        <v>741</v>
      </c>
      <c r="F247" s="2" t="s">
        <v>742</v>
      </c>
      <c r="AC247" s="2">
        <v>4040725726.734231</v>
      </c>
      <c r="AD247" s="2">
        <v>4272847547.9565964</v>
      </c>
      <c r="AE247" s="2">
        <v>4258120038.8608203</v>
      </c>
      <c r="AF247" s="2">
        <v>4117330409.3738704</v>
      </c>
      <c r="AG247" s="2">
        <v>4133391577.8118668</v>
      </c>
      <c r="AH247" s="2">
        <v>4297152533.911171</v>
      </c>
      <c r="AI247" s="2">
        <v>4652401294.2008934</v>
      </c>
      <c r="AJ247" s="2">
        <v>4948384331.1089659</v>
      </c>
      <c r="AK247" s="2">
        <v>5268749667.9081173</v>
      </c>
      <c r="AL247" s="2">
        <v>5561381055.9050407</v>
      </c>
      <c r="AM247" s="2">
        <v>5751488908.493557</v>
      </c>
      <c r="AN247" s="2">
        <v>6230374699.2985697</v>
      </c>
      <c r="AO247" s="2">
        <v>6629345200.4806738</v>
      </c>
      <c r="AP247" s="2">
        <v>7393260810.8221951</v>
      </c>
      <c r="AQ247" s="2">
        <v>8063985902.9209785</v>
      </c>
      <c r="AR247" s="2">
        <v>8475249334.2513371</v>
      </c>
      <c r="AS247" s="2">
        <v>8890982814.5195045</v>
      </c>
      <c r="AT247" s="2">
        <v>9607057980.572834</v>
      </c>
      <c r="AU247" s="2">
        <v>9908902840.249939</v>
      </c>
      <c r="AV247" s="2">
        <v>10422546784.821758</v>
      </c>
      <c r="AW247" s="2">
        <v>11332715044.147722</v>
      </c>
      <c r="AX247" s="2">
        <v>12066311003.457912</v>
      </c>
      <c r="AY247" s="2">
        <v>12887692949.508673</v>
      </c>
      <c r="AZ247" s="2">
        <v>13703814497.526293</v>
      </c>
      <c r="BA247" s="2">
        <v>15181735862.221212</v>
      </c>
      <c r="BB247" s="2">
        <v>16458888151.90913</v>
      </c>
      <c r="BC247" s="2">
        <v>17892251886.791008</v>
      </c>
      <c r="BD247" s="2">
        <v>19109196502.821526</v>
      </c>
      <c r="BE247" s="2">
        <v>20186496527.125565</v>
      </c>
      <c r="BF247" s="2">
        <v>22082345211.126938</v>
      </c>
      <c r="BG247" s="2">
        <v>22929745405.362053</v>
      </c>
      <c r="BH247" s="2">
        <v>23752213779.238831</v>
      </c>
      <c r="BI247" s="2">
        <v>24965074811.128662</v>
      </c>
      <c r="BJ247" s="2">
        <v>26260227906.925838</v>
      </c>
      <c r="BK247" s="2">
        <v>27483055271.641556</v>
      </c>
      <c r="BL247" s="2">
        <v>28572697919.752659</v>
      </c>
    </row>
    <row r="248" spans="1:64" x14ac:dyDescent="0.2">
      <c r="A248" s="2" t="s">
        <v>441</v>
      </c>
      <c r="B248" s="2" t="s">
        <v>507</v>
      </c>
      <c r="C248" s="2" t="str">
        <f>VLOOKUP(B248,'Metadata - Countries'!$A$2:$C$264,2,FALSE)</f>
        <v>Europe &amp; Central Asia</v>
      </c>
      <c r="D248" s="2" t="str">
        <f>VLOOKUP(B248,'Metadata - Countries'!$A$2:$C$264,3,FALSE)</f>
        <v>Lower middle income</v>
      </c>
      <c r="E248" s="2" t="s">
        <v>741</v>
      </c>
      <c r="F248" s="2" t="s">
        <v>742</v>
      </c>
      <c r="AH248" s="2">
        <v>206227774393.55048</v>
      </c>
      <c r="AI248" s="2">
        <v>211520534475.94247</v>
      </c>
      <c r="AJ248" s="2">
        <v>219712943088.03357</v>
      </c>
      <c r="AK248" s="2">
        <v>205771640241.36914</v>
      </c>
      <c r="AL248" s="2">
        <v>188464920358.88898</v>
      </c>
      <c r="AM248" s="2">
        <v>170185710406.27039</v>
      </c>
      <c r="AN248" s="2">
        <v>145974909345.22897</v>
      </c>
      <c r="AO248" s="2">
        <v>112496957167.69991</v>
      </c>
      <c r="AP248" s="2">
        <v>98772328368.365295</v>
      </c>
      <c r="AQ248" s="2">
        <v>88895095556.731644</v>
      </c>
      <c r="AR248" s="2">
        <v>86228242665.960953</v>
      </c>
      <c r="AS248" s="2">
        <v>84589906068.854233</v>
      </c>
      <c r="AT248" s="2">
        <v>84420726258.883972</v>
      </c>
      <c r="AU248" s="2">
        <v>89401549107.817902</v>
      </c>
      <c r="AV248" s="2">
        <v>97626491632.642731</v>
      </c>
      <c r="AW248" s="2">
        <v>102703069169.31291</v>
      </c>
      <c r="AX248" s="2">
        <v>112357157681.83875</v>
      </c>
      <c r="AY248" s="2">
        <v>125952373771.35938</v>
      </c>
      <c r="AZ248" s="2">
        <v>129353087832.04796</v>
      </c>
      <c r="BA248" s="2">
        <v>138795863286.95999</v>
      </c>
      <c r="BB248" s="2">
        <v>149760737549.7757</v>
      </c>
      <c r="BC248" s="2">
        <v>153205234500.22681</v>
      </c>
      <c r="BD248" s="2">
        <v>130530859771.15781</v>
      </c>
      <c r="BE248" s="2">
        <v>136013155905.03554</v>
      </c>
      <c r="BF248" s="2">
        <v>143446998336.60971</v>
      </c>
      <c r="BG248" s="2">
        <v>143789379505.01538</v>
      </c>
      <c r="BH248" s="2">
        <v>143750945108.12039</v>
      </c>
      <c r="BI248" s="2">
        <v>134331493522.85904</v>
      </c>
      <c r="BJ248" s="2">
        <v>121203311658.85379</v>
      </c>
      <c r="BK248" s="2">
        <v>124000201623.06569</v>
      </c>
      <c r="BL248" s="2">
        <v>127100786329.95618</v>
      </c>
    </row>
    <row r="249" spans="1:64" x14ac:dyDescent="0.2">
      <c r="A249" s="2" t="s">
        <v>162</v>
      </c>
      <c r="B249" s="2" t="s">
        <v>595</v>
      </c>
      <c r="C249" s="2">
        <f>VLOOKUP(B249,'Metadata - Countries'!$A$2:$C$264,2,FALSE)</f>
        <v>0</v>
      </c>
      <c r="D249" s="2">
        <f>VLOOKUP(B249,'Metadata - Countries'!$A$2:$C$264,3,FALSE)</f>
        <v>0</v>
      </c>
      <c r="E249" s="2" t="s">
        <v>741</v>
      </c>
      <c r="F249" s="2" t="s">
        <v>742</v>
      </c>
      <c r="G249" s="2">
        <v>1476064551569.2029</v>
      </c>
      <c r="H249" s="2">
        <v>1498547341004.5964</v>
      </c>
      <c r="I249" s="2">
        <v>1565909073448.0859</v>
      </c>
      <c r="J249" s="2">
        <v>1658376399284.6614</v>
      </c>
      <c r="K249" s="2">
        <v>1795055872445.0549</v>
      </c>
      <c r="L249" s="2">
        <v>1915567795540.4888</v>
      </c>
      <c r="M249" s="2">
        <v>2034299409249.7554</v>
      </c>
      <c r="N249" s="2">
        <v>2126573423228.0923</v>
      </c>
      <c r="O249" s="2">
        <v>2289512498409.7207</v>
      </c>
      <c r="P249" s="2">
        <v>2463753338741.0479</v>
      </c>
      <c r="Q249" s="2">
        <v>2675564305037.0347</v>
      </c>
      <c r="R249" s="2">
        <v>2864224112594.7285</v>
      </c>
      <c r="S249" s="2">
        <v>3105674981970.6191</v>
      </c>
      <c r="T249" s="2">
        <v>3377346288349.7988</v>
      </c>
      <c r="U249" s="2">
        <v>3592749945891.8374</v>
      </c>
      <c r="V249" s="2">
        <v>3750631454190.0508</v>
      </c>
      <c r="W249" s="2">
        <v>4043867011685.3135</v>
      </c>
      <c r="X249" s="2">
        <v>4179650015225.2886</v>
      </c>
      <c r="Y249" s="2">
        <v>4308432561612.0547</v>
      </c>
      <c r="Z249" s="2">
        <v>4496915612430.6123</v>
      </c>
      <c r="AA249" s="2">
        <v>4650402381539.9062</v>
      </c>
      <c r="AB249" s="2">
        <v>4732021691656.6377</v>
      </c>
      <c r="AC249" s="2">
        <v>4876281695214.2129</v>
      </c>
      <c r="AD249" s="2">
        <v>4888489838529.3564</v>
      </c>
      <c r="AE249" s="2">
        <v>5129391356622.6494</v>
      </c>
      <c r="AF249" s="2">
        <v>5397653075245.2676</v>
      </c>
      <c r="AG249" s="2">
        <v>5610973075099.3262</v>
      </c>
      <c r="AH249" s="2">
        <v>5892743105640.0342</v>
      </c>
      <c r="AI249" s="2">
        <v>6079242593262.668</v>
      </c>
      <c r="AJ249" s="2">
        <v>6232043975895.6426</v>
      </c>
      <c r="AK249" s="2">
        <v>6348872556465.6533</v>
      </c>
      <c r="AL249" s="2">
        <v>6401530527666.1992</v>
      </c>
      <c r="AM249" s="2">
        <v>6403436415531.373</v>
      </c>
      <c r="AN249" s="2">
        <v>6598740259122.4287</v>
      </c>
      <c r="AO249" s="2">
        <v>6741121030092.4883</v>
      </c>
      <c r="AP249" s="2">
        <v>6973468201456.6787</v>
      </c>
      <c r="AQ249" s="2">
        <v>7283638268880.4873</v>
      </c>
      <c r="AR249" s="2">
        <v>7647413536545.8721</v>
      </c>
      <c r="AS249" s="2">
        <v>7822123342737.3662</v>
      </c>
      <c r="AT249" s="2">
        <v>8061220267847.043</v>
      </c>
      <c r="AU249" s="2">
        <v>8562862473561.9961</v>
      </c>
      <c r="AV249" s="2">
        <v>8853023217051.332</v>
      </c>
      <c r="AW249" s="2">
        <v>9271068088656.7656</v>
      </c>
      <c r="AX249" s="2">
        <v>9745946634651.5488</v>
      </c>
      <c r="AY249" s="2">
        <v>10518770114092.457</v>
      </c>
      <c r="AZ249" s="2">
        <v>11261418153507.766</v>
      </c>
      <c r="BA249" s="2">
        <v>12185706342482.762</v>
      </c>
      <c r="BB249" s="2">
        <v>13267251324157.418</v>
      </c>
      <c r="BC249" s="2">
        <v>14052011195415.701</v>
      </c>
      <c r="BD249" s="2">
        <v>14295903738276.338</v>
      </c>
      <c r="BE249" s="2">
        <v>15362432742623.592</v>
      </c>
      <c r="BF249" s="2">
        <v>16335000792662.246</v>
      </c>
      <c r="BG249" s="2">
        <v>17192979973835.891</v>
      </c>
      <c r="BH249" s="2">
        <v>18061257882485.23</v>
      </c>
      <c r="BI249" s="2">
        <v>18820644008407.871</v>
      </c>
      <c r="BJ249" s="2">
        <v>19459125327179.312</v>
      </c>
      <c r="BK249" s="2">
        <v>20220233944175.719</v>
      </c>
      <c r="BL249" s="2">
        <v>21187983267681.883</v>
      </c>
    </row>
    <row r="250" spans="1:64" x14ac:dyDescent="0.2">
      <c r="A250" s="2" t="s">
        <v>527</v>
      </c>
      <c r="B250" s="2" t="s">
        <v>726</v>
      </c>
      <c r="C250" s="2" t="str">
        <f>VLOOKUP(B250,'Metadata - Countries'!$A$2:$C$264,2,FALSE)</f>
        <v>Latin America &amp; Caribbean</v>
      </c>
      <c r="D250" s="2" t="str">
        <f>VLOOKUP(B250,'Metadata - Countries'!$A$2:$C$264,3,FALSE)</f>
        <v>High income</v>
      </c>
      <c r="E250" s="2" t="s">
        <v>741</v>
      </c>
      <c r="F250" s="2" t="s">
        <v>742</v>
      </c>
      <c r="G250" s="2">
        <v>13898153414.368023</v>
      </c>
      <c r="H250" s="2">
        <v>14244639648.945004</v>
      </c>
      <c r="I250" s="2">
        <v>14020350839.117802</v>
      </c>
      <c r="J250" s="2">
        <v>14044249768.586716</v>
      </c>
      <c r="K250" s="2">
        <v>14387002602.554295</v>
      </c>
      <c r="L250" s="2">
        <v>14537433684.928093</v>
      </c>
      <c r="M250" s="2">
        <v>14982694335.378677</v>
      </c>
      <c r="N250" s="2">
        <v>14434802057.993443</v>
      </c>
      <c r="O250" s="2">
        <v>14707462729.297049</v>
      </c>
      <c r="P250" s="2">
        <v>15570017272.117924</v>
      </c>
      <c r="Q250" s="2">
        <v>15933298998.646561</v>
      </c>
      <c r="R250" s="2">
        <v>15893193047.614355</v>
      </c>
      <c r="S250" s="2">
        <v>15683471262.233885</v>
      </c>
      <c r="T250" s="2">
        <v>15726632115.003529</v>
      </c>
      <c r="U250" s="2">
        <v>16181972308.498978</v>
      </c>
      <c r="V250" s="2">
        <v>17168573294.235214</v>
      </c>
      <c r="W250" s="2">
        <v>17844237375.8741</v>
      </c>
      <c r="X250" s="2">
        <v>18103953323.517296</v>
      </c>
      <c r="Y250" s="2">
        <v>19076857122.588673</v>
      </c>
      <c r="Z250" s="2">
        <v>20259453764.245388</v>
      </c>
      <c r="AA250" s="2">
        <v>21443294868.041531</v>
      </c>
      <c r="AB250" s="2">
        <v>21777715880.894661</v>
      </c>
      <c r="AC250" s="2">
        <v>19652674358.101742</v>
      </c>
      <c r="AD250" s="2">
        <v>17633480142.307667</v>
      </c>
      <c r="AE250" s="2">
        <v>17431996921.077587</v>
      </c>
      <c r="AF250" s="2">
        <v>17687643436.512512</v>
      </c>
      <c r="AG250" s="2">
        <v>19245890915.127243</v>
      </c>
      <c r="AH250" s="2">
        <v>20784241382.214199</v>
      </c>
      <c r="AI250" s="2">
        <v>21092042998.958515</v>
      </c>
      <c r="AJ250" s="2">
        <v>21324878277.729412</v>
      </c>
      <c r="AK250" s="2">
        <v>21388287457.465057</v>
      </c>
      <c r="AL250" s="2">
        <v>22145177992.925873</v>
      </c>
      <c r="AM250" s="2">
        <v>23901642364.588894</v>
      </c>
      <c r="AN250" s="2">
        <v>24536839529.793797</v>
      </c>
      <c r="AO250" s="2">
        <v>26323450891.415348</v>
      </c>
      <c r="AP250" s="2">
        <v>25942392888.954449</v>
      </c>
      <c r="AQ250" s="2">
        <v>27389448605.6395</v>
      </c>
      <c r="AR250" s="2">
        <v>29730611911.559704</v>
      </c>
      <c r="AS250" s="2">
        <v>31074105581.624638</v>
      </c>
      <c r="AT250" s="2">
        <v>30471512755.408703</v>
      </c>
      <c r="AU250" s="2">
        <v>29883433694.355289</v>
      </c>
      <c r="AV250" s="2">
        <v>28734675664.600723</v>
      </c>
      <c r="AW250" s="2">
        <v>26512908469.963306</v>
      </c>
      <c r="AX250" s="2">
        <v>26726412657.900509</v>
      </c>
      <c r="AY250" s="2">
        <v>28063845207.137634</v>
      </c>
      <c r="AZ250" s="2">
        <v>30157445133.499878</v>
      </c>
      <c r="BA250" s="2">
        <v>31393471352.830318</v>
      </c>
      <c r="BB250" s="2">
        <v>33447078686.849983</v>
      </c>
      <c r="BC250" s="2">
        <v>35847289438.643875</v>
      </c>
      <c r="BD250" s="2">
        <v>37368467078.917145</v>
      </c>
      <c r="BE250" s="2">
        <v>40284481651.902107</v>
      </c>
      <c r="BF250" s="2">
        <v>42364020183.526123</v>
      </c>
      <c r="BG250" s="2">
        <v>43862934925.028198</v>
      </c>
      <c r="BH250" s="2">
        <v>45897095482.180374</v>
      </c>
      <c r="BI250" s="2">
        <v>47383606579.15551</v>
      </c>
      <c r="BJ250" s="2">
        <v>47559277162.51741</v>
      </c>
      <c r="BK250" s="2">
        <v>48362932954.050217</v>
      </c>
      <c r="BL250" s="2">
        <v>49647783476.236992</v>
      </c>
    </row>
    <row r="251" spans="1:64" x14ac:dyDescent="0.2">
      <c r="A251" s="2" t="s">
        <v>403</v>
      </c>
      <c r="B251" s="2" t="s">
        <v>621</v>
      </c>
      <c r="C251" s="2" t="str">
        <f>VLOOKUP(B251,'Metadata - Countries'!$A$2:$C$264,2,FALSE)</f>
        <v>North America</v>
      </c>
      <c r="D251" s="2" t="str">
        <f>VLOOKUP(B251,'Metadata - Countries'!$A$2:$C$264,3,FALSE)</f>
        <v>High income</v>
      </c>
      <c r="E251" s="2" t="s">
        <v>741</v>
      </c>
      <c r="F251" s="2" t="s">
        <v>742</v>
      </c>
      <c r="G251" s="2">
        <v>3078071080474.6714</v>
      </c>
      <c r="H251" s="2">
        <v>3148866715325.5815</v>
      </c>
      <c r="I251" s="2">
        <v>3340947584960.4419</v>
      </c>
      <c r="J251" s="2">
        <v>3487949278698.7021</v>
      </c>
      <c r="K251" s="2">
        <v>3690250336863.2319</v>
      </c>
      <c r="L251" s="2">
        <v>3926426358422.4727</v>
      </c>
      <c r="M251" s="2">
        <v>4181644071719.9429</v>
      </c>
      <c r="N251" s="2">
        <v>4286185173512.9429</v>
      </c>
      <c r="O251" s="2">
        <v>4491922061841.5527</v>
      </c>
      <c r="P251" s="2">
        <v>4631171645758.6426</v>
      </c>
      <c r="Q251" s="2">
        <v>4779684394200.0029</v>
      </c>
      <c r="R251" s="2">
        <v>4937197781100.0029</v>
      </c>
      <c r="S251" s="2">
        <v>5197055474100.0029</v>
      </c>
      <c r="T251" s="2">
        <v>5490331802900.0029</v>
      </c>
      <c r="U251" s="2">
        <v>5461938301500.0029</v>
      </c>
      <c r="V251" s="2">
        <v>5451141221800.0029</v>
      </c>
      <c r="W251" s="2">
        <v>5744744596800.0029</v>
      </c>
      <c r="X251" s="2">
        <v>6009496747300.0029</v>
      </c>
      <c r="Y251" s="2">
        <v>6343726022200.0029</v>
      </c>
      <c r="Z251" s="2">
        <v>6545183142700.002</v>
      </c>
      <c r="AA251" s="2">
        <v>6529173871800.002</v>
      </c>
      <c r="AB251" s="2">
        <v>6698571354500.002</v>
      </c>
      <c r="AC251" s="2">
        <v>6570568952800.002</v>
      </c>
      <c r="AD251" s="2">
        <v>6874947746100.001</v>
      </c>
      <c r="AE251" s="2">
        <v>7374006181400.001</v>
      </c>
      <c r="AF251" s="2">
        <v>7686570948200</v>
      </c>
      <c r="AG251" s="2">
        <v>7956493688100.001</v>
      </c>
      <c r="AH251" s="2">
        <v>8231927424700.002</v>
      </c>
      <c r="AI251" s="2">
        <v>8577995347000.001</v>
      </c>
      <c r="AJ251" s="2">
        <v>8893710527300.002</v>
      </c>
      <c r="AK251" s="2">
        <v>9064413765500.002</v>
      </c>
      <c r="AL251" s="2">
        <v>9057698437100.002</v>
      </c>
      <c r="AM251" s="2">
        <v>9379735498400.002</v>
      </c>
      <c r="AN251" s="2">
        <v>9637289595800.002</v>
      </c>
      <c r="AO251" s="2">
        <v>10026408985500.002</v>
      </c>
      <c r="AP251" s="2">
        <v>10299024618300.004</v>
      </c>
      <c r="AQ251" s="2">
        <v>10689963360600.002</v>
      </c>
      <c r="AR251" s="2">
        <v>11169624848700.002</v>
      </c>
      <c r="AS251" s="2">
        <v>11666663209400.002</v>
      </c>
      <c r="AT251" s="2">
        <v>12213269668400.002</v>
      </c>
      <c r="AU251" s="2">
        <v>12713058213400.002</v>
      </c>
      <c r="AV251" s="2">
        <v>12837135352100.002</v>
      </c>
      <c r="AW251" s="2">
        <v>13066422980900</v>
      </c>
      <c r="AX251" s="2">
        <v>13433168199500</v>
      </c>
      <c r="AY251" s="2">
        <v>13941713404099.998</v>
      </c>
      <c r="AZ251" s="2">
        <v>14408093840400</v>
      </c>
      <c r="BA251" s="2">
        <v>14792303791800</v>
      </c>
      <c r="BB251" s="2">
        <v>15055395304800</v>
      </c>
      <c r="BC251" s="2">
        <v>15011490541400</v>
      </c>
      <c r="BD251" s="2">
        <v>14594842181900</v>
      </c>
      <c r="BE251" s="2">
        <v>14964372000000</v>
      </c>
      <c r="BF251" s="2">
        <v>15204019634600</v>
      </c>
      <c r="BG251" s="2">
        <v>15542161722300.002</v>
      </c>
      <c r="BH251" s="2">
        <v>15802855301300.002</v>
      </c>
      <c r="BI251" s="2">
        <v>16208861247400.002</v>
      </c>
      <c r="BJ251" s="2">
        <v>16672691917800.002</v>
      </c>
      <c r="BK251" s="2">
        <v>16920327941800</v>
      </c>
      <c r="BL251" s="2">
        <v>17304984279399.998</v>
      </c>
    </row>
    <row r="252" spans="1:64" x14ac:dyDescent="0.2">
      <c r="A252" s="2" t="s">
        <v>310</v>
      </c>
      <c r="B252" s="2" t="s">
        <v>155</v>
      </c>
      <c r="C252" s="2" t="str">
        <f>VLOOKUP(B252,'Metadata - Countries'!$A$2:$C$264,2,FALSE)</f>
        <v>Europe &amp; Central Asia</v>
      </c>
      <c r="D252" s="2" t="str">
        <f>VLOOKUP(B252,'Metadata - Countries'!$A$2:$C$264,3,FALSE)</f>
        <v>Lower middle income</v>
      </c>
      <c r="E252" s="2" t="s">
        <v>741</v>
      </c>
      <c r="F252" s="2" t="s">
        <v>742</v>
      </c>
      <c r="AH252" s="2">
        <v>17896955795.498138</v>
      </c>
      <c r="AI252" s="2">
        <v>19532483825.512554</v>
      </c>
      <c r="AJ252" s="2">
        <v>20136290320.845699</v>
      </c>
      <c r="AK252" s="2">
        <v>20458470967.098713</v>
      </c>
      <c r="AL252" s="2">
        <v>20357815289.132385</v>
      </c>
      <c r="AM252" s="2">
        <v>18077739977.272949</v>
      </c>
      <c r="AN252" s="2">
        <v>17661951956.772503</v>
      </c>
      <c r="AO252" s="2">
        <v>16743530456.445135</v>
      </c>
      <c r="AP252" s="2">
        <v>16592838681.295788</v>
      </c>
      <c r="AQ252" s="2">
        <v>16874916939.479359</v>
      </c>
      <c r="AR252" s="2">
        <v>17752412619.881584</v>
      </c>
      <c r="AS252" s="2">
        <v>18515766362.536491</v>
      </c>
      <c r="AT252" s="2">
        <v>19311944316.670761</v>
      </c>
      <c r="AU252" s="2">
        <v>20045798199.421204</v>
      </c>
      <c r="AV252" s="2">
        <v>20887721725.428871</v>
      </c>
      <c r="AW252" s="2">
        <v>21723230593.791779</v>
      </c>
      <c r="AX252" s="2">
        <v>22635606278.407543</v>
      </c>
      <c r="AY252" s="2">
        <v>24378547961.296082</v>
      </c>
      <c r="AZ252" s="2">
        <v>26085046319.804436</v>
      </c>
      <c r="BA252" s="2">
        <v>27989254700.472286</v>
      </c>
      <c r="BB252" s="2">
        <v>30766111720.277866</v>
      </c>
      <c r="BC252" s="2">
        <v>33535061775.193737</v>
      </c>
      <c r="BD252" s="2">
        <v>36251401777.575989</v>
      </c>
      <c r="BE252" s="2">
        <v>39332770928.942551</v>
      </c>
      <c r="BF252" s="2">
        <v>42597390915.683128</v>
      </c>
      <c r="BG252" s="2">
        <v>46090376971.1726</v>
      </c>
      <c r="BH252" s="2">
        <v>49777607129.375259</v>
      </c>
      <c r="BI252" s="2">
        <v>53656538300.800056</v>
      </c>
      <c r="BJ252" s="2">
        <v>57949061364.282509</v>
      </c>
      <c r="BK252" s="2">
        <v>62469088151.576126</v>
      </c>
      <c r="BL252" s="2">
        <v>65779949822.908173</v>
      </c>
    </row>
    <row r="253" spans="1:64" x14ac:dyDescent="0.2">
      <c r="A253" s="2" t="s">
        <v>55</v>
      </c>
      <c r="B253" s="2" t="s">
        <v>106</v>
      </c>
      <c r="C253" s="2" t="str">
        <f>VLOOKUP(B253,'Metadata - Countries'!$A$2:$C$264,2,FALSE)</f>
        <v>Latin America &amp; Caribbean</v>
      </c>
      <c r="D253" s="2" t="str">
        <f>VLOOKUP(B253,'Metadata - Countries'!$A$2:$C$264,3,FALSE)</f>
        <v>Upper middle income</v>
      </c>
      <c r="E253" s="2" t="s">
        <v>741</v>
      </c>
      <c r="F253" s="2" t="s">
        <v>742</v>
      </c>
      <c r="G253" s="2">
        <v>141860740.51374328</v>
      </c>
      <c r="H253" s="2">
        <v>148283178.09753859</v>
      </c>
      <c r="I253" s="2">
        <v>153761146.90323141</v>
      </c>
      <c r="J253" s="2">
        <v>144127490.52753842</v>
      </c>
      <c r="K253" s="2">
        <v>149416573.89306045</v>
      </c>
      <c r="L253" s="2">
        <v>150738813.55150455</v>
      </c>
      <c r="M253" s="2">
        <v>150738813.55150455</v>
      </c>
      <c r="N253" s="2">
        <v>136382730.13080192</v>
      </c>
      <c r="O253" s="2">
        <v>145260844.74581179</v>
      </c>
      <c r="P253" s="2">
        <v>149416532.31581193</v>
      </c>
      <c r="Q253" s="2">
        <v>165472667.85254875</v>
      </c>
      <c r="R253" s="2">
        <v>170383980.33772919</v>
      </c>
      <c r="S253" s="2">
        <v>214396699.37793946</v>
      </c>
      <c r="T253" s="2">
        <v>190595803.44446617</v>
      </c>
      <c r="U253" s="2">
        <v>173784126.14704618</v>
      </c>
      <c r="V253" s="2">
        <v>160561396.94461685</v>
      </c>
      <c r="W253" s="2">
        <v>177222564.60227937</v>
      </c>
      <c r="X253" s="2">
        <v>200668058.215132</v>
      </c>
      <c r="Y253" s="2">
        <v>220287488.68450305</v>
      </c>
      <c r="Z253" s="2">
        <v>227739503.67418638</v>
      </c>
      <c r="AA253" s="2">
        <v>233303620.5388785</v>
      </c>
      <c r="AB253" s="2">
        <v>244068261.22967729</v>
      </c>
      <c r="AC253" s="2">
        <v>254993805.87237152</v>
      </c>
      <c r="AD253" s="2">
        <v>260521750.53082359</v>
      </c>
      <c r="AE253" s="2">
        <v>277684007.18803227</v>
      </c>
      <c r="AF253" s="2">
        <v>294839070.98124152</v>
      </c>
      <c r="AG253" s="2">
        <v>311352223.63405961</v>
      </c>
      <c r="AH253" s="2">
        <v>312716165.27280116</v>
      </c>
      <c r="AI253" s="2">
        <v>356728510.11777449</v>
      </c>
      <c r="AJ253" s="2">
        <v>361740813.73968726</v>
      </c>
      <c r="AK253" s="2">
        <v>376752778.25629431</v>
      </c>
      <c r="AL253" s="2">
        <v>381031700.79100209</v>
      </c>
      <c r="AM253" s="2">
        <v>405330484.27588308</v>
      </c>
      <c r="AN253" s="2">
        <v>422561177.08420789</v>
      </c>
      <c r="AO253" s="2">
        <v>417288724.61810666</v>
      </c>
      <c r="AP253" s="2">
        <v>449701266.58062136</v>
      </c>
      <c r="AQ253" s="2">
        <v>455489484.81500751</v>
      </c>
      <c r="AR253" s="2">
        <v>471458141.82079148</v>
      </c>
      <c r="AS253" s="2">
        <v>490738343.51922846</v>
      </c>
      <c r="AT253" s="2">
        <v>504041857.31559402</v>
      </c>
      <c r="AU253" s="2">
        <v>512295232.19386458</v>
      </c>
      <c r="AV253" s="2">
        <v>521052481.74733424</v>
      </c>
      <c r="AW253" s="2">
        <v>554000247.63045633</v>
      </c>
      <c r="AX253" s="2">
        <v>596601710.1230731</v>
      </c>
      <c r="AY253" s="2">
        <v>621398173.27311909</v>
      </c>
      <c r="AZ253" s="2">
        <v>636858589.99260581</v>
      </c>
      <c r="BA253" s="2">
        <v>685822577.25385487</v>
      </c>
      <c r="BB253" s="2">
        <v>674975779.91991758</v>
      </c>
      <c r="BC253" s="2">
        <v>719976499.11746418</v>
      </c>
      <c r="BD253" s="2">
        <v>704863751.35036755</v>
      </c>
      <c r="BE253" s="2">
        <v>681225962.96296287</v>
      </c>
      <c r="BF253" s="2">
        <v>678369231.79221785</v>
      </c>
      <c r="BG253" s="2">
        <v>687735089.10998869</v>
      </c>
      <c r="BH253" s="2">
        <v>700336363.17831433</v>
      </c>
      <c r="BI253" s="2">
        <v>707228997.86598182</v>
      </c>
      <c r="BJ253" s="2">
        <v>720117944.91703737</v>
      </c>
      <c r="BK253" s="2">
        <v>729264939.59843171</v>
      </c>
      <c r="BL253" s="2">
        <v>740906569.19293332</v>
      </c>
    </row>
    <row r="254" spans="1:64" x14ac:dyDescent="0.2">
      <c r="A254" s="2" t="s">
        <v>83</v>
      </c>
      <c r="B254" s="2" t="s">
        <v>323</v>
      </c>
      <c r="C254" s="2" t="str">
        <f>VLOOKUP(B254,'Metadata - Countries'!$A$2:$C$264,2,FALSE)</f>
        <v>Latin America &amp; Caribbean</v>
      </c>
      <c r="D254" s="2" t="str">
        <f>VLOOKUP(B254,'Metadata - Countries'!$A$2:$C$264,3,FALSE)</f>
        <v>Upper middle income</v>
      </c>
      <c r="E254" s="2" t="s">
        <v>741</v>
      </c>
      <c r="F254" s="2" t="s">
        <v>742</v>
      </c>
      <c r="G254" s="2">
        <v>101424598387.43869</v>
      </c>
      <c r="H254" s="2">
        <v>104662598406.77742</v>
      </c>
      <c r="I254" s="2">
        <v>113593388603.36523</v>
      </c>
      <c r="J254" s="2">
        <v>118024611218.10873</v>
      </c>
      <c r="K254" s="2">
        <v>131159977731.60272</v>
      </c>
      <c r="L254" s="2">
        <v>136619992722.10353</v>
      </c>
      <c r="M254" s="2">
        <v>138683296313.86307</v>
      </c>
      <c r="N254" s="2">
        <v>142613399299.25629</v>
      </c>
      <c r="O254" s="2">
        <v>153077276207.63437</v>
      </c>
      <c r="P254" s="2">
        <v>154158058104.21368</v>
      </c>
      <c r="Q254" s="2">
        <v>166046595556.99875</v>
      </c>
      <c r="R254" s="2">
        <v>168502908249.561</v>
      </c>
      <c r="S254" s="2">
        <v>170664472042.7196</v>
      </c>
      <c r="T254" s="2">
        <v>182798644146.60553</v>
      </c>
      <c r="U254" s="2">
        <v>186581357182.1756</v>
      </c>
      <c r="V254" s="2">
        <v>191985234255.72748</v>
      </c>
      <c r="W254" s="2">
        <v>206821353703.27652</v>
      </c>
      <c r="X254" s="2">
        <v>219790673052.6409</v>
      </c>
      <c r="Y254" s="2">
        <v>224948932384.31519</v>
      </c>
      <c r="Z254" s="2">
        <v>226668341123.57474</v>
      </c>
      <c r="AA254" s="2">
        <v>216646603064.42343</v>
      </c>
      <c r="AB254" s="2">
        <v>215860585567.36902</v>
      </c>
      <c r="AC254" s="2">
        <v>211390099736.02231</v>
      </c>
      <c r="AD254" s="2">
        <v>203431649063.95813</v>
      </c>
      <c r="AE254" s="2">
        <v>206365468360.02261</v>
      </c>
      <c r="AF254" s="2">
        <v>206764373143.36432</v>
      </c>
      <c r="AG254" s="2">
        <v>220225447230.5506</v>
      </c>
      <c r="AH254" s="2">
        <v>228113151825.79922</v>
      </c>
      <c r="AI254" s="2">
        <v>241392458807.55435</v>
      </c>
      <c r="AJ254" s="2">
        <v>220705409898.7435</v>
      </c>
      <c r="AK254" s="2">
        <v>234980505270.49362</v>
      </c>
      <c r="AL254" s="2">
        <v>257843845201.44421</v>
      </c>
      <c r="AM254" s="2">
        <v>273470402498.84995</v>
      </c>
      <c r="AN254" s="2">
        <v>274223507601.76843</v>
      </c>
      <c r="AO254" s="2">
        <v>267780604549.58163</v>
      </c>
      <c r="AP254" s="2">
        <v>278362390881.43475</v>
      </c>
      <c r="AQ254" s="2">
        <v>277811686363.73212</v>
      </c>
      <c r="AR254" s="2">
        <v>295510878325.979</v>
      </c>
      <c r="AS254" s="2">
        <v>296379843313.59314</v>
      </c>
      <c r="AT254" s="2">
        <v>278684608814.15961</v>
      </c>
      <c r="AU254" s="2">
        <v>288959554742.81665</v>
      </c>
      <c r="AV254" s="2">
        <v>298767524286.80865</v>
      </c>
      <c r="AW254" s="2">
        <v>272309725931.07526</v>
      </c>
      <c r="AX254" s="2">
        <v>251191289620.88016</v>
      </c>
      <c r="AY254" s="2">
        <v>297125652791.19</v>
      </c>
      <c r="AZ254" s="2">
        <v>327782821536.69275</v>
      </c>
      <c r="BA254" s="2">
        <v>360142030430.8775</v>
      </c>
      <c r="BB254" s="2">
        <v>391667346884.86609</v>
      </c>
      <c r="BC254" s="2">
        <v>412338978104.74268</v>
      </c>
      <c r="BD254" s="2">
        <v>399134636051.02728</v>
      </c>
      <c r="BE254" s="2">
        <v>393192354510.65308</v>
      </c>
      <c r="BF254" s="2">
        <v>409613739715.026</v>
      </c>
      <c r="BG254" s="2">
        <v>432658432475.43579</v>
      </c>
      <c r="BH254" s="2">
        <v>438469442078.58789</v>
      </c>
      <c r="BI254" s="2">
        <v>421393747431.43475</v>
      </c>
    </row>
    <row r="255" spans="1:64" x14ac:dyDescent="0.2">
      <c r="A255" s="2" t="s">
        <v>331</v>
      </c>
      <c r="B255" s="2" t="s">
        <v>596</v>
      </c>
      <c r="C255" s="2" t="str">
        <f>VLOOKUP(B255,'Metadata - Countries'!$A$2:$C$264,2,FALSE)</f>
        <v>Latin America &amp; Caribbean</v>
      </c>
      <c r="D255" s="2" t="str">
        <f>VLOOKUP(B255,'Metadata - Countries'!$A$2:$C$264,3,FALSE)</f>
        <v>High income</v>
      </c>
      <c r="E255" s="2" t="s">
        <v>741</v>
      </c>
      <c r="F255" s="2" t="s">
        <v>742</v>
      </c>
    </row>
    <row r="256" spans="1:64" x14ac:dyDescent="0.2">
      <c r="A256" s="2" t="s">
        <v>435</v>
      </c>
      <c r="B256" s="2" t="s">
        <v>135</v>
      </c>
      <c r="C256" s="2" t="str">
        <f>VLOOKUP(B256,'Metadata - Countries'!$A$2:$C$264,2,FALSE)</f>
        <v>Latin America &amp; Caribbean</v>
      </c>
      <c r="D256" s="2" t="str">
        <f>VLOOKUP(B256,'Metadata - Countries'!$A$2:$C$264,3,FALSE)</f>
        <v>High income</v>
      </c>
      <c r="E256" s="2" t="s">
        <v>741</v>
      </c>
      <c r="F256" s="2" t="s">
        <v>742</v>
      </c>
      <c r="AW256" s="2">
        <v>3980912284.8384809</v>
      </c>
      <c r="AX256" s="2">
        <v>3967611883.9896245</v>
      </c>
      <c r="AY256" s="2">
        <v>4084246168.3565192</v>
      </c>
      <c r="AZ256" s="2">
        <v>4232596793.2091484</v>
      </c>
      <c r="BA256" s="2">
        <v>4386062956.8497992</v>
      </c>
      <c r="BB256" s="2">
        <v>4563060598.91535</v>
      </c>
      <c r="BC256" s="2">
        <v>4606031124.7347317</v>
      </c>
      <c r="BD256" s="2">
        <v>4300121905.2110348</v>
      </c>
      <c r="BE256" s="2">
        <v>4339000000</v>
      </c>
      <c r="BF256" s="2">
        <v>3985004715.8688989</v>
      </c>
      <c r="BG256" s="2">
        <v>3386486677.6703606</v>
      </c>
      <c r="BH256" s="2">
        <v>3190049988.2103276</v>
      </c>
      <c r="BI256" s="2">
        <v>3159356755.4821973</v>
      </c>
      <c r="BJ256" s="2">
        <v>3165495402.0278234</v>
      </c>
    </row>
    <row r="257" spans="1:64" x14ac:dyDescent="0.2">
      <c r="A257" s="2" t="s">
        <v>251</v>
      </c>
      <c r="B257" s="2" t="s">
        <v>641</v>
      </c>
      <c r="C257" s="2" t="str">
        <f>VLOOKUP(B257,'Metadata - Countries'!$A$2:$C$264,2,FALSE)</f>
        <v>East Asia &amp; Pacific</v>
      </c>
      <c r="D257" s="2" t="str">
        <f>VLOOKUP(B257,'Metadata - Countries'!$A$2:$C$264,3,FALSE)</f>
        <v>Lower middle income</v>
      </c>
      <c r="E257" s="2" t="s">
        <v>741</v>
      </c>
      <c r="F257" s="2" t="s">
        <v>742</v>
      </c>
      <c r="AE257" s="2">
        <v>22466506503.851719</v>
      </c>
      <c r="AF257" s="2">
        <v>23321549315.089359</v>
      </c>
      <c r="AG257" s="2">
        <v>23972055325.321491</v>
      </c>
      <c r="AH257" s="2">
        <v>24831086648.225334</v>
      </c>
      <c r="AI257" s="2">
        <v>26106165845.651711</v>
      </c>
      <c r="AJ257" s="2">
        <v>28028757795.262703</v>
      </c>
      <c r="AK257" s="2">
        <v>29458481786.167366</v>
      </c>
      <c r="AL257" s="2">
        <v>31214455910.104641</v>
      </c>
      <c r="AM257" s="2">
        <v>33913272582.335281</v>
      </c>
      <c r="AN257" s="2">
        <v>36650999734.920662</v>
      </c>
      <c r="AO257" s="2">
        <v>39890574620.354935</v>
      </c>
      <c r="AP257" s="2">
        <v>43696326983.664017</v>
      </c>
      <c r="AQ257" s="2">
        <v>47777571569.043808</v>
      </c>
      <c r="AR257" s="2">
        <v>51672439404.975182</v>
      </c>
      <c r="AS257" s="2">
        <v>54651074161.611679</v>
      </c>
      <c r="AT257" s="2">
        <v>57259890667.882294</v>
      </c>
      <c r="AU257" s="2">
        <v>61146300622.513428</v>
      </c>
      <c r="AV257" s="2">
        <v>64933025784.185699</v>
      </c>
      <c r="AW257" s="2">
        <v>69037326105.907974</v>
      </c>
      <c r="AX257" s="2">
        <v>73800255066.955765</v>
      </c>
      <c r="AY257" s="2">
        <v>79362145321.372467</v>
      </c>
      <c r="AZ257" s="2">
        <v>85351803030.41922</v>
      </c>
      <c r="BA257" s="2">
        <v>91307613276.96698</v>
      </c>
      <c r="BB257" s="2">
        <v>97817393659.748154</v>
      </c>
      <c r="BC257" s="2">
        <v>103355590690.41557</v>
      </c>
      <c r="BD257" s="2">
        <v>108934619580.60559</v>
      </c>
      <c r="BE257" s="2">
        <v>115931749697.24118</v>
      </c>
      <c r="BF257" s="2">
        <v>123166241860.41731</v>
      </c>
      <c r="BG257" s="2">
        <v>129629226783.14035</v>
      </c>
      <c r="BH257" s="2">
        <v>136657571781.85838</v>
      </c>
      <c r="BI257" s="2">
        <v>144834688912.5658</v>
      </c>
      <c r="BJ257" s="2">
        <v>154508616051.56171</v>
      </c>
      <c r="BK257" s="2">
        <v>164104855205.20276</v>
      </c>
      <c r="BL257" s="2">
        <v>175284081081.17737</v>
      </c>
    </row>
    <row r="258" spans="1:64" x14ac:dyDescent="0.2">
      <c r="A258" s="2" t="s">
        <v>639</v>
      </c>
      <c r="B258" s="2" t="s">
        <v>123</v>
      </c>
      <c r="C258" s="2" t="str">
        <f>VLOOKUP(B258,'Metadata - Countries'!$A$2:$C$264,2,FALSE)</f>
        <v>East Asia &amp; Pacific</v>
      </c>
      <c r="D258" s="2" t="str">
        <f>VLOOKUP(B258,'Metadata - Countries'!$A$2:$C$264,3,FALSE)</f>
        <v>Lower middle income</v>
      </c>
      <c r="E258" s="2" t="s">
        <v>741</v>
      </c>
      <c r="F258" s="2" t="s">
        <v>742</v>
      </c>
      <c r="Z258" s="2">
        <v>270194371.44061124</v>
      </c>
      <c r="AA258" s="2">
        <v>239392735.35892904</v>
      </c>
      <c r="AB258" s="2">
        <v>249446399.77179331</v>
      </c>
      <c r="AC258" s="2">
        <v>276137456.44123942</v>
      </c>
      <c r="AD258" s="2">
        <v>314335812.94087195</v>
      </c>
      <c r="AE258" s="2">
        <v>344468159.09959304</v>
      </c>
      <c r="AF258" s="2">
        <v>347857689.09548265</v>
      </c>
      <c r="AG258" s="2">
        <v>347398092.26519978</v>
      </c>
      <c r="AH258" s="2">
        <v>337344400.8719101</v>
      </c>
      <c r="AI258" s="2">
        <v>331570710.01945978</v>
      </c>
      <c r="AJ258" s="2">
        <v>336655005.62648576</v>
      </c>
      <c r="AK258" s="2">
        <v>376065472.45430893</v>
      </c>
      <c r="AL258" s="2">
        <v>387871376.91635013</v>
      </c>
      <c r="AM258" s="2">
        <v>397925067.08325678</v>
      </c>
      <c r="AN258" s="2">
        <v>400912450.1592446</v>
      </c>
      <c r="AO258" s="2">
        <v>437220634.09031779</v>
      </c>
      <c r="AP258" s="2">
        <v>441644258.79391837</v>
      </c>
      <c r="AQ258" s="2">
        <v>451927747.37596655</v>
      </c>
      <c r="AR258" s="2">
        <v>474132041.46720111</v>
      </c>
      <c r="AS258" s="2">
        <v>494526670.12653714</v>
      </c>
      <c r="AT258" s="2">
        <v>496182287.14040184</v>
      </c>
      <c r="AU258" s="2">
        <v>525566423.17906821</v>
      </c>
      <c r="AV258" s="2">
        <v>507231997.72923255</v>
      </c>
      <c r="AW258" s="2">
        <v>481306261.6750837</v>
      </c>
      <c r="AX258" s="2">
        <v>501970814.7740624</v>
      </c>
      <c r="AY258" s="2">
        <v>521973121.06749511</v>
      </c>
      <c r="AZ258" s="2">
        <v>549652584.77336752</v>
      </c>
      <c r="BA258" s="2">
        <v>596181554.77783346</v>
      </c>
      <c r="BB258" s="2">
        <v>627025086.55464733</v>
      </c>
      <c r="BC258" s="2">
        <v>667458933.18214452</v>
      </c>
      <c r="BD258" s="2">
        <v>689570618.18953824</v>
      </c>
      <c r="BE258" s="2">
        <v>700804286.22435391</v>
      </c>
      <c r="BF258" s="2">
        <v>709376703.20725358</v>
      </c>
      <c r="BG258" s="2">
        <v>721824490.38557005</v>
      </c>
      <c r="BH258" s="2">
        <v>736038269.04534233</v>
      </c>
      <c r="BI258" s="2">
        <v>753195366.8408742</v>
      </c>
      <c r="BJ258" s="2">
        <v>747161562.61256707</v>
      </c>
      <c r="BK258" s="2">
        <v>777052317.45747602</v>
      </c>
      <c r="BL258" s="2">
        <v>812024958.06686854</v>
      </c>
    </row>
    <row r="259" spans="1:64" x14ac:dyDescent="0.2">
      <c r="A259" s="2" t="s">
        <v>591</v>
      </c>
      <c r="B259" s="2" t="s">
        <v>715</v>
      </c>
      <c r="C259" s="2">
        <f>VLOOKUP(B259,'Metadata - Countries'!$A$2:$C$264,2,FALSE)</f>
        <v>0</v>
      </c>
      <c r="D259" s="2">
        <f>VLOOKUP(B259,'Metadata - Countries'!$A$2:$C$264,3,FALSE)</f>
        <v>0</v>
      </c>
      <c r="E259" s="2" t="s">
        <v>741</v>
      </c>
      <c r="F259" s="2" t="s">
        <v>742</v>
      </c>
      <c r="G259" s="2">
        <v>11209512349833.615</v>
      </c>
      <c r="H259" s="2">
        <v>11696124718582.543</v>
      </c>
      <c r="I259" s="2">
        <v>12347425977247.166</v>
      </c>
      <c r="J259" s="2">
        <v>12991453902536.557</v>
      </c>
      <c r="K259" s="2">
        <v>13858344377638.641</v>
      </c>
      <c r="L259" s="2">
        <v>14630487784731.855</v>
      </c>
      <c r="M259" s="2">
        <v>15478277751841.186</v>
      </c>
      <c r="N259" s="2">
        <v>16164308913775.254</v>
      </c>
      <c r="O259" s="2">
        <v>17168002763810.281</v>
      </c>
      <c r="P259" s="2">
        <v>18223622639759.184</v>
      </c>
      <c r="Q259" s="2">
        <v>19109635180959.59</v>
      </c>
      <c r="R259" s="2">
        <v>19938069636431.289</v>
      </c>
      <c r="S259" s="2">
        <v>21089782385353.402</v>
      </c>
      <c r="T259" s="2">
        <v>22474704209582.484</v>
      </c>
      <c r="U259" s="2">
        <v>22928326716437.258</v>
      </c>
      <c r="V259" s="2">
        <v>23097437303228.043</v>
      </c>
      <c r="W259" s="2">
        <v>24334345559322.414</v>
      </c>
      <c r="X259" s="2">
        <v>25296504195392.176</v>
      </c>
      <c r="Y259" s="2">
        <v>26297768657774.902</v>
      </c>
      <c r="Z259" s="2">
        <v>27390873628793.586</v>
      </c>
      <c r="AA259" s="2">
        <v>27905328695098.742</v>
      </c>
      <c r="AB259" s="2">
        <v>28444838905749.293</v>
      </c>
      <c r="AC259" s="2">
        <v>28554277296974.656</v>
      </c>
      <c r="AD259" s="2">
        <v>29250940954128.277</v>
      </c>
      <c r="AE259" s="2">
        <v>30571684161653.098</v>
      </c>
      <c r="AF259" s="2">
        <v>31714547524791.863</v>
      </c>
      <c r="AG259" s="2">
        <v>32780630144344.949</v>
      </c>
      <c r="AH259" s="2">
        <v>33973127604593.359</v>
      </c>
      <c r="AI259" s="2">
        <v>35540930244406.805</v>
      </c>
      <c r="AJ259" s="2">
        <v>36852406856046.5</v>
      </c>
      <c r="AK259" s="2">
        <v>37929171026566.508</v>
      </c>
      <c r="AL259" s="2">
        <v>38477308216255.758</v>
      </c>
      <c r="AM259" s="2">
        <v>39166489201253.281</v>
      </c>
      <c r="AN259" s="2">
        <v>39778851977682.508</v>
      </c>
      <c r="AO259" s="2">
        <v>40981237840174.805</v>
      </c>
      <c r="AP259" s="2">
        <v>42223378195130.984</v>
      </c>
      <c r="AQ259" s="2">
        <v>43652916224783.773</v>
      </c>
      <c r="AR259" s="2">
        <v>45269306059637.484</v>
      </c>
      <c r="AS259" s="2">
        <v>46415713367103.602</v>
      </c>
      <c r="AT259" s="2">
        <v>47926871281531.875</v>
      </c>
      <c r="AU259" s="2">
        <v>50030243606278.938</v>
      </c>
      <c r="AV259" s="2">
        <v>50988041847854.383</v>
      </c>
      <c r="AW259" s="2">
        <v>52088686031926.727</v>
      </c>
      <c r="AX259" s="2">
        <v>53601904514667.336</v>
      </c>
      <c r="AY259" s="2">
        <v>55986223799486.211</v>
      </c>
      <c r="AZ259" s="2">
        <v>58130521241554.031</v>
      </c>
      <c r="BA259" s="2">
        <v>60633416704438.727</v>
      </c>
      <c r="BB259" s="2">
        <v>63197033745706.492</v>
      </c>
      <c r="BC259" s="2">
        <v>64346304540772.711</v>
      </c>
      <c r="BD259" s="2">
        <v>63230507201930.453</v>
      </c>
      <c r="BE259" s="2">
        <v>65956672976970.82</v>
      </c>
      <c r="BF259" s="2">
        <v>68054676805588.383</v>
      </c>
      <c r="BG259" s="2">
        <v>69761542035193.234</v>
      </c>
      <c r="BH259" s="2">
        <v>71585710669515</v>
      </c>
      <c r="BI259" s="2">
        <v>73630022741252.234</v>
      </c>
      <c r="BJ259" s="2">
        <v>75733592383077.797</v>
      </c>
      <c r="BK259" s="2">
        <v>77631270126103.047</v>
      </c>
      <c r="BL259" s="2">
        <v>80077827258146.953</v>
      </c>
    </row>
    <row r="260" spans="1:64" x14ac:dyDescent="0.2">
      <c r="A260" s="2" t="s">
        <v>180</v>
      </c>
      <c r="B260" s="2" t="s">
        <v>489</v>
      </c>
      <c r="C260" s="2" t="str">
        <f>VLOOKUP(B260,'Metadata - Countries'!$A$2:$C$264,2,FALSE)</f>
        <v>East Asia &amp; Pacific</v>
      </c>
      <c r="D260" s="2" t="str">
        <f>VLOOKUP(B260,'Metadata - Countries'!$A$2:$C$264,3,FALSE)</f>
        <v>Upper middle income</v>
      </c>
      <c r="E260" s="2" t="s">
        <v>741</v>
      </c>
      <c r="F260" s="2" t="s">
        <v>742</v>
      </c>
      <c r="AC260" s="2">
        <v>347169627.13910562</v>
      </c>
      <c r="AD260" s="2">
        <v>348666053.12863404</v>
      </c>
      <c r="AE260" s="2">
        <v>353155331.09721935</v>
      </c>
      <c r="AF260" s="2">
        <v>366997241.43957013</v>
      </c>
      <c r="AG260" s="2">
        <v>387198892.0955798</v>
      </c>
      <c r="AH260" s="2">
        <v>389069434.60275275</v>
      </c>
      <c r="AI260" s="2">
        <v>383457887.24333322</v>
      </c>
      <c r="AJ260" s="2">
        <v>397673874.02227885</v>
      </c>
      <c r="AK260" s="2">
        <v>380090918.74663186</v>
      </c>
      <c r="AL260" s="2">
        <v>371348800.92148024</v>
      </c>
      <c r="AM260" s="2">
        <v>370606139.15209562</v>
      </c>
      <c r="AN260" s="2">
        <v>385800945.24509704</v>
      </c>
      <c r="AO260" s="2">
        <v>375993513.20069599</v>
      </c>
      <c r="AP260" s="2">
        <v>401085973.78091162</v>
      </c>
      <c r="AQ260" s="2">
        <v>429879799.05524743</v>
      </c>
      <c r="AR260" s="2">
        <v>432645752.21210736</v>
      </c>
      <c r="AS260" s="2">
        <v>442141834.66265124</v>
      </c>
      <c r="AT260" s="2">
        <v>451804574.11773396</v>
      </c>
      <c r="AU260" s="2">
        <v>483063985.16268307</v>
      </c>
      <c r="AV260" s="2">
        <v>516587494.54154068</v>
      </c>
      <c r="AW260" s="2">
        <v>539028032.55121493</v>
      </c>
      <c r="AX260" s="2">
        <v>563367730.93752849</v>
      </c>
      <c r="AY260" s="2">
        <v>589423499.46557641</v>
      </c>
      <c r="AZ260" s="2">
        <v>613922840.67273617</v>
      </c>
      <c r="BA260" s="2">
        <v>626009802.25516975</v>
      </c>
      <c r="BB260" s="2">
        <v>665590159.45531011</v>
      </c>
      <c r="BC260" s="2">
        <v>672306540.94895637</v>
      </c>
      <c r="BD260" s="2">
        <v>639980212.44277096</v>
      </c>
      <c r="BE260" s="2">
        <v>643046733.39112616</v>
      </c>
      <c r="BF260" s="2">
        <v>680205473.73214436</v>
      </c>
      <c r="BG260" s="2">
        <v>682940604.56180596</v>
      </c>
      <c r="BH260" s="2">
        <v>669733497.88417077</v>
      </c>
      <c r="BI260" s="2">
        <v>677744497.28224349</v>
      </c>
      <c r="BJ260" s="2">
        <v>688824101.84325445</v>
      </c>
      <c r="BK260" s="2">
        <v>738041747.03193545</v>
      </c>
      <c r="BL260" s="2">
        <v>756492790.70773399</v>
      </c>
    </row>
    <row r="261" spans="1:64" x14ac:dyDescent="0.2">
      <c r="A261" s="2" t="s">
        <v>440</v>
      </c>
      <c r="B261" s="2" t="s">
        <v>214</v>
      </c>
      <c r="C261" s="2" t="str">
        <f>VLOOKUP(B261,'Metadata - Countries'!$A$2:$C$264,2,FALSE)</f>
        <v>Europe &amp; Central Asia</v>
      </c>
      <c r="D261" s="2" t="str">
        <f>VLOOKUP(B261,'Metadata - Countries'!$A$2:$C$264,3,FALSE)</f>
        <v>Lower middle income</v>
      </c>
      <c r="E261" s="2" t="s">
        <v>741</v>
      </c>
      <c r="F261" s="2" t="s">
        <v>742</v>
      </c>
      <c r="AU261" s="2">
        <v>3263724315.4384489</v>
      </c>
      <c r="AV261" s="2">
        <v>4144078630.6756053</v>
      </c>
      <c r="AW261" s="2">
        <v>4115030782.4231577</v>
      </c>
      <c r="AX261" s="2">
        <v>4361115614.5118341</v>
      </c>
      <c r="AY261" s="2">
        <v>4475033482.4238291</v>
      </c>
      <c r="AZ261" s="2">
        <v>4745022533.7332354</v>
      </c>
      <c r="BA261" s="2">
        <v>4958692405.2416534</v>
      </c>
      <c r="BB261" s="2">
        <v>5319986848.9032936</v>
      </c>
      <c r="BC261" s="2">
        <v>5460690853.412241</v>
      </c>
      <c r="BD261" s="2">
        <v>5643168877.5270586</v>
      </c>
      <c r="BE261" s="2">
        <v>5829933774.8344383</v>
      </c>
      <c r="BF261" s="2">
        <v>6110503029.4490652</v>
      </c>
      <c r="BG261" s="2">
        <v>6287423391.5068092</v>
      </c>
      <c r="BH261" s="2">
        <v>6503159349.6916914</v>
      </c>
      <c r="BI261" s="2">
        <v>6581071814.3816671</v>
      </c>
      <c r="BJ261" s="2">
        <v>6850530807.7859898</v>
      </c>
      <c r="BK261" s="2">
        <v>7129271791.5685415</v>
      </c>
      <c r="BL261" s="2">
        <v>7447672188.7853394</v>
      </c>
    </row>
    <row r="262" spans="1:64" x14ac:dyDescent="0.2">
      <c r="A262" s="2" t="s">
        <v>703</v>
      </c>
      <c r="B262" s="2" t="s">
        <v>16</v>
      </c>
      <c r="C262" s="2" t="str">
        <f>VLOOKUP(B262,'Metadata - Countries'!$A$2:$C$264,2,FALSE)</f>
        <v>Middle East &amp; North Africa</v>
      </c>
      <c r="D262" s="2" t="str">
        <f>VLOOKUP(B262,'Metadata - Countries'!$A$2:$C$264,3,FALSE)</f>
        <v>Low income</v>
      </c>
      <c r="E262" s="2" t="s">
        <v>741</v>
      </c>
      <c r="F262" s="2" t="s">
        <v>742</v>
      </c>
      <c r="AK262" s="2">
        <v>11726468809.986217</v>
      </c>
      <c r="AL262" s="2">
        <v>12464473403.116982</v>
      </c>
      <c r="AM262" s="2">
        <v>13487507289.966349</v>
      </c>
      <c r="AN262" s="2">
        <v>14027272797.381645</v>
      </c>
      <c r="AO262" s="2">
        <v>14970178938.070244</v>
      </c>
      <c r="AP262" s="2">
        <v>15818893969.679852</v>
      </c>
      <c r="AQ262" s="2">
        <v>16552094535.036276</v>
      </c>
      <c r="AR262" s="2">
        <v>17417953145.197575</v>
      </c>
      <c r="AS262" s="2">
        <v>18464196395.977528</v>
      </c>
      <c r="AT262" s="2">
        <v>19161317761.772316</v>
      </c>
      <c r="AU262" s="2">
        <v>20345854252.290768</v>
      </c>
      <c r="AV262" s="2">
        <v>21119738497.657005</v>
      </c>
      <c r="AW262" s="2">
        <v>21950849100.849087</v>
      </c>
      <c r="AX262" s="2">
        <v>22773434821.62249</v>
      </c>
      <c r="AY262" s="2">
        <v>23678154247.206848</v>
      </c>
      <c r="AZ262" s="2">
        <v>25002176981.670372</v>
      </c>
      <c r="BA262" s="2">
        <v>25794848340.706905</v>
      </c>
      <c r="BB262" s="2">
        <v>26655990768.934013</v>
      </c>
      <c r="BC262" s="2">
        <v>27628286550.181339</v>
      </c>
      <c r="BD262" s="2">
        <v>28696459519.515644</v>
      </c>
      <c r="BE262" s="2">
        <v>30906748941.208614</v>
      </c>
      <c r="BF262" s="2">
        <v>26976987679.610191</v>
      </c>
      <c r="BG262" s="2">
        <v>27622539534.879726</v>
      </c>
      <c r="BH262" s="2">
        <v>28954889245.006752</v>
      </c>
      <c r="BI262" s="2">
        <v>28900282799.805542</v>
      </c>
      <c r="BJ262" s="2">
        <v>18164766629.740299</v>
      </c>
      <c r="BK262" s="2">
        <v>11927030389.448364</v>
      </c>
    </row>
    <row r="263" spans="1:64" x14ac:dyDescent="0.2">
      <c r="A263" s="2" t="s">
        <v>491</v>
      </c>
      <c r="B263" s="2" t="s">
        <v>394</v>
      </c>
      <c r="C263" s="2" t="str">
        <f>VLOOKUP(B263,'Metadata - Countries'!$A$2:$C$264,2,FALSE)</f>
        <v>Sub-Saharan Africa</v>
      </c>
      <c r="D263" s="2" t="str">
        <f>VLOOKUP(B263,'Metadata - Countries'!$A$2:$C$264,3,FALSE)</f>
        <v>Upper middle income</v>
      </c>
      <c r="E263" s="2" t="s">
        <v>741</v>
      </c>
      <c r="F263" s="2" t="s">
        <v>742</v>
      </c>
      <c r="G263" s="2">
        <v>79031575209.636444</v>
      </c>
      <c r="H263" s="2">
        <v>82070142853.240829</v>
      </c>
      <c r="I263" s="2">
        <v>87140340334.872025</v>
      </c>
      <c r="J263" s="2">
        <v>93565731610.718079</v>
      </c>
      <c r="K263" s="2">
        <v>100994646417.74329</v>
      </c>
      <c r="L263" s="2">
        <v>107178307066.18228</v>
      </c>
      <c r="M263" s="2">
        <v>111935210729.01585</v>
      </c>
      <c r="N263" s="2">
        <v>119990713173.63632</v>
      </c>
      <c r="O263" s="2">
        <v>124974461227.49991</v>
      </c>
      <c r="P263" s="2">
        <v>130868045123.05042</v>
      </c>
      <c r="Q263" s="2">
        <v>137736882357.76129</v>
      </c>
      <c r="R263" s="2">
        <v>143630602824.28772</v>
      </c>
      <c r="S263" s="2">
        <v>146007347518.50531</v>
      </c>
      <c r="T263" s="2">
        <v>152682800251.29056</v>
      </c>
      <c r="U263" s="2">
        <v>162013329327.25134</v>
      </c>
      <c r="V263" s="2">
        <v>164760181366.25601</v>
      </c>
      <c r="W263" s="2">
        <v>168467127366.09213</v>
      </c>
      <c r="X263" s="2">
        <v>168308705034.00616</v>
      </c>
      <c r="Y263" s="2">
        <v>173382453361.01172</v>
      </c>
      <c r="Z263" s="2">
        <v>179954521865.01321</v>
      </c>
      <c r="AA263" s="2">
        <v>191868564092.75903</v>
      </c>
      <c r="AB263" s="2">
        <v>202154134003.44162</v>
      </c>
      <c r="AC263" s="2">
        <v>201379093715.00372</v>
      </c>
      <c r="AD263" s="2">
        <v>197660539182.21304</v>
      </c>
      <c r="AE263" s="2">
        <v>207739477206.30414</v>
      </c>
      <c r="AF263" s="2">
        <v>205222747261.75195</v>
      </c>
      <c r="AG263" s="2">
        <v>205259348283.30286</v>
      </c>
      <c r="AH263" s="2">
        <v>209571303706.53629</v>
      </c>
      <c r="AI263" s="2">
        <v>218373576247.57584</v>
      </c>
      <c r="AJ263" s="2">
        <v>223603152058.1246</v>
      </c>
      <c r="AK263" s="2">
        <v>222892573270.32858</v>
      </c>
      <c r="AL263" s="2">
        <v>220623036792.22092</v>
      </c>
      <c r="AM263" s="2">
        <v>215908196989.97571</v>
      </c>
      <c r="AN263" s="2">
        <v>218571467591.70743</v>
      </c>
      <c r="AO263" s="2">
        <v>225640381306.16483</v>
      </c>
      <c r="AP263" s="2">
        <v>232670508863.45636</v>
      </c>
      <c r="AQ263" s="2">
        <v>242690994509.8468</v>
      </c>
      <c r="AR263" s="2">
        <v>249114610363.00568</v>
      </c>
      <c r="AS263" s="2">
        <v>250403430662.91556</v>
      </c>
      <c r="AT263" s="2">
        <v>256308213378.49286</v>
      </c>
      <c r="AU263" s="2">
        <v>266956652372.23792</v>
      </c>
      <c r="AV263" s="2">
        <v>274259239026.52216</v>
      </c>
      <c r="AW263" s="2">
        <v>284318510830.07843</v>
      </c>
      <c r="AX263" s="2">
        <v>292703285897.68109</v>
      </c>
      <c r="AY263" s="2">
        <v>306034661713.69263</v>
      </c>
      <c r="AZ263" s="2">
        <v>322184452760.09943</v>
      </c>
      <c r="BA263" s="2">
        <v>340238589494.96057</v>
      </c>
      <c r="BB263" s="2">
        <v>358476960476.35962</v>
      </c>
      <c r="BC263" s="2">
        <v>369916145420.77521</v>
      </c>
      <c r="BD263" s="2">
        <v>364226461992.29742</v>
      </c>
      <c r="BE263" s="2">
        <v>375298134440.46869</v>
      </c>
      <c r="BF263" s="2">
        <v>387623544617.73785</v>
      </c>
      <c r="BG263" s="2">
        <v>396203024500.83319</v>
      </c>
      <c r="BH263" s="2">
        <v>406049405943.56909</v>
      </c>
      <c r="BI263" s="2">
        <v>413549172748.62756</v>
      </c>
      <c r="BJ263" s="2">
        <v>418840692619.70465</v>
      </c>
      <c r="BK263" s="2">
        <v>421208662669.68958</v>
      </c>
      <c r="BL263" s="2">
        <v>426768874668.81543</v>
      </c>
    </row>
    <row r="264" spans="1:64" x14ac:dyDescent="0.2">
      <c r="A264" s="2" t="s">
        <v>10</v>
      </c>
      <c r="B264" s="2" t="s">
        <v>436</v>
      </c>
      <c r="C264" s="2" t="str">
        <f>VLOOKUP(B264,'Metadata - Countries'!$A$2:$C$264,2,FALSE)</f>
        <v>Sub-Saharan Africa</v>
      </c>
      <c r="D264" s="2" t="str">
        <f>VLOOKUP(B264,'Metadata - Countries'!$A$2:$C$264,3,FALSE)</f>
        <v>Lower middle income</v>
      </c>
      <c r="E264" s="2" t="s">
        <v>741</v>
      </c>
      <c r="F264" s="2" t="s">
        <v>742</v>
      </c>
      <c r="G264" s="2">
        <v>4592975693.6482439</v>
      </c>
      <c r="H264" s="2">
        <v>4655503637.6143894</v>
      </c>
      <c r="I264" s="2">
        <v>4539542515.26964</v>
      </c>
      <c r="J264" s="2">
        <v>4688094181.9015636</v>
      </c>
      <c r="K264" s="2">
        <v>5260700256.4049082</v>
      </c>
      <c r="L264" s="2">
        <v>6136473014.9465275</v>
      </c>
      <c r="M264" s="2">
        <v>5794652456.6925821</v>
      </c>
      <c r="N264" s="2">
        <v>6253571345.1877146</v>
      </c>
      <c r="O264" s="2">
        <v>6331636551.2497101</v>
      </c>
      <c r="P264" s="2">
        <v>6303972629.2968645</v>
      </c>
      <c r="Q264" s="2">
        <v>6606381313.7103643</v>
      </c>
      <c r="R264" s="2">
        <v>6600697212.8994579</v>
      </c>
      <c r="S264" s="2">
        <v>7208546517.687768</v>
      </c>
      <c r="T264" s="2">
        <v>7139196785.5579395</v>
      </c>
      <c r="U264" s="2">
        <v>7598115674.0530729</v>
      </c>
      <c r="V264" s="2">
        <v>7425689437.3684092</v>
      </c>
      <c r="W264" s="2">
        <v>7887639740.6766567</v>
      </c>
      <c r="X264" s="2">
        <v>7527629234.329073</v>
      </c>
      <c r="Y264" s="2">
        <v>7569314523.3578596</v>
      </c>
      <c r="Z264" s="2">
        <v>7340423672.6355495</v>
      </c>
      <c r="AA264" s="2">
        <v>7563251214.2752876</v>
      </c>
      <c r="AB264" s="2">
        <v>8029749327.7188263</v>
      </c>
      <c r="AC264" s="2">
        <v>7803889933.5014868</v>
      </c>
      <c r="AD264" s="2">
        <v>7650411665.3811646</v>
      </c>
      <c r="AE264" s="2">
        <v>7624642408.9554071</v>
      </c>
      <c r="AF264" s="2">
        <v>7747804048.2791643</v>
      </c>
      <c r="AG264" s="2">
        <v>7803889933.5014858</v>
      </c>
      <c r="AH264" s="2">
        <v>8012695628.6089468</v>
      </c>
      <c r="AI264" s="2">
        <v>8515952929.8951426</v>
      </c>
      <c r="AJ264" s="2">
        <v>8428791999.3329268</v>
      </c>
      <c r="AK264" s="2">
        <v>8388243438.7442369</v>
      </c>
      <c r="AL264" s="2">
        <v>8385212482.5415325</v>
      </c>
      <c r="AM264" s="2">
        <v>8240070980.3839798</v>
      </c>
      <c r="AN264" s="2">
        <v>8800171186.758667</v>
      </c>
      <c r="AO264" s="2">
        <v>8041117529.340642</v>
      </c>
      <c r="AP264" s="2">
        <v>8274122490.6714458</v>
      </c>
      <c r="AQ264" s="2">
        <v>8788652644.305933</v>
      </c>
      <c r="AR264" s="2">
        <v>9123852515.061182</v>
      </c>
      <c r="AS264" s="2">
        <v>9088657605.6367378</v>
      </c>
      <c r="AT264" s="2">
        <v>9511297429.6971073</v>
      </c>
      <c r="AU264" s="2">
        <v>9881983406.64151</v>
      </c>
      <c r="AV264" s="2">
        <v>10407395447.249378</v>
      </c>
      <c r="AW264" s="2">
        <v>10876354172.312435</v>
      </c>
      <c r="AX264" s="2">
        <v>11631714139.792791</v>
      </c>
      <c r="AY264" s="2">
        <v>12449702236.768044</v>
      </c>
      <c r="AZ264" s="2">
        <v>13350512768.130743</v>
      </c>
      <c r="BA264" s="2">
        <v>14405696504.137917</v>
      </c>
      <c r="BB264" s="2">
        <v>15608923120.218468</v>
      </c>
      <c r="BC264" s="2">
        <v>16822344541.493818</v>
      </c>
      <c r="BD264" s="2">
        <v>18373423318.25478</v>
      </c>
      <c r="BE264" s="2">
        <v>20265556273.581955</v>
      </c>
      <c r="BF264" s="2">
        <v>21393258426.966293</v>
      </c>
      <c r="BG264" s="2">
        <v>23018636259.406723</v>
      </c>
      <c r="BH264" s="2">
        <v>24183235704.905045</v>
      </c>
      <c r="BI264" s="2">
        <v>25318838464.905876</v>
      </c>
      <c r="BJ264" s="2">
        <v>26058118446.561455</v>
      </c>
      <c r="BK264" s="2">
        <v>27037168289.174709</v>
      </c>
      <c r="BL264" s="2">
        <v>28139396718.850971</v>
      </c>
    </row>
    <row r="265" spans="1:64" x14ac:dyDescent="0.2">
      <c r="A265" s="2" t="s">
        <v>738</v>
      </c>
      <c r="B265" s="2" t="s">
        <v>349</v>
      </c>
      <c r="C265" s="2" t="str">
        <f>VLOOKUP(B265,'Metadata - Countries'!$A$2:$C$264,2,FALSE)</f>
        <v>Sub-Saharan Africa</v>
      </c>
      <c r="D265" s="2" t="str">
        <f>VLOOKUP(B265,'Metadata - Countries'!$A$2:$C$264,3,FALSE)</f>
        <v>Low income</v>
      </c>
      <c r="E265" s="2" t="s">
        <v>741</v>
      </c>
      <c r="F265" s="2" t="s">
        <v>742</v>
      </c>
      <c r="G265" s="2">
        <v>3363351817.5983758</v>
      </c>
      <c r="H265" s="2">
        <v>3575786407.9204788</v>
      </c>
      <c r="I265" s="2">
        <v>3627080022.9326415</v>
      </c>
      <c r="J265" s="2">
        <v>3853567395.0968847</v>
      </c>
      <c r="K265" s="2">
        <v>3810940317.0113249</v>
      </c>
      <c r="L265" s="2">
        <v>3998079231.2952447</v>
      </c>
      <c r="M265" s="2">
        <v>4058975176.5464602</v>
      </c>
      <c r="N265" s="2">
        <v>4398589992.0438175</v>
      </c>
      <c r="O265" s="2">
        <v>4485248151.6472063</v>
      </c>
      <c r="P265" s="2">
        <v>5042685369.7001686</v>
      </c>
      <c r="Q265" s="2">
        <v>6180574929.7185993</v>
      </c>
      <c r="R265" s="2">
        <v>6731733054.0557899</v>
      </c>
      <c r="S265" s="2">
        <v>7292471252.7169437</v>
      </c>
      <c r="T265" s="2">
        <v>7482419323.2319098</v>
      </c>
      <c r="U265" s="2">
        <v>7978141097.7141428</v>
      </c>
      <c r="V265" s="2">
        <v>7824065382.8107824</v>
      </c>
      <c r="W265" s="2">
        <v>7860434682.7048826</v>
      </c>
      <c r="X265" s="2">
        <v>7321153589.4120235</v>
      </c>
      <c r="Y265" s="2">
        <v>7122975636.7552624</v>
      </c>
      <c r="Z265" s="2">
        <v>7357822664.9887295</v>
      </c>
      <c r="AA265" s="2">
        <v>8418871013.7160454</v>
      </c>
      <c r="AB265" s="2">
        <v>9473370376.5741673</v>
      </c>
      <c r="AC265" s="2">
        <v>9722927101.8524742</v>
      </c>
      <c r="AD265" s="2">
        <v>9877065196.010807</v>
      </c>
      <c r="AE265" s="2">
        <v>9688673994.6735458</v>
      </c>
      <c r="AF265" s="2">
        <v>10361493086.219231</v>
      </c>
      <c r="AG265" s="2">
        <v>10578983844.293625</v>
      </c>
      <c r="AH265" s="2">
        <v>10700720147.252262</v>
      </c>
      <c r="AI265" s="2">
        <v>11508878607.830885</v>
      </c>
      <c r="AJ265" s="2">
        <v>12107313415.726028</v>
      </c>
      <c r="AK265" s="2">
        <v>12953439422.570705</v>
      </c>
      <c r="AL265" s="2">
        <v>13669995462.296284</v>
      </c>
      <c r="AM265" s="2">
        <v>12437567476.926535</v>
      </c>
      <c r="AN265" s="2">
        <v>12568343338.487238</v>
      </c>
      <c r="AO265" s="2">
        <v>13729054824.357124</v>
      </c>
      <c r="AP265" s="2">
        <v>13750750266.543833</v>
      </c>
      <c r="AQ265" s="2">
        <v>15175423801.588236</v>
      </c>
      <c r="AR265" s="2">
        <v>15582215327.858412</v>
      </c>
      <c r="AS265" s="2">
        <v>16031795261.476587</v>
      </c>
      <c r="AT265" s="2">
        <v>15900683889.383694</v>
      </c>
      <c r="AU265" s="2">
        <v>15414251817.450602</v>
      </c>
      <c r="AV265" s="2">
        <v>15636157710.229958</v>
      </c>
      <c r="AW265" s="2">
        <v>14245474181.922237</v>
      </c>
      <c r="AX265" s="2">
        <v>11824445227.90164</v>
      </c>
      <c r="AY265" s="2">
        <v>11137736042.118492</v>
      </c>
      <c r="AZ265" s="2">
        <v>10501650599.649635</v>
      </c>
      <c r="BA265" s="2">
        <v>10138136483.932274</v>
      </c>
      <c r="BB265" s="2">
        <v>9767757202.0684166</v>
      </c>
      <c r="BC265" s="2">
        <v>8041897398.249897</v>
      </c>
      <c r="BD265" s="2">
        <v>9008498121.5799484</v>
      </c>
      <c r="BE265" s="2">
        <v>10141859700</v>
      </c>
      <c r="BF265" s="2">
        <v>11708344268.926971</v>
      </c>
      <c r="BG265" s="2">
        <v>13438790149.596409</v>
      </c>
      <c r="BH265" s="2">
        <v>14181926648.139301</v>
      </c>
      <c r="BI265" s="2">
        <v>14483588127.720139</v>
      </c>
      <c r="BJ265" s="2">
        <v>14728302049.465012</v>
      </c>
      <c r="BK265" s="2">
        <v>14818986230.966799</v>
      </c>
      <c r="BL265" s="2">
        <v>15329810785.839277</v>
      </c>
    </row>
  </sheetData>
  <pageMargins left="0.7" right="0.7" top="0.75" bottom="0.75" header="0.3" footer="0.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265"/>
  <sheetViews>
    <sheetView workbookViewId="0">
      <selection activeCell="AP36" sqref="AP36:BK36"/>
    </sheetView>
  </sheetViews>
  <sheetFormatPr baseColWidth="10" defaultRowHeight="15" x14ac:dyDescent="0.2"/>
  <cols>
    <col min="1" max="1" width="44" bestFit="1" customWidth="1"/>
    <col min="2" max="2" width="25.6640625" bestFit="1" customWidth="1"/>
    <col min="3" max="4" width="25.6640625" customWidth="1"/>
    <col min="5" max="5" width="44.1640625" bestFit="1" customWidth="1"/>
    <col min="6" max="6" width="14.6640625" bestFit="1" customWidth="1"/>
    <col min="7" max="37" width="5" bestFit="1" customWidth="1"/>
    <col min="38" max="64" width="11.5" bestFit="1" customWidth="1"/>
    <col min="65" max="256" width="8.83203125" customWidth="1"/>
  </cols>
  <sheetData>
    <row r="1" spans="1:64" s="3" customFormat="1"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525</v>
      </c>
      <c r="B2" t="s">
        <v>13</v>
      </c>
      <c r="C2" t="str">
        <f>VLOOKUP(B2,'Metadata - Countries'!$A$2:$C$264,2,FALSE)</f>
        <v>Latin America &amp; Caribbean</v>
      </c>
      <c r="D2" t="str">
        <f>VLOOKUP(B2,'Metadata - Countries'!$A$2:$C$264,3,FALSE)</f>
        <v>High income</v>
      </c>
      <c r="E2" t="s">
        <v>744</v>
      </c>
      <c r="F2" t="s">
        <v>745</v>
      </c>
    </row>
    <row r="3" spans="1:64" x14ac:dyDescent="0.2">
      <c r="A3" t="s">
        <v>336</v>
      </c>
      <c r="B3" t="s">
        <v>635</v>
      </c>
      <c r="C3" t="str">
        <f>VLOOKUP(B3,'Metadata - Countries'!$A$2:$C$264,2,FALSE)</f>
        <v>South Asia</v>
      </c>
      <c r="D3" t="str">
        <f>VLOOKUP(B3,'Metadata - Countries'!$A$2:$C$264,3,FALSE)</f>
        <v>Low income</v>
      </c>
      <c r="E3" t="s">
        <v>744</v>
      </c>
      <c r="F3" t="s">
        <v>745</v>
      </c>
      <c r="AW3">
        <v>2806.6109169807496</v>
      </c>
      <c r="AX3">
        <v>2826.4712156446367</v>
      </c>
      <c r="AY3">
        <v>2840.3075969089177</v>
      </c>
      <c r="AZ3">
        <v>2810.2951346565465</v>
      </c>
      <c r="BA3">
        <v>2830.2651211133434</v>
      </c>
      <c r="BB3">
        <v>3152.3726779423664</v>
      </c>
      <c r="BC3">
        <v>3251.0812001100371</v>
      </c>
      <c r="BD3">
        <v>3504.585406484116</v>
      </c>
      <c r="BE3">
        <v>3721.6300227982492</v>
      </c>
      <c r="BF3">
        <v>3752.2361352038938</v>
      </c>
      <c r="BG3">
        <v>3969.4982342022176</v>
      </c>
      <c r="BH3">
        <v>3961.8189744448205</v>
      </c>
      <c r="BI3">
        <v>3956.8243008447521</v>
      </c>
      <c r="BJ3">
        <v>3797.5203445292482</v>
      </c>
      <c r="BK3">
        <v>3736.6871708380318</v>
      </c>
    </row>
    <row r="4" spans="1:64" x14ac:dyDescent="0.2">
      <c r="A4" t="s">
        <v>325</v>
      </c>
      <c r="B4" t="s">
        <v>19</v>
      </c>
      <c r="C4" t="str">
        <f>VLOOKUP(B4,'Metadata - Countries'!$A$2:$C$264,2,FALSE)</f>
        <v>Sub-Saharan Africa</v>
      </c>
      <c r="D4" t="str">
        <f>VLOOKUP(B4,'Metadata - Countries'!$A$2:$C$264,3,FALSE)</f>
        <v>Lower middle income</v>
      </c>
      <c r="E4" t="s">
        <v>744</v>
      </c>
      <c r="F4" t="s">
        <v>745</v>
      </c>
    </row>
    <row r="5" spans="1:64" x14ac:dyDescent="0.2">
      <c r="A5" t="s">
        <v>205</v>
      </c>
      <c r="B5" t="s">
        <v>460</v>
      </c>
      <c r="C5" t="str">
        <f>VLOOKUP(B5,'Metadata - Countries'!$A$2:$C$264,2,FALSE)</f>
        <v>Europe &amp; Central Asia</v>
      </c>
      <c r="D5" t="str">
        <f>VLOOKUP(B5,'Metadata - Countries'!$A$2:$C$264,3,FALSE)</f>
        <v>Upper middle income</v>
      </c>
      <c r="E5" t="s">
        <v>744</v>
      </c>
      <c r="F5" t="s">
        <v>745</v>
      </c>
      <c r="AL5">
        <v>10031.190445715407</v>
      </c>
      <c r="AM5">
        <v>11438.767052010524</v>
      </c>
      <c r="AN5">
        <v>14277.977655479495</v>
      </c>
      <c r="AO5">
        <v>16503.071484283591</v>
      </c>
      <c r="AP5">
        <v>15648.137299031519</v>
      </c>
      <c r="AQ5">
        <v>14332.899739775708</v>
      </c>
      <c r="AR5">
        <v>13628.310038037996</v>
      </c>
      <c r="AS5">
        <v>13830.276575652228</v>
      </c>
      <c r="AT5">
        <v>14902.126712200061</v>
      </c>
      <c r="AU5">
        <v>14954.590239868567</v>
      </c>
      <c r="AV5">
        <v>15935.762725685037</v>
      </c>
      <c r="AW5">
        <v>16110.539525698172</v>
      </c>
      <c r="AX5">
        <v>16239.714760533136</v>
      </c>
      <c r="AY5">
        <v>15971.271217809008</v>
      </c>
      <c r="AZ5">
        <v>16170.547800674711</v>
      </c>
      <c r="BA5">
        <v>16101.750876171143</v>
      </c>
      <c r="BB5">
        <v>14133.540353972307</v>
      </c>
      <c r="BC5">
        <v>13852.040997102338</v>
      </c>
      <c r="BD5">
        <v>13361.242635204402</v>
      </c>
      <c r="BE5">
        <v>13596.075310615732</v>
      </c>
      <c r="BF5">
        <v>13729.881156456921</v>
      </c>
      <c r="BG5">
        <v>13168.254025280725</v>
      </c>
      <c r="BH5">
        <v>13259.367964604979</v>
      </c>
      <c r="BI5">
        <v>13459.424274721954</v>
      </c>
      <c r="BJ5">
        <v>13067.435513294784</v>
      </c>
      <c r="BK5">
        <v>13122.340308952696</v>
      </c>
      <c r="BL5">
        <v>13397.509912547104</v>
      </c>
    </row>
    <row r="6" spans="1:64" x14ac:dyDescent="0.2">
      <c r="A6" t="s">
        <v>350</v>
      </c>
      <c r="B6" t="s">
        <v>735</v>
      </c>
      <c r="C6" t="str">
        <f>VLOOKUP(B6,'Metadata - Countries'!$A$2:$C$264,2,FALSE)</f>
        <v>Europe &amp; Central Asia</v>
      </c>
      <c r="D6" t="str">
        <f>VLOOKUP(B6,'Metadata - Countries'!$A$2:$C$264,3,FALSE)</f>
        <v>High income</v>
      </c>
      <c r="E6" t="s">
        <v>744</v>
      </c>
      <c r="F6" t="s">
        <v>745</v>
      </c>
    </row>
    <row r="7" spans="1:64" x14ac:dyDescent="0.2">
      <c r="A7" t="s">
        <v>116</v>
      </c>
      <c r="B7" t="s">
        <v>623</v>
      </c>
      <c r="C7">
        <f>VLOOKUP(B7,'Metadata - Countries'!$A$2:$C$264,2,FALSE)</f>
        <v>0</v>
      </c>
      <c r="D7">
        <f>VLOOKUP(B7,'Metadata - Countries'!$A$2:$C$264,3,FALSE)</f>
        <v>0</v>
      </c>
      <c r="E7" t="s">
        <v>744</v>
      </c>
      <c r="F7" t="s">
        <v>745</v>
      </c>
    </row>
    <row r="8" spans="1:64" x14ac:dyDescent="0.2">
      <c r="A8" t="s">
        <v>46</v>
      </c>
      <c r="B8" t="s">
        <v>213</v>
      </c>
      <c r="C8" t="str">
        <f>VLOOKUP(B8,'Metadata - Countries'!$A$2:$C$264,2,FALSE)</f>
        <v>Middle East &amp; North Africa</v>
      </c>
      <c r="D8" t="str">
        <f>VLOOKUP(B8,'Metadata - Countries'!$A$2:$C$264,3,FALSE)</f>
        <v>High income</v>
      </c>
      <c r="E8" t="s">
        <v>744</v>
      </c>
      <c r="F8" t="s">
        <v>745</v>
      </c>
      <c r="BE8">
        <v>28276.36015445647</v>
      </c>
      <c r="BF8">
        <v>28267.793524615627</v>
      </c>
      <c r="BG8">
        <v>29297.396586634921</v>
      </c>
      <c r="BH8">
        <v>31076.378931051542</v>
      </c>
      <c r="BI8">
        <v>33892.38791150129</v>
      </c>
      <c r="BJ8">
        <v>36173.727277112383</v>
      </c>
      <c r="BK8">
        <v>38425.899212487035</v>
      </c>
      <c r="BL8">
        <v>41684.534349935944</v>
      </c>
    </row>
    <row r="9" spans="1:64" x14ac:dyDescent="0.2">
      <c r="A9" t="s">
        <v>315</v>
      </c>
      <c r="B9" t="s">
        <v>498</v>
      </c>
      <c r="C9" t="str">
        <f>VLOOKUP(B9,'Metadata - Countries'!$A$2:$C$264,2,FALSE)</f>
        <v>Latin America &amp; Caribbean</v>
      </c>
      <c r="D9" t="str">
        <f>VLOOKUP(B9,'Metadata - Countries'!$A$2:$C$264,3,FALSE)</f>
        <v>High income</v>
      </c>
      <c r="E9" t="s">
        <v>744</v>
      </c>
      <c r="F9" t="s">
        <v>745</v>
      </c>
      <c r="AL9">
        <v>12784.469544613701</v>
      </c>
      <c r="AM9">
        <v>13673.476928078479</v>
      </c>
      <c r="AN9">
        <v>14194.498072340728</v>
      </c>
      <c r="AO9">
        <v>14805.0912428097</v>
      </c>
      <c r="AP9">
        <v>15254.376778065443</v>
      </c>
      <c r="AQ9">
        <v>15035.899762143501</v>
      </c>
      <c r="AR9">
        <v>15536.141163673419</v>
      </c>
      <c r="AS9">
        <v>15407.632439719628</v>
      </c>
      <c r="AT9">
        <v>14936.934289812722</v>
      </c>
      <c r="AU9">
        <v>14747.429045864585</v>
      </c>
      <c r="AV9">
        <v>14235.40949390783</v>
      </c>
      <c r="AW9">
        <v>12912.773498139948</v>
      </c>
      <c r="AX9">
        <v>12823.160176802856</v>
      </c>
      <c r="AY9">
        <v>13277.916114461181</v>
      </c>
      <c r="AZ9">
        <v>14100.208380005179</v>
      </c>
      <c r="BA9">
        <v>14831.049955118544</v>
      </c>
      <c r="BB9">
        <v>15976.710965387871</v>
      </c>
      <c r="BC9">
        <v>16654.753823000407</v>
      </c>
      <c r="BD9">
        <v>15970.268393684035</v>
      </c>
      <c r="BE9">
        <v>17181.910430860644</v>
      </c>
      <c r="BF9">
        <v>17621.765961298304</v>
      </c>
      <c r="BG9">
        <v>17496.083617958728</v>
      </c>
      <c r="BH9">
        <v>17749.890311416311</v>
      </c>
      <c r="BI9">
        <v>17471.787171483866</v>
      </c>
      <c r="BJ9">
        <v>17554.996313542117</v>
      </c>
      <c r="BK9">
        <v>17668.97366406352</v>
      </c>
      <c r="BL9">
        <v>17808.238851824142</v>
      </c>
    </row>
    <row r="10" spans="1:64" x14ac:dyDescent="0.2">
      <c r="A10" t="s">
        <v>91</v>
      </c>
      <c r="B10" t="s">
        <v>286</v>
      </c>
      <c r="C10" t="str">
        <f>VLOOKUP(B10,'Metadata - Countries'!$A$2:$C$264,2,FALSE)</f>
        <v>Europe &amp; Central Asia</v>
      </c>
      <c r="D10" t="str">
        <f>VLOOKUP(B10,'Metadata - Countries'!$A$2:$C$264,3,FALSE)</f>
        <v>Upper middle income</v>
      </c>
      <c r="E10" t="s">
        <v>744</v>
      </c>
      <c r="F10" t="s">
        <v>745</v>
      </c>
      <c r="AL10">
        <v>1507.2008437681836</v>
      </c>
      <c r="AM10">
        <v>2326.7207274807715</v>
      </c>
      <c r="AN10">
        <v>2156.7717257467511</v>
      </c>
      <c r="AO10">
        <v>2709.4603611825878</v>
      </c>
      <c r="AP10">
        <v>2970.2116948139878</v>
      </c>
      <c r="AQ10">
        <v>3053.5243300364991</v>
      </c>
      <c r="AR10">
        <v>3081.8757370275052</v>
      </c>
      <c r="AS10">
        <v>3249.5035474189126</v>
      </c>
      <c r="AT10">
        <v>3320.0532105668804</v>
      </c>
      <c r="AU10">
        <v>3042.8778259066457</v>
      </c>
      <c r="AV10">
        <v>3323.5435398414565</v>
      </c>
      <c r="AW10">
        <v>3818.9633640050115</v>
      </c>
      <c r="AX10">
        <v>4159.4773340891279</v>
      </c>
      <c r="AY10">
        <v>4525.3465178929591</v>
      </c>
      <c r="AZ10">
        <v>5197.4081196058851</v>
      </c>
      <c r="BA10">
        <v>6216.9713357748515</v>
      </c>
      <c r="BB10">
        <v>6680.4983843398177</v>
      </c>
      <c r="BC10">
        <v>7262.2280942837779</v>
      </c>
      <c r="BD10">
        <v>6748.8089730708862</v>
      </c>
      <c r="BE10">
        <v>6972.4839038257987</v>
      </c>
      <c r="BF10">
        <v>6626.2616850576751</v>
      </c>
      <c r="BG10">
        <v>6803.6558920954039</v>
      </c>
      <c r="BH10">
        <v>6654.2089714773256</v>
      </c>
      <c r="BI10">
        <v>7072.3036872926896</v>
      </c>
      <c r="BJ10">
        <v>7129.3320574557456</v>
      </c>
      <c r="BK10">
        <v>7364.5924939142542</v>
      </c>
      <c r="BL10">
        <v>8984.6381351910313</v>
      </c>
    </row>
    <row r="11" spans="1:64" x14ac:dyDescent="0.2">
      <c r="A11" t="s">
        <v>114</v>
      </c>
      <c r="B11" t="s">
        <v>357</v>
      </c>
      <c r="C11" t="str">
        <f>VLOOKUP(B11,'Metadata - Countries'!$A$2:$C$264,2,FALSE)</f>
        <v>East Asia &amp; Pacific</v>
      </c>
      <c r="D11" t="str">
        <f>VLOOKUP(B11,'Metadata - Countries'!$A$2:$C$264,3,FALSE)</f>
        <v>Upper middle income</v>
      </c>
      <c r="E11" t="s">
        <v>744</v>
      </c>
      <c r="F11" t="s">
        <v>745</v>
      </c>
    </row>
    <row r="12" spans="1:64" x14ac:dyDescent="0.2">
      <c r="A12" t="s">
        <v>412</v>
      </c>
      <c r="B12" t="s">
        <v>497</v>
      </c>
      <c r="C12" t="str">
        <f>VLOOKUP(B12,'Metadata - Countries'!$A$2:$C$264,2,FALSE)</f>
        <v>Latin America &amp; Caribbean</v>
      </c>
      <c r="D12" t="str">
        <f>VLOOKUP(B12,'Metadata - Countries'!$A$2:$C$264,3,FALSE)</f>
        <v>High income</v>
      </c>
      <c r="E12" t="s">
        <v>744</v>
      </c>
      <c r="F12" t="s">
        <v>745</v>
      </c>
    </row>
    <row r="13" spans="1:64" x14ac:dyDescent="0.2">
      <c r="A13" t="s">
        <v>437</v>
      </c>
      <c r="B13" t="s">
        <v>303</v>
      </c>
      <c r="C13" t="str">
        <f>VLOOKUP(B13,'Metadata - Countries'!$A$2:$C$264,2,FALSE)</f>
        <v>East Asia &amp; Pacific</v>
      </c>
      <c r="D13" t="str">
        <f>VLOOKUP(B13,'Metadata - Countries'!$A$2:$C$264,3,FALSE)</f>
        <v>High income</v>
      </c>
      <c r="E13" t="s">
        <v>744</v>
      </c>
      <c r="F13" t="s">
        <v>745</v>
      </c>
      <c r="AL13">
        <v>69143.71521725475</v>
      </c>
      <c r="AM13">
        <v>70787.351036275752</v>
      </c>
      <c r="AN13">
        <v>72726.843336701029</v>
      </c>
      <c r="AO13">
        <v>73520.619833694334</v>
      </c>
      <c r="AP13">
        <v>74234.039713673788</v>
      </c>
      <c r="AQ13">
        <v>75232.286936309087</v>
      </c>
      <c r="AR13">
        <v>77861.859409864788</v>
      </c>
      <c r="AS13">
        <v>78905.921443823347</v>
      </c>
      <c r="AT13">
        <v>81053.234808949564</v>
      </c>
      <c r="AU13">
        <v>82468.990434116786</v>
      </c>
      <c r="AV13">
        <v>83126.772956149915</v>
      </c>
      <c r="AW13">
        <v>84378.78966211612</v>
      </c>
      <c r="AX13">
        <v>84417.969422170601</v>
      </c>
      <c r="AY13">
        <v>86254.771549723126</v>
      </c>
      <c r="AZ13">
        <v>86226.174893093572</v>
      </c>
      <c r="BA13">
        <v>86894.710812216479</v>
      </c>
      <c r="BB13">
        <v>88577.676836085928</v>
      </c>
      <c r="BC13">
        <v>89375.206686572797</v>
      </c>
      <c r="BD13">
        <v>90020.290517821108</v>
      </c>
      <c r="BE13">
        <v>89645.143734692698</v>
      </c>
      <c r="BF13">
        <v>90149.323536215728</v>
      </c>
      <c r="BG13">
        <v>91860.066503196751</v>
      </c>
      <c r="BH13">
        <v>92695.085301754705</v>
      </c>
      <c r="BI13">
        <v>94072.843640844585</v>
      </c>
      <c r="BJ13">
        <v>93601.391228996188</v>
      </c>
      <c r="BK13">
        <v>95480.024818394173</v>
      </c>
      <c r="BL13">
        <v>96432.64821456722</v>
      </c>
    </row>
    <row r="14" spans="1:64" x14ac:dyDescent="0.2">
      <c r="A14" t="s">
        <v>64</v>
      </c>
      <c r="B14" t="s">
        <v>358</v>
      </c>
      <c r="C14" t="str">
        <f>VLOOKUP(B14,'Metadata - Countries'!$A$2:$C$264,2,FALSE)</f>
        <v>Europe &amp; Central Asia</v>
      </c>
      <c r="D14" t="str">
        <f>VLOOKUP(B14,'Metadata - Countries'!$A$2:$C$264,3,FALSE)</f>
        <v>High income</v>
      </c>
      <c r="E14" t="s">
        <v>744</v>
      </c>
      <c r="F14" t="s">
        <v>745</v>
      </c>
      <c r="AL14">
        <v>81503.76550130111</v>
      </c>
      <c r="AM14">
        <v>79980.798134204568</v>
      </c>
      <c r="AN14">
        <v>79663.758072774319</v>
      </c>
      <c r="AO14">
        <v>74864.271445574326</v>
      </c>
      <c r="AP14">
        <v>76960.318615922952</v>
      </c>
      <c r="AQ14">
        <v>77703.159606176981</v>
      </c>
      <c r="AR14">
        <v>78093.88928023036</v>
      </c>
      <c r="AS14">
        <v>80469.093805823824</v>
      </c>
      <c r="AT14">
        <v>81684.091238411842</v>
      </c>
      <c r="AU14">
        <v>84697.63192521235</v>
      </c>
      <c r="AV14">
        <v>84165.531216659176</v>
      </c>
      <c r="AW14">
        <v>84621.251096127453</v>
      </c>
      <c r="AX14">
        <v>84469.612016063242</v>
      </c>
      <c r="AY14">
        <v>86292.96521831704</v>
      </c>
      <c r="AZ14">
        <v>87083.954539122235</v>
      </c>
      <c r="BA14">
        <v>89528.313450604212</v>
      </c>
      <c r="BB14">
        <v>89279.400975534983</v>
      </c>
      <c r="BC14">
        <v>87908.287479289371</v>
      </c>
      <c r="BD14">
        <v>85700.843231600287</v>
      </c>
      <c r="BE14">
        <v>85827.785304591889</v>
      </c>
      <c r="BF14">
        <v>88362.767946341599</v>
      </c>
      <c r="BG14">
        <v>87678.783113529862</v>
      </c>
      <c r="BH14">
        <v>86932.075351186009</v>
      </c>
      <c r="BI14">
        <v>87806.799382501616</v>
      </c>
      <c r="BJ14">
        <v>87797.710834487516</v>
      </c>
      <c r="BK14">
        <v>87331.55656087416</v>
      </c>
      <c r="BL14">
        <v>88012.193964249353</v>
      </c>
    </row>
    <row r="15" spans="1:64" x14ac:dyDescent="0.2">
      <c r="A15" t="s">
        <v>532</v>
      </c>
      <c r="B15" t="s">
        <v>524</v>
      </c>
      <c r="C15" t="str">
        <f>VLOOKUP(B15,'Metadata - Countries'!$A$2:$C$264,2,FALSE)</f>
        <v>Europe &amp; Central Asia</v>
      </c>
      <c r="D15" t="str">
        <f>VLOOKUP(B15,'Metadata - Countries'!$A$2:$C$264,3,FALSE)</f>
        <v>Upper middle income</v>
      </c>
      <c r="E15" t="s">
        <v>744</v>
      </c>
      <c r="F15" t="s">
        <v>745</v>
      </c>
      <c r="AM15">
        <v>3207.6590072974132</v>
      </c>
      <c r="AN15">
        <v>2925.7609928326715</v>
      </c>
      <c r="AO15">
        <v>2878.0581460381995</v>
      </c>
      <c r="AP15">
        <v>2523.2261656490641</v>
      </c>
      <c r="AQ15">
        <v>2535.1240970519225</v>
      </c>
      <c r="AR15">
        <v>2487.9301701427671</v>
      </c>
      <c r="AS15">
        <v>2400.1697701112589</v>
      </c>
      <c r="AT15">
        <v>2718.4575903756577</v>
      </c>
      <c r="AU15">
        <v>2669.8552863975374</v>
      </c>
      <c r="AV15">
        <v>2723.6162579301354</v>
      </c>
      <c r="AW15">
        <v>2839.8044904138378</v>
      </c>
      <c r="AX15">
        <v>3121.615854976159</v>
      </c>
      <c r="AY15">
        <v>3431.9197364445085</v>
      </c>
      <c r="AZ15">
        <v>3888.3212728242752</v>
      </c>
      <c r="BA15">
        <v>4752.4802838798805</v>
      </c>
      <c r="BB15">
        <v>5443.6059707786635</v>
      </c>
      <c r="BC15">
        <v>6325.3565667071007</v>
      </c>
      <c r="BD15">
        <v>6857.3094823952688</v>
      </c>
      <c r="BE15">
        <v>7278.0293209632173</v>
      </c>
      <c r="BF15">
        <v>7292.9438528734509</v>
      </c>
      <c r="BG15">
        <v>4953.7103590855386</v>
      </c>
      <c r="BH15">
        <v>5631.3182002825797</v>
      </c>
      <c r="BI15">
        <v>6126.7624423487487</v>
      </c>
      <c r="BJ15">
        <v>6302.8387565345511</v>
      </c>
      <c r="BK15">
        <v>6098.2343748037083</v>
      </c>
      <c r="BL15">
        <v>6547.2414821994989</v>
      </c>
    </row>
    <row r="16" spans="1:64" x14ac:dyDescent="0.2">
      <c r="A16" t="s">
        <v>477</v>
      </c>
      <c r="B16" t="s">
        <v>543</v>
      </c>
      <c r="C16" t="str">
        <f>VLOOKUP(B16,'Metadata - Countries'!$A$2:$C$264,2,FALSE)</f>
        <v>Sub-Saharan Africa</v>
      </c>
      <c r="D16" t="str">
        <f>VLOOKUP(B16,'Metadata - Countries'!$A$2:$C$264,3,FALSE)</f>
        <v>Low income</v>
      </c>
      <c r="E16" t="s">
        <v>744</v>
      </c>
      <c r="F16" t="s">
        <v>745</v>
      </c>
    </row>
    <row r="17" spans="1:64" x14ac:dyDescent="0.2">
      <c r="A17" t="s">
        <v>648</v>
      </c>
      <c r="B17" t="s">
        <v>48</v>
      </c>
      <c r="C17" t="str">
        <f>VLOOKUP(B17,'Metadata - Countries'!$A$2:$C$264,2,FALSE)</f>
        <v>Europe &amp; Central Asia</v>
      </c>
      <c r="D17" t="str">
        <f>VLOOKUP(B17,'Metadata - Countries'!$A$2:$C$264,3,FALSE)</f>
        <v>High income</v>
      </c>
      <c r="E17" t="s">
        <v>744</v>
      </c>
      <c r="F17" t="s">
        <v>745</v>
      </c>
      <c r="AP17">
        <v>92293.101826831626</v>
      </c>
      <c r="AQ17">
        <v>92509.936593323189</v>
      </c>
      <c r="AR17">
        <v>93001.183482591427</v>
      </c>
      <c r="AS17">
        <v>94167.625399421537</v>
      </c>
      <c r="AT17">
        <v>94319.312048978056</v>
      </c>
      <c r="AU17">
        <v>93145.336573319873</v>
      </c>
      <c r="AV17">
        <v>94809.794863457282</v>
      </c>
      <c r="AW17">
        <v>97419.514481158258</v>
      </c>
      <c r="AX17">
        <v>97460.674205418487</v>
      </c>
      <c r="AY17">
        <v>98461.294040366352</v>
      </c>
      <c r="AZ17">
        <v>97973.540200763673</v>
      </c>
      <c r="BA17">
        <v>99372.30852695294</v>
      </c>
      <c r="BB17">
        <v>99264.915344370238</v>
      </c>
      <c r="BC17">
        <v>99658.493138881255</v>
      </c>
      <c r="BD17">
        <v>97441.38052340709</v>
      </c>
      <c r="BE17">
        <v>97378.26338958765</v>
      </c>
      <c r="BF17">
        <v>98215.221261242172</v>
      </c>
      <c r="BG17">
        <v>96323.506867145959</v>
      </c>
      <c r="BH17">
        <v>96664.90538168019</v>
      </c>
      <c r="BI17">
        <v>96629.768031279484</v>
      </c>
      <c r="BJ17">
        <v>97222.90860405234</v>
      </c>
      <c r="BK17">
        <v>97683.815555090856</v>
      </c>
      <c r="BL17">
        <v>99032.722479764387</v>
      </c>
    </row>
    <row r="18" spans="1:64" x14ac:dyDescent="0.2">
      <c r="A18" t="s">
        <v>636</v>
      </c>
      <c r="B18" t="s">
        <v>342</v>
      </c>
      <c r="C18" t="str">
        <f>VLOOKUP(B18,'Metadata - Countries'!$A$2:$C$264,2,FALSE)</f>
        <v>Sub-Saharan Africa</v>
      </c>
      <c r="D18" t="str">
        <f>VLOOKUP(B18,'Metadata - Countries'!$A$2:$C$264,3,FALSE)</f>
        <v>Low income</v>
      </c>
      <c r="E18" t="s">
        <v>744</v>
      </c>
      <c r="F18" t="s">
        <v>745</v>
      </c>
      <c r="AL18">
        <v>1571.8655687677679</v>
      </c>
      <c r="AM18">
        <v>1535.3068502010517</v>
      </c>
      <c r="AN18">
        <v>1556.0645561850376</v>
      </c>
      <c r="AO18">
        <v>1500.355969934486</v>
      </c>
      <c r="AP18">
        <v>1514.3904038712733</v>
      </c>
      <c r="AQ18">
        <v>1540.659044279829</v>
      </c>
      <c r="AR18">
        <v>1575.3998017417471</v>
      </c>
      <c r="AS18">
        <v>1578.4174727203599</v>
      </c>
      <c r="AT18">
        <v>1693.1064543813404</v>
      </c>
      <c r="AU18">
        <v>1747.018016210671</v>
      </c>
      <c r="AV18">
        <v>1763.3671689343651</v>
      </c>
      <c r="AW18">
        <v>1723.5152411758122</v>
      </c>
      <c r="AX18">
        <v>1750.0640339461656</v>
      </c>
      <c r="AY18">
        <v>1760.8253365580642</v>
      </c>
      <c r="AZ18">
        <v>1754.3910572148172</v>
      </c>
      <c r="BA18">
        <v>1734.6521486495988</v>
      </c>
      <c r="BB18">
        <v>1832.7706979012057</v>
      </c>
      <c r="BC18">
        <v>1962.2615897102835</v>
      </c>
      <c r="BD18">
        <v>1946.8757560793806</v>
      </c>
      <c r="BE18">
        <v>1939.4484732117985</v>
      </c>
      <c r="BF18">
        <v>2404.4684216281817</v>
      </c>
      <c r="BG18">
        <v>2378.5574295031729</v>
      </c>
      <c r="BH18">
        <v>2423.9335422328013</v>
      </c>
      <c r="BI18">
        <v>2476.8257085313367</v>
      </c>
      <c r="BJ18">
        <v>2512.8726295863207</v>
      </c>
      <c r="BK18">
        <v>2502.1516988730623</v>
      </c>
      <c r="BL18">
        <v>2676.6805474978496</v>
      </c>
    </row>
    <row r="19" spans="1:64" x14ac:dyDescent="0.2">
      <c r="A19" t="s">
        <v>120</v>
      </c>
      <c r="B19" t="s">
        <v>461</v>
      </c>
      <c r="C19" t="str">
        <f>VLOOKUP(B19,'Metadata - Countries'!$A$2:$C$264,2,FALSE)</f>
        <v>Sub-Saharan Africa</v>
      </c>
      <c r="D19" t="str">
        <f>VLOOKUP(B19,'Metadata - Countries'!$A$2:$C$264,3,FALSE)</f>
        <v>Low income</v>
      </c>
      <c r="E19" t="s">
        <v>744</v>
      </c>
      <c r="F19" t="s">
        <v>745</v>
      </c>
      <c r="AL19">
        <v>4392.4808402887902</v>
      </c>
      <c r="AM19">
        <v>4197.3963621277408</v>
      </c>
      <c r="AN19">
        <v>4082.4385864868541</v>
      </c>
      <c r="AO19">
        <v>3995.1733295663084</v>
      </c>
      <c r="AP19">
        <v>3984.9559095872737</v>
      </c>
      <c r="AQ19">
        <v>4303.3997491155833</v>
      </c>
      <c r="AR19">
        <v>4342.9475260486834</v>
      </c>
      <c r="AS19">
        <v>4160.1876115108616</v>
      </c>
      <c r="AT19">
        <v>3802.2222599415977</v>
      </c>
      <c r="AU19">
        <v>3889.4691859627515</v>
      </c>
      <c r="AV19">
        <v>3846.7353240973939</v>
      </c>
      <c r="AW19">
        <v>3900.7297800404799</v>
      </c>
      <c r="AX19">
        <v>3793.6697891853528</v>
      </c>
      <c r="AY19">
        <v>3808.6494772981114</v>
      </c>
      <c r="AZ19">
        <v>3936.7153753166667</v>
      </c>
      <c r="BA19">
        <v>3952.0572095411403</v>
      </c>
      <c r="BB19">
        <v>3284.2554237255772</v>
      </c>
      <c r="BC19">
        <v>2883.5499260863448</v>
      </c>
      <c r="BD19">
        <v>2527.0561093247429</v>
      </c>
      <c r="BE19">
        <v>2235.6505427587863</v>
      </c>
      <c r="BF19">
        <v>2029.0962078030491</v>
      </c>
      <c r="BG19">
        <v>1988.0306249387568</v>
      </c>
      <c r="BH19">
        <v>1950.0771341944833</v>
      </c>
      <c r="BI19">
        <v>2041.2332070451373</v>
      </c>
      <c r="BJ19">
        <v>2010.3300790278695</v>
      </c>
      <c r="BK19">
        <v>2064.4071670522408</v>
      </c>
      <c r="BL19">
        <v>2131.7879308576198</v>
      </c>
    </row>
    <row r="20" spans="1:64" x14ac:dyDescent="0.2">
      <c r="A20" t="s">
        <v>39</v>
      </c>
      <c r="B20" t="s">
        <v>149</v>
      </c>
      <c r="C20" t="str">
        <f>VLOOKUP(B20,'Metadata - Countries'!$A$2:$C$264,2,FALSE)</f>
        <v>South Asia</v>
      </c>
      <c r="D20" t="str">
        <f>VLOOKUP(B20,'Metadata - Countries'!$A$2:$C$264,3,FALSE)</f>
        <v>Lower middle income</v>
      </c>
      <c r="E20" t="s">
        <v>744</v>
      </c>
      <c r="F20" t="s">
        <v>745</v>
      </c>
      <c r="AL20">
        <v>4147.6684903065534</v>
      </c>
      <c r="AM20">
        <v>3903.5804400919719</v>
      </c>
      <c r="AN20">
        <v>3581.516910924362</v>
      </c>
      <c r="AO20">
        <v>3372.4365055722287</v>
      </c>
      <c r="AP20">
        <v>3204.305074965408</v>
      </c>
      <c r="AQ20">
        <v>2866.7122895328271</v>
      </c>
      <c r="AR20">
        <v>2977.6499734795284</v>
      </c>
      <c r="AS20">
        <v>3051.3531600295728</v>
      </c>
      <c r="AT20">
        <v>3095.5851419510632</v>
      </c>
      <c r="AU20">
        <v>3170.7743531356282</v>
      </c>
      <c r="AV20">
        <v>2919.0452258654368</v>
      </c>
      <c r="AW20">
        <v>2662.0488641910702</v>
      </c>
      <c r="AX20">
        <v>2426.229568628271</v>
      </c>
      <c r="AY20">
        <v>2404.2838794320487</v>
      </c>
      <c r="AZ20">
        <v>2387.4670229558019</v>
      </c>
      <c r="BA20">
        <v>2482.8834358588033</v>
      </c>
      <c r="BB20">
        <v>2674.3727742314718</v>
      </c>
      <c r="BC20">
        <v>2838.9076599164596</v>
      </c>
      <c r="BD20">
        <v>3005.4071642941772</v>
      </c>
      <c r="BE20">
        <v>3092.507281173826</v>
      </c>
      <c r="BF20">
        <v>3342.5661555577331</v>
      </c>
      <c r="BG20">
        <v>3512.6708273074314</v>
      </c>
      <c r="BH20">
        <v>3637.9230880470723</v>
      </c>
      <c r="BI20">
        <v>3644.9804872110435</v>
      </c>
      <c r="BJ20">
        <v>3631.7403099444541</v>
      </c>
      <c r="BK20">
        <v>3678.2773636428669</v>
      </c>
      <c r="BL20">
        <v>3674.4706158543677</v>
      </c>
    </row>
    <row r="21" spans="1:64" x14ac:dyDescent="0.2">
      <c r="A21" t="s">
        <v>611</v>
      </c>
      <c r="B21" t="s">
        <v>150</v>
      </c>
      <c r="C21" t="str">
        <f>VLOOKUP(B21,'Metadata - Countries'!$A$2:$C$264,2,FALSE)</f>
        <v>Europe &amp; Central Asia</v>
      </c>
      <c r="D21" t="str">
        <f>VLOOKUP(B21,'Metadata - Countries'!$A$2:$C$264,3,FALSE)</f>
        <v>Upper middle income</v>
      </c>
      <c r="E21" t="s">
        <v>744</v>
      </c>
      <c r="F21" t="s">
        <v>745</v>
      </c>
      <c r="AL21">
        <v>13385.376227762181</v>
      </c>
      <c r="AM21">
        <v>9667.3656277350983</v>
      </c>
      <c r="AN21">
        <v>9285.9465494509896</v>
      </c>
      <c r="AO21">
        <v>8686.0810068601986</v>
      </c>
      <c r="AP21">
        <v>8821.4464718451836</v>
      </c>
      <c r="AQ21">
        <v>11590.135439439227</v>
      </c>
      <c r="AR21">
        <v>11763.228853154775</v>
      </c>
      <c r="AS21">
        <v>10952.990421822062</v>
      </c>
      <c r="AT21">
        <v>10194.692749025991</v>
      </c>
      <c r="AU21">
        <v>10867.660000503212</v>
      </c>
      <c r="AV21">
        <v>10847.571644878033</v>
      </c>
      <c r="AW21">
        <v>12102.549310682416</v>
      </c>
      <c r="AX21">
        <v>12132.015199070056</v>
      </c>
      <c r="AY21">
        <v>12474.127664447993</v>
      </c>
      <c r="AZ21">
        <v>13491.396723011512</v>
      </c>
      <c r="BA21">
        <v>13705.713249519191</v>
      </c>
      <c r="BB21">
        <v>14386.218989468274</v>
      </c>
      <c r="BC21">
        <v>14718.585215267005</v>
      </c>
      <c r="BD21">
        <v>14927.042556527267</v>
      </c>
      <c r="BE21">
        <v>16133.359755903011</v>
      </c>
      <c r="BF21">
        <v>16519.178630157545</v>
      </c>
      <c r="BG21">
        <v>16454.158228494376</v>
      </c>
      <c r="BH21">
        <v>16143.328083280014</v>
      </c>
      <c r="BI21">
        <v>16251.338722191877</v>
      </c>
      <c r="BJ21">
        <v>16407.383494656253</v>
      </c>
      <c r="BK21">
        <v>16931.844554657848</v>
      </c>
      <c r="BL21">
        <v>17256.487864097689</v>
      </c>
    </row>
    <row r="22" spans="1:64" x14ac:dyDescent="0.2">
      <c r="A22" t="s">
        <v>369</v>
      </c>
      <c r="B22" t="s">
        <v>72</v>
      </c>
      <c r="C22" t="str">
        <f>VLOOKUP(B22,'Metadata - Countries'!$A$2:$C$264,2,FALSE)</f>
        <v>Middle East &amp; North Africa</v>
      </c>
      <c r="D22" t="str">
        <f>VLOOKUP(B22,'Metadata - Countries'!$A$2:$C$264,3,FALSE)</f>
        <v>High income</v>
      </c>
      <c r="E22" t="s">
        <v>744</v>
      </c>
      <c r="F22" t="s">
        <v>745</v>
      </c>
      <c r="BB22">
        <v>32856.666124499985</v>
      </c>
      <c r="BC22">
        <v>32696.97142562205</v>
      </c>
      <c r="BD22">
        <v>31017.692398253268</v>
      </c>
      <c r="BE22">
        <v>30936.577974516145</v>
      </c>
      <c r="BF22">
        <v>30835.119288168942</v>
      </c>
      <c r="BG22">
        <v>32746.769953323739</v>
      </c>
      <c r="BH22">
        <v>33089.425810623943</v>
      </c>
      <c r="BI22">
        <v>34229.581375315829</v>
      </c>
      <c r="BJ22">
        <v>34686.083820547297</v>
      </c>
      <c r="BK22">
        <v>34552.391294712492</v>
      </c>
      <c r="BL22">
        <v>34114.084013507796</v>
      </c>
    </row>
    <row r="23" spans="1:64" x14ac:dyDescent="0.2">
      <c r="A23" t="s">
        <v>165</v>
      </c>
      <c r="B23" t="s">
        <v>296</v>
      </c>
      <c r="C23" t="str">
        <f>VLOOKUP(B23,'Metadata - Countries'!$A$2:$C$264,2,FALSE)</f>
        <v>Latin America &amp; Caribbean</v>
      </c>
      <c r="D23" t="str">
        <f>VLOOKUP(B23,'Metadata - Countries'!$A$2:$C$264,3,FALSE)</f>
        <v>High income</v>
      </c>
      <c r="E23" t="s">
        <v>744</v>
      </c>
      <c r="F23" t="s">
        <v>745</v>
      </c>
      <c r="AL23">
        <v>74739.031372977915</v>
      </c>
      <c r="AM23">
        <v>76782.139369380428</v>
      </c>
      <c r="AN23">
        <v>72459.259837569669</v>
      </c>
      <c r="AO23">
        <v>72604.967539982114</v>
      </c>
      <c r="AP23">
        <v>72509.827751480858</v>
      </c>
      <c r="AQ23">
        <v>75723.784338508369</v>
      </c>
      <c r="AR23">
        <v>60843.972262123862</v>
      </c>
      <c r="AS23">
        <v>60543.244854027304</v>
      </c>
      <c r="AT23">
        <v>67316.267728528299</v>
      </c>
      <c r="AU23">
        <v>67424.973646560728</v>
      </c>
      <c r="AV23">
        <v>67833.759404986195</v>
      </c>
      <c r="AW23">
        <v>67858.04797306766</v>
      </c>
      <c r="AX23">
        <v>63810.478489453861</v>
      </c>
      <c r="AY23">
        <v>64345.528603086372</v>
      </c>
      <c r="AZ23">
        <v>65242.690326526885</v>
      </c>
      <c r="BA23">
        <v>60536.629277427208</v>
      </c>
      <c r="BB23">
        <v>62148.149271766342</v>
      </c>
      <c r="BC23">
        <v>57432.044975718185</v>
      </c>
      <c r="BD23">
        <v>57003.396721049838</v>
      </c>
      <c r="BE23">
        <v>54970.496175404085</v>
      </c>
      <c r="BF23">
        <v>52817.437043838501</v>
      </c>
      <c r="BG23">
        <v>52222.518041772579</v>
      </c>
      <c r="BH23">
        <v>53335.240907595886</v>
      </c>
      <c r="BI23">
        <v>52055.916110355858</v>
      </c>
      <c r="BJ23">
        <v>51423.068977694355</v>
      </c>
      <c r="BK23">
        <v>50808.043048973363</v>
      </c>
      <c r="BL23">
        <v>49410.120025633325</v>
      </c>
    </row>
    <row r="24" spans="1:64" x14ac:dyDescent="0.2">
      <c r="A24" t="s">
        <v>395</v>
      </c>
      <c r="B24" t="s">
        <v>551</v>
      </c>
      <c r="C24" t="str">
        <f>VLOOKUP(B24,'Metadata - Countries'!$A$2:$C$264,2,FALSE)</f>
        <v>Europe &amp; Central Asia</v>
      </c>
      <c r="D24" t="str">
        <f>VLOOKUP(B24,'Metadata - Countries'!$A$2:$C$264,3,FALSE)</f>
        <v>Upper middle income</v>
      </c>
      <c r="E24" t="s">
        <v>744</v>
      </c>
      <c r="F24" t="s">
        <v>745</v>
      </c>
      <c r="BA24">
        <v>17163.744475408577</v>
      </c>
      <c r="BB24">
        <v>17557.729966263116</v>
      </c>
      <c r="BC24">
        <v>16979.667049860473</v>
      </c>
      <c r="BD24">
        <v>16266.604725582396</v>
      </c>
      <c r="BE24">
        <v>16933.635401927211</v>
      </c>
      <c r="BF24">
        <v>17495.862180896802</v>
      </c>
      <c r="BG24">
        <v>17955.338911534258</v>
      </c>
      <c r="BH24">
        <v>18054.172576237339</v>
      </c>
      <c r="BI24">
        <v>18457.756484670987</v>
      </c>
      <c r="BJ24">
        <v>22708.830047116149</v>
      </c>
      <c r="BK24">
        <v>20607.291811684961</v>
      </c>
      <c r="BL24">
        <v>21568.818211060901</v>
      </c>
    </row>
    <row r="25" spans="1:64" x14ac:dyDescent="0.2">
      <c r="A25" t="s">
        <v>592</v>
      </c>
      <c r="B25" t="s">
        <v>223</v>
      </c>
      <c r="C25" t="str">
        <f>VLOOKUP(B25,'Metadata - Countries'!$A$2:$C$264,2,FALSE)</f>
        <v>Europe &amp; Central Asia</v>
      </c>
      <c r="D25" t="str">
        <f>VLOOKUP(B25,'Metadata - Countries'!$A$2:$C$264,3,FALSE)</f>
        <v>Upper middle income</v>
      </c>
      <c r="E25" t="s">
        <v>744</v>
      </c>
      <c r="F25" t="s">
        <v>745</v>
      </c>
      <c r="AL25">
        <v>8044.96370371796</v>
      </c>
      <c r="AM25">
        <v>6903.7738811128393</v>
      </c>
      <c r="AN25">
        <v>6026.4399435790701</v>
      </c>
      <c r="AO25">
        <v>5896.185358350589</v>
      </c>
      <c r="AP25">
        <v>5172.8056798295174</v>
      </c>
      <c r="AQ25">
        <v>5273.6855651377327</v>
      </c>
      <c r="AR25">
        <v>5940.8662262288335</v>
      </c>
      <c r="AS25">
        <v>6268.6938459762778</v>
      </c>
      <c r="AT25">
        <v>6495.4418380787929</v>
      </c>
      <c r="AU25">
        <v>6615.1204030631297</v>
      </c>
      <c r="AV25">
        <v>6676.3716911482015</v>
      </c>
      <c r="AW25">
        <v>6699.2577180977014</v>
      </c>
      <c r="AX25">
        <v>6943.592282043086</v>
      </c>
      <c r="AY25">
        <v>7448.6729480956938</v>
      </c>
      <c r="AZ25">
        <v>7669.2483657625999</v>
      </c>
      <c r="BA25">
        <v>8112.5607209825539</v>
      </c>
      <c r="BB25">
        <v>8334.6720448802371</v>
      </c>
      <c r="BC25">
        <v>8788.1802061566141</v>
      </c>
      <c r="BD25">
        <v>8553.6298973776211</v>
      </c>
      <c r="BE25">
        <v>9061.0477349152843</v>
      </c>
      <c r="BF25">
        <v>9702.4899167687217</v>
      </c>
      <c r="BG25">
        <v>9449.8879988989538</v>
      </c>
      <c r="BH25">
        <v>9850.8383283686217</v>
      </c>
      <c r="BI25">
        <v>9999.6368817673265</v>
      </c>
      <c r="BJ25">
        <v>9641.6179646181517</v>
      </c>
      <c r="BK25">
        <v>9279.5721729797224</v>
      </c>
      <c r="BL25">
        <v>9312.4758156932585</v>
      </c>
    </row>
    <row r="26" spans="1:64" x14ac:dyDescent="0.2">
      <c r="A26" t="s">
        <v>321</v>
      </c>
      <c r="B26" t="s">
        <v>293</v>
      </c>
      <c r="C26" t="str">
        <f>VLOOKUP(B26,'Metadata - Countries'!$A$2:$C$264,2,FALSE)</f>
        <v>Latin America &amp; Caribbean</v>
      </c>
      <c r="D26" t="str">
        <f>VLOOKUP(B26,'Metadata - Countries'!$A$2:$C$264,3,FALSE)</f>
        <v>Upper middle income</v>
      </c>
      <c r="E26" t="s">
        <v>744</v>
      </c>
      <c r="F26" t="s">
        <v>745</v>
      </c>
      <c r="AU26">
        <v>12117.663089246338</v>
      </c>
      <c r="AV26">
        <v>11807.334070308561</v>
      </c>
      <c r="AW26">
        <v>12010.304597002214</v>
      </c>
      <c r="AX26">
        <v>12147.129262724813</v>
      </c>
      <c r="AY26">
        <v>11917.207466734999</v>
      </c>
      <c r="AZ26">
        <v>11852.531033870973</v>
      </c>
      <c r="BA26">
        <v>11346.192829679645</v>
      </c>
      <c r="BB26">
        <v>11319.482772094538</v>
      </c>
      <c r="BC26">
        <v>11052.116281514682</v>
      </c>
      <c r="BD26">
        <v>10655.586326084098</v>
      </c>
      <c r="BE26">
        <v>10658.061709159818</v>
      </c>
      <c r="BF26">
        <v>10593.378134046108</v>
      </c>
      <c r="BG26">
        <v>10519.384061825349</v>
      </c>
      <c r="BH26">
        <v>9932.4563683525139</v>
      </c>
      <c r="BI26">
        <v>9986.3198723929981</v>
      </c>
      <c r="BJ26">
        <v>10206.377543040049</v>
      </c>
      <c r="BK26">
        <v>9962.68215321561</v>
      </c>
      <c r="BL26">
        <v>9083.2735398993791</v>
      </c>
    </row>
    <row r="27" spans="1:64" x14ac:dyDescent="0.2">
      <c r="A27" t="s">
        <v>380</v>
      </c>
      <c r="B27" t="s">
        <v>646</v>
      </c>
      <c r="C27" t="str">
        <f>VLOOKUP(B27,'Metadata - Countries'!$A$2:$C$264,2,FALSE)</f>
        <v>North America</v>
      </c>
      <c r="D27" t="str">
        <f>VLOOKUP(B27,'Metadata - Countries'!$A$2:$C$264,3,FALSE)</f>
        <v>High income</v>
      </c>
      <c r="E27" t="s">
        <v>744</v>
      </c>
      <c r="F27" t="s">
        <v>745</v>
      </c>
    </row>
    <row r="28" spans="1:64" x14ac:dyDescent="0.2">
      <c r="A28" t="s">
        <v>57</v>
      </c>
      <c r="B28" t="s">
        <v>513</v>
      </c>
      <c r="C28" t="str">
        <f>VLOOKUP(B28,'Metadata - Countries'!$A$2:$C$264,2,FALSE)</f>
        <v>Latin America &amp; Caribbean</v>
      </c>
      <c r="D28" t="str">
        <f>VLOOKUP(B28,'Metadata - Countries'!$A$2:$C$264,3,FALSE)</f>
        <v>Lower middle income</v>
      </c>
      <c r="E28" t="s">
        <v>744</v>
      </c>
      <c r="F28" t="s">
        <v>745</v>
      </c>
      <c r="AL28">
        <v>4100.2562164520077</v>
      </c>
      <c r="AM28">
        <v>4100.541659981106</v>
      </c>
      <c r="AN28">
        <v>4116.7708324196583</v>
      </c>
      <c r="AO28">
        <v>4016.3493995048552</v>
      </c>
      <c r="AP28">
        <v>4025.963958805633</v>
      </c>
      <c r="AQ28">
        <v>4116.9873721988351</v>
      </c>
      <c r="AR28">
        <v>4123.2059862452606</v>
      </c>
      <c r="AS28">
        <v>4210.5967658287382</v>
      </c>
      <c r="AT28">
        <v>4249.7748068965111</v>
      </c>
      <c r="AU28">
        <v>4297.9718498446127</v>
      </c>
      <c r="AV28">
        <v>4522.2972709890946</v>
      </c>
      <c r="AW28">
        <v>4476.4243286929395</v>
      </c>
      <c r="AX28">
        <v>3926.3159176162485</v>
      </c>
      <c r="AY28">
        <v>3878.5933549242764</v>
      </c>
      <c r="AZ28">
        <v>3881.0222934094963</v>
      </c>
      <c r="BA28">
        <v>3803.8962288960988</v>
      </c>
      <c r="BB28">
        <v>3896.7463445249628</v>
      </c>
      <c r="BC28">
        <v>3665.6551485542668</v>
      </c>
      <c r="BD28">
        <v>3731.0180594819626</v>
      </c>
      <c r="BE28">
        <v>3818.0380365940373</v>
      </c>
      <c r="BF28">
        <v>3902.9607393573365</v>
      </c>
      <c r="BG28">
        <v>3994.3323036137845</v>
      </c>
      <c r="BH28">
        <v>4197.9070021916041</v>
      </c>
      <c r="BI28">
        <v>4395.5680183440436</v>
      </c>
      <c r="BJ28">
        <v>4790.3997128583642</v>
      </c>
      <c r="BK28">
        <v>4888.4956872082703</v>
      </c>
      <c r="BL28">
        <v>4964.1069238797381</v>
      </c>
    </row>
    <row r="29" spans="1:64" x14ac:dyDescent="0.2">
      <c r="A29" t="s">
        <v>594</v>
      </c>
      <c r="B29" t="s">
        <v>340</v>
      </c>
      <c r="C29" t="str">
        <f>VLOOKUP(B29,'Metadata - Countries'!$A$2:$C$264,2,FALSE)</f>
        <v>Latin America &amp; Caribbean</v>
      </c>
      <c r="D29" t="str">
        <f>VLOOKUP(B29,'Metadata - Countries'!$A$2:$C$264,3,FALSE)</f>
        <v>Upper middle income</v>
      </c>
      <c r="E29" t="s">
        <v>744</v>
      </c>
      <c r="F29" t="s">
        <v>745</v>
      </c>
      <c r="AL29">
        <v>22898.792951072057</v>
      </c>
      <c r="AM29">
        <v>22902.662547494492</v>
      </c>
      <c r="AN29">
        <v>22622.958639114277</v>
      </c>
      <c r="AO29">
        <v>23573.178637243407</v>
      </c>
      <c r="AP29">
        <v>21782.29821793277</v>
      </c>
      <c r="AQ29">
        <v>21634.9024575781</v>
      </c>
      <c r="AR29">
        <v>21749.055474192737</v>
      </c>
      <c r="AS29">
        <v>21454.057223423624</v>
      </c>
      <c r="AT29">
        <v>21423.017242754682</v>
      </c>
      <c r="AU29">
        <v>20964.509016803058</v>
      </c>
      <c r="AV29">
        <v>20409.750493806587</v>
      </c>
      <c r="AW29">
        <v>20839.561557328238</v>
      </c>
      <c r="AX29">
        <v>20592.40522697684</v>
      </c>
      <c r="AY29">
        <v>20925.19685070921</v>
      </c>
      <c r="AZ29">
        <v>21271.424625659405</v>
      </c>
      <c r="BA29">
        <v>21076.207022519673</v>
      </c>
      <c r="BB29">
        <v>21819.463077034903</v>
      </c>
      <c r="BC29">
        <v>22269.829906001134</v>
      </c>
      <c r="BD29">
        <v>22125.594772256034</v>
      </c>
      <c r="BE29">
        <v>22841.654899987429</v>
      </c>
      <c r="BF29">
        <v>23246.427449116873</v>
      </c>
      <c r="BG29">
        <v>22698.015530562698</v>
      </c>
      <c r="BH29">
        <v>22829.622787836459</v>
      </c>
      <c r="BI29">
        <v>22432.725971439333</v>
      </c>
      <c r="BJ29">
        <v>21595.92023521609</v>
      </c>
      <c r="BK29">
        <v>21172.372577090868</v>
      </c>
      <c r="BL29">
        <v>21463.145812498031</v>
      </c>
    </row>
    <row r="30" spans="1:64" x14ac:dyDescent="0.2">
      <c r="A30" t="s">
        <v>560</v>
      </c>
      <c r="B30" t="s">
        <v>392</v>
      </c>
      <c r="C30" t="str">
        <f>VLOOKUP(B30,'Metadata - Countries'!$A$2:$C$264,2,FALSE)</f>
        <v>Latin America &amp; Caribbean</v>
      </c>
      <c r="D30" t="str">
        <f>VLOOKUP(B30,'Metadata - Countries'!$A$2:$C$264,3,FALSE)</f>
        <v>High income</v>
      </c>
      <c r="E30" t="s">
        <v>744</v>
      </c>
      <c r="F30" t="s">
        <v>745</v>
      </c>
      <c r="AL30">
        <v>30718.713270019238</v>
      </c>
      <c r="AM30">
        <v>28721.697543499238</v>
      </c>
      <c r="AN30">
        <v>29121.255882895857</v>
      </c>
      <c r="AO30">
        <v>29380.992324049315</v>
      </c>
      <c r="AP30">
        <v>28089.402338906584</v>
      </c>
      <c r="AQ30">
        <v>26848.95429584098</v>
      </c>
      <c r="AR30">
        <v>28242.847186779592</v>
      </c>
      <c r="AS30">
        <v>29482.345109157872</v>
      </c>
      <c r="AT30">
        <v>28042.071311415079</v>
      </c>
      <c r="AU30">
        <v>29137.12338456852</v>
      </c>
      <c r="AV30">
        <v>28122.712366228705</v>
      </c>
      <c r="AW30">
        <v>28045.394280537508</v>
      </c>
      <c r="AX30">
        <v>28857.364102615295</v>
      </c>
      <c r="AY30">
        <v>27821.724736265922</v>
      </c>
      <c r="AZ30">
        <v>28376.809296865518</v>
      </c>
      <c r="BA30">
        <v>31207.842152930374</v>
      </c>
      <c r="BB30">
        <v>31901.217478638697</v>
      </c>
      <c r="BC30">
        <v>33170.735616715472</v>
      </c>
      <c r="BD30">
        <v>34179.876457895007</v>
      </c>
      <c r="BE30">
        <v>35310.978617730318</v>
      </c>
      <c r="BF30">
        <v>32234.404144420547</v>
      </c>
      <c r="BG30">
        <v>32575.870530890155</v>
      </c>
      <c r="BH30">
        <v>32508.106622913423</v>
      </c>
      <c r="BI30">
        <v>34213.296600798654</v>
      </c>
      <c r="BJ30">
        <v>33520.824378564983</v>
      </c>
      <c r="BK30">
        <v>33103.813012186292</v>
      </c>
    </row>
    <row r="31" spans="1:64" x14ac:dyDescent="0.2">
      <c r="A31" t="s">
        <v>433</v>
      </c>
      <c r="B31" t="s">
        <v>126</v>
      </c>
      <c r="C31" t="str">
        <f>VLOOKUP(B31,'Metadata - Countries'!$A$2:$C$264,2,FALSE)</f>
        <v>East Asia &amp; Pacific</v>
      </c>
      <c r="D31" t="str">
        <f>VLOOKUP(B31,'Metadata - Countries'!$A$2:$C$264,3,FALSE)</f>
        <v>High income</v>
      </c>
      <c r="E31" t="s">
        <v>744</v>
      </c>
      <c r="F31" t="s">
        <v>745</v>
      </c>
      <c r="AL31">
        <v>29913.357226021912</v>
      </c>
      <c r="AM31">
        <v>30086.989978995687</v>
      </c>
      <c r="AN31">
        <v>29679.01788540573</v>
      </c>
      <c r="AO31">
        <v>29143.467534126117</v>
      </c>
      <c r="AP31">
        <v>29341.924957078671</v>
      </c>
      <c r="AQ31">
        <v>28622.745235441769</v>
      </c>
      <c r="AR31">
        <v>29421.608085064887</v>
      </c>
      <c r="AS31">
        <v>27761.02209843427</v>
      </c>
      <c r="AT31">
        <v>26262.458321305279</v>
      </c>
      <c r="AU31">
        <v>25798.311272691841</v>
      </c>
      <c r="AV31">
        <v>26848.302224782237</v>
      </c>
      <c r="AW31">
        <v>27076.989728782293</v>
      </c>
      <c r="AX31">
        <v>26359.22940157327</v>
      </c>
      <c r="AY31">
        <v>25892.638583388387</v>
      </c>
      <c r="AZ31">
        <v>26105.216808695441</v>
      </c>
      <c r="BA31">
        <v>27333.759276703695</v>
      </c>
      <c r="BB31">
        <v>29305.938602233076</v>
      </c>
      <c r="BC31">
        <v>29852.534672990176</v>
      </c>
      <c r="BD31">
        <v>29897.622475598248</v>
      </c>
      <c r="BE31">
        <v>28738.414005005972</v>
      </c>
      <c r="BF31">
        <v>29492.318463308398</v>
      </c>
      <c r="BG31">
        <v>30547.548256094215</v>
      </c>
      <c r="BH31">
        <v>31465.730943125207</v>
      </c>
      <c r="BI31">
        <v>31072.193588087321</v>
      </c>
      <c r="BJ31">
        <v>30060.457894927808</v>
      </c>
      <c r="BK31">
        <v>30593.287203170741</v>
      </c>
      <c r="BL31">
        <v>30337.433590374018</v>
      </c>
    </row>
    <row r="32" spans="1:64" x14ac:dyDescent="0.2">
      <c r="A32" t="s">
        <v>569</v>
      </c>
      <c r="B32" t="s">
        <v>121</v>
      </c>
      <c r="C32" t="str">
        <f>VLOOKUP(B32,'Metadata - Countries'!$A$2:$C$264,2,FALSE)</f>
        <v>South Asia</v>
      </c>
      <c r="D32" t="str">
        <f>VLOOKUP(B32,'Metadata - Countries'!$A$2:$C$264,3,FALSE)</f>
        <v>Lower middle income</v>
      </c>
      <c r="E32" t="s">
        <v>744</v>
      </c>
      <c r="F32" t="s">
        <v>745</v>
      </c>
      <c r="AL32">
        <v>5060.8049366571004</v>
      </c>
      <c r="AM32">
        <v>5241.3173960321619</v>
      </c>
      <c r="AN32">
        <v>5418.6480398349349</v>
      </c>
      <c r="AO32">
        <v>5772.9467160983222</v>
      </c>
      <c r="AP32">
        <v>5428.5321933114856</v>
      </c>
      <c r="AQ32">
        <v>5740.289876698198</v>
      </c>
      <c r="AR32">
        <v>5891.2185669458167</v>
      </c>
      <c r="AS32">
        <v>6250.7701089877401</v>
      </c>
      <c r="AT32">
        <v>6266.2087702015187</v>
      </c>
      <c r="AU32">
        <v>6643.1839707121981</v>
      </c>
      <c r="AV32">
        <v>6665.4418296613385</v>
      </c>
      <c r="AW32">
        <v>6515.3668053353722</v>
      </c>
      <c r="AX32">
        <v>6444.4669122784198</v>
      </c>
      <c r="AY32">
        <v>5863.0635472721742</v>
      </c>
      <c r="AZ32">
        <v>5192.8384528669521</v>
      </c>
      <c r="BA32">
        <v>4512.5709105380074</v>
      </c>
      <c r="BB32">
        <v>5215.6837948043376</v>
      </c>
      <c r="BC32">
        <v>5263.1255013370474</v>
      </c>
      <c r="BD32">
        <v>5408.7730811290085</v>
      </c>
      <c r="BE32">
        <v>5014.9599752179402</v>
      </c>
      <c r="BF32">
        <v>6253.852302480851</v>
      </c>
      <c r="BG32">
        <v>6605.3282480381968</v>
      </c>
      <c r="BH32">
        <v>5834.6206154405018</v>
      </c>
      <c r="BI32">
        <v>6350.2924423920185</v>
      </c>
      <c r="BJ32">
        <v>6531.8582241437116</v>
      </c>
      <c r="BK32">
        <v>6776.3071506557899</v>
      </c>
      <c r="BL32">
        <v>7223.5307170795149</v>
      </c>
    </row>
    <row r="33" spans="1:64" x14ac:dyDescent="0.2">
      <c r="A33" t="s">
        <v>50</v>
      </c>
      <c r="B33" t="s">
        <v>398</v>
      </c>
      <c r="C33" t="str">
        <f>VLOOKUP(B33,'Metadata - Countries'!$A$2:$C$264,2,FALSE)</f>
        <v>Sub-Saharan Africa</v>
      </c>
      <c r="D33" t="str">
        <f>VLOOKUP(B33,'Metadata - Countries'!$A$2:$C$264,3,FALSE)</f>
        <v>Upper middle income</v>
      </c>
      <c r="E33" t="s">
        <v>744</v>
      </c>
      <c r="F33" t="s">
        <v>745</v>
      </c>
      <c r="AL33">
        <v>7997.0544216379967</v>
      </c>
      <c r="AM33">
        <v>8300.1050242285582</v>
      </c>
      <c r="AN33">
        <v>8835.7700429964134</v>
      </c>
      <c r="AO33">
        <v>9616.8732040888772</v>
      </c>
      <c r="AP33">
        <v>10085.68029323759</v>
      </c>
      <c r="AQ33">
        <v>10753.287146563544</v>
      </c>
      <c r="AR33">
        <v>10975.141772275723</v>
      </c>
      <c r="AS33">
        <v>11519.472775816306</v>
      </c>
      <c r="AT33">
        <v>11589.396923109687</v>
      </c>
      <c r="AU33">
        <v>11111.523340885689</v>
      </c>
      <c r="AV33">
        <v>10843.282949621855</v>
      </c>
      <c r="AW33">
        <v>11834.645907071039</v>
      </c>
      <c r="AX33">
        <v>13046.723270173572</v>
      </c>
      <c r="AY33">
        <v>12102.259169796696</v>
      </c>
      <c r="AZ33">
        <v>11916.661378998184</v>
      </c>
      <c r="BA33">
        <v>12338.68231268156</v>
      </c>
      <c r="BB33">
        <v>12994.627600345624</v>
      </c>
      <c r="BC33">
        <v>13669.421565165414</v>
      </c>
      <c r="BD33">
        <v>14057.257240351191</v>
      </c>
      <c r="BE33">
        <v>15175.562559423244</v>
      </c>
      <c r="BF33">
        <v>15485.493698705572</v>
      </c>
      <c r="BG33">
        <v>15354.735081799066</v>
      </c>
      <c r="BH33">
        <v>15518.087516715939</v>
      </c>
      <c r="BI33">
        <v>15956.800310111999</v>
      </c>
      <c r="BJ33">
        <v>15901.631703582423</v>
      </c>
      <c r="BK33">
        <v>16301.663590981163</v>
      </c>
      <c r="BL33">
        <v>16753.962855361478</v>
      </c>
    </row>
    <row r="34" spans="1:64" x14ac:dyDescent="0.2">
      <c r="A34" t="s">
        <v>185</v>
      </c>
      <c r="B34" t="s">
        <v>490</v>
      </c>
      <c r="C34" t="str">
        <f>VLOOKUP(B34,'Metadata - Countries'!$A$2:$C$264,2,FALSE)</f>
        <v>Sub-Saharan Africa</v>
      </c>
      <c r="D34" t="str">
        <f>VLOOKUP(B34,'Metadata - Countries'!$A$2:$C$264,3,FALSE)</f>
        <v>Low income</v>
      </c>
      <c r="E34" t="s">
        <v>744</v>
      </c>
      <c r="F34" t="s">
        <v>745</v>
      </c>
      <c r="AL34">
        <v>6166.4850286344526</v>
      </c>
      <c r="AM34">
        <v>5220.5749060397357</v>
      </c>
      <c r="AN34">
        <v>4998.1583005728735</v>
      </c>
      <c r="AO34">
        <v>4990.6842154053193</v>
      </c>
      <c r="AP34">
        <v>5496.1848914592756</v>
      </c>
      <c r="AQ34">
        <v>4831.7631347909164</v>
      </c>
      <c r="AR34">
        <v>5035.8911975071242</v>
      </c>
      <c r="AS34">
        <v>5313.5177084248526</v>
      </c>
      <c r="AT34">
        <v>5057.7519070090275</v>
      </c>
      <c r="AU34">
        <v>4668.7981633278987</v>
      </c>
      <c r="AV34">
        <v>4527.0237818404212</v>
      </c>
      <c r="AW34">
        <v>4685.4529762492275</v>
      </c>
      <c r="AX34">
        <v>4486.6681593341873</v>
      </c>
      <c r="AY34">
        <v>4508.9580801172897</v>
      </c>
      <c r="AZ34">
        <v>4694.0421957772896</v>
      </c>
      <c r="BA34">
        <v>4764.7889606820809</v>
      </c>
      <c r="BB34">
        <v>4880.5133013200011</v>
      </c>
      <c r="BC34">
        <v>5000.9966560229886</v>
      </c>
      <c r="BD34">
        <v>5048.7565818002731</v>
      </c>
      <c r="BE34">
        <v>5078.3753519810716</v>
      </c>
      <c r="BF34">
        <v>5251.0315048248158</v>
      </c>
      <c r="BG34">
        <v>5338.7459421847052</v>
      </c>
      <c r="BH34">
        <v>4388.3309058862378</v>
      </c>
      <c r="BI34">
        <v>4898.5258830393523</v>
      </c>
      <c r="BJ34">
        <v>5015.5719347120239</v>
      </c>
      <c r="BK34">
        <v>5076.8084656729288</v>
      </c>
      <c r="BL34">
        <v>5234.9020513865544</v>
      </c>
    </row>
    <row r="35" spans="1:64" x14ac:dyDescent="0.2">
      <c r="A35" t="s">
        <v>202</v>
      </c>
      <c r="B35" t="s">
        <v>561</v>
      </c>
      <c r="C35" t="str">
        <f>VLOOKUP(B35,'Metadata - Countries'!$A$2:$C$264,2,FALSE)</f>
        <v>North America</v>
      </c>
      <c r="D35" t="str">
        <f>VLOOKUP(B35,'Metadata - Countries'!$A$2:$C$264,3,FALSE)</f>
        <v>High income</v>
      </c>
      <c r="E35" t="s">
        <v>744</v>
      </c>
      <c r="F35" t="s">
        <v>745</v>
      </c>
      <c r="BB35">
        <v>77606.172967757317</v>
      </c>
      <c r="BC35">
        <v>77449.358786381956</v>
      </c>
      <c r="BD35">
        <v>77514.854645894709</v>
      </c>
      <c r="BE35">
        <v>78040.461131280201</v>
      </c>
      <c r="BF35">
        <v>79104.992869462614</v>
      </c>
      <c r="BG35">
        <v>79507.351380983586</v>
      </c>
      <c r="BH35">
        <v>79880.171657966435</v>
      </c>
      <c r="BI35">
        <v>81082.312932855028</v>
      </c>
      <c r="BJ35">
        <v>82035.026374075591</v>
      </c>
      <c r="BK35">
        <v>83126.362139651421</v>
      </c>
      <c r="BL35">
        <v>84221.177030714403</v>
      </c>
    </row>
    <row r="36" spans="1:64" x14ac:dyDescent="0.2">
      <c r="A36" t="s">
        <v>444</v>
      </c>
      <c r="B36" t="s">
        <v>235</v>
      </c>
      <c r="C36">
        <f>VLOOKUP(B36,'Metadata - Countries'!$A$2:$C$264,2,FALSE)</f>
        <v>0</v>
      </c>
      <c r="D36">
        <f>VLOOKUP(B36,'Metadata - Countries'!$A$2:$C$264,3,FALSE)</f>
        <v>0</v>
      </c>
      <c r="E36" t="s">
        <v>744</v>
      </c>
      <c r="F36" t="s">
        <v>745</v>
      </c>
      <c r="AP36">
        <v>20645.643606174552</v>
      </c>
      <c r="AQ36">
        <v>21397.938214607526</v>
      </c>
      <c r="AR36">
        <v>22127.068860910123</v>
      </c>
      <c r="AS36">
        <v>22431.915964130327</v>
      </c>
      <c r="AT36">
        <v>23073.747561179887</v>
      </c>
      <c r="AU36">
        <v>24644.931303885078</v>
      </c>
      <c r="AV36">
        <v>25391.689820886782</v>
      </c>
      <c r="AW36">
        <v>26406.783375968647</v>
      </c>
      <c r="AX36">
        <v>26924.674855111021</v>
      </c>
      <c r="AY36">
        <v>27523.05082248331</v>
      </c>
      <c r="AZ36">
        <v>28284.505556458771</v>
      </c>
      <c r="BA36">
        <v>28739.615805082667</v>
      </c>
      <c r="BB36">
        <v>29867.876541321795</v>
      </c>
      <c r="BC36">
        <v>30047.800912429389</v>
      </c>
      <c r="BD36">
        <v>29215.2562642458</v>
      </c>
      <c r="BE36">
        <v>29512.21178562499</v>
      </c>
      <c r="BF36">
        <v>30138.630619553627</v>
      </c>
      <c r="BG36">
        <v>30708.43558405403</v>
      </c>
      <c r="BH36">
        <v>30996.576735739596</v>
      </c>
      <c r="BI36">
        <v>30874.659787996065</v>
      </c>
      <c r="BJ36">
        <v>31231.605575758207</v>
      </c>
      <c r="BK36">
        <v>31626.74458872899</v>
      </c>
    </row>
    <row r="37" spans="1:64" x14ac:dyDescent="0.2">
      <c r="A37" t="s">
        <v>189</v>
      </c>
      <c r="B37" t="s">
        <v>654</v>
      </c>
      <c r="C37" t="str">
        <f>VLOOKUP(B37,'Metadata - Countries'!$A$2:$C$264,2,FALSE)</f>
        <v>Europe &amp; Central Asia</v>
      </c>
      <c r="D37" t="str">
        <f>VLOOKUP(B37,'Metadata - Countries'!$A$2:$C$264,3,FALSE)</f>
        <v>High income</v>
      </c>
      <c r="E37" t="s">
        <v>744</v>
      </c>
      <c r="F37" t="s">
        <v>745</v>
      </c>
      <c r="AL37">
        <v>115607.19241062741</v>
      </c>
      <c r="AM37">
        <v>114288.93281729321</v>
      </c>
      <c r="AN37">
        <v>113747.22694429694</v>
      </c>
      <c r="AO37">
        <v>115067.70156780428</v>
      </c>
      <c r="AP37">
        <v>117051.34697612414</v>
      </c>
      <c r="AQ37">
        <v>115443.29402963046</v>
      </c>
      <c r="AR37">
        <v>117836.70651028019</v>
      </c>
      <c r="AS37">
        <v>119549.86929008056</v>
      </c>
      <c r="AT37">
        <v>119507.62966174232</v>
      </c>
      <c r="AU37">
        <v>125102.84824827607</v>
      </c>
      <c r="AV37">
        <v>122238.29858683782</v>
      </c>
      <c r="AW37">
        <v>119670.26346610012</v>
      </c>
      <c r="AX37">
        <v>118458.40474528908</v>
      </c>
      <c r="AY37">
        <v>121460.34168968291</v>
      </c>
      <c r="AZ37">
        <v>124830.59071550962</v>
      </c>
      <c r="BA37">
        <v>126914.2843835105</v>
      </c>
      <c r="BB37">
        <v>129650.38206531254</v>
      </c>
      <c r="BC37">
        <v>128436.9596421871</v>
      </c>
      <c r="BD37">
        <v>125321.2803942825</v>
      </c>
      <c r="BE37">
        <v>130231.60383097258</v>
      </c>
      <c r="BF37">
        <v>127369.03200112401</v>
      </c>
      <c r="BG37">
        <v>126793.94646678235</v>
      </c>
      <c r="BH37">
        <v>128839.49936307059</v>
      </c>
      <c r="BI37">
        <v>129845.1610602805</v>
      </c>
      <c r="BJ37">
        <v>128932.04853566745</v>
      </c>
      <c r="BK37">
        <v>128566.9979634401</v>
      </c>
      <c r="BL37">
        <v>128207.88184291906</v>
      </c>
    </row>
    <row r="38" spans="1:64" x14ac:dyDescent="0.2">
      <c r="A38" t="s">
        <v>393</v>
      </c>
      <c r="B38" t="s">
        <v>318</v>
      </c>
      <c r="C38" t="str">
        <f>VLOOKUP(B38,'Metadata - Countries'!$A$2:$C$264,2,FALSE)</f>
        <v>Europe &amp; Central Asia</v>
      </c>
      <c r="D38" t="str">
        <f>VLOOKUP(B38,'Metadata - Countries'!$A$2:$C$264,3,FALSE)</f>
        <v>High income</v>
      </c>
      <c r="E38" t="s">
        <v>744</v>
      </c>
      <c r="F38" t="s">
        <v>745</v>
      </c>
    </row>
    <row r="39" spans="1:64" x14ac:dyDescent="0.2">
      <c r="A39" t="s">
        <v>163</v>
      </c>
      <c r="B39" t="s">
        <v>661</v>
      </c>
      <c r="C39" t="str">
        <f>VLOOKUP(B39,'Metadata - Countries'!$A$2:$C$264,2,FALSE)</f>
        <v>Latin America &amp; Caribbean</v>
      </c>
      <c r="D39" t="str">
        <f>VLOOKUP(B39,'Metadata - Countries'!$A$2:$C$264,3,FALSE)</f>
        <v>High income</v>
      </c>
      <c r="E39" t="s">
        <v>744</v>
      </c>
      <c r="F39" t="s">
        <v>745</v>
      </c>
      <c r="AL39">
        <v>14318.511304131465</v>
      </c>
      <c r="AM39">
        <v>15068.511313056182</v>
      </c>
      <c r="AN39">
        <v>15117.706672206086</v>
      </c>
      <c r="AO39">
        <v>15453.495352713728</v>
      </c>
      <c r="AP39">
        <v>16702.84404049307</v>
      </c>
      <c r="AQ39">
        <v>18543.005148205357</v>
      </c>
      <c r="AR39">
        <v>19250.079021363901</v>
      </c>
      <c r="AS39">
        <v>19123.375375224536</v>
      </c>
      <c r="AT39">
        <v>19069.031108197767</v>
      </c>
      <c r="AU39">
        <v>19920.325107964378</v>
      </c>
      <c r="AV39">
        <v>20315.413047749462</v>
      </c>
      <c r="AW39">
        <v>20717.73248852227</v>
      </c>
      <c r="AX39">
        <v>21047.89781931883</v>
      </c>
      <c r="AY39">
        <v>21677.57946403027</v>
      </c>
      <c r="AZ39">
        <v>22509.532083569509</v>
      </c>
      <c r="BA39">
        <v>23407.83670531899</v>
      </c>
      <c r="BB39">
        <v>23865.444162092659</v>
      </c>
      <c r="BC39">
        <v>24366.784209341378</v>
      </c>
      <c r="BD39">
        <v>24901.803591527019</v>
      </c>
      <c r="BE39">
        <v>23680.602278754923</v>
      </c>
      <c r="BF39">
        <v>24449.839652112958</v>
      </c>
      <c r="BG39">
        <v>25463.723200526052</v>
      </c>
      <c r="BH39">
        <v>25774.186383438064</v>
      </c>
      <c r="BI39">
        <v>25973.571716542843</v>
      </c>
      <c r="BJ39">
        <v>26221.279962550045</v>
      </c>
      <c r="BK39">
        <v>26552.405956765379</v>
      </c>
      <c r="BL39">
        <v>26768.481327417547</v>
      </c>
    </row>
    <row r="40" spans="1:64" x14ac:dyDescent="0.2">
      <c r="A40" t="s">
        <v>504</v>
      </c>
      <c r="B40" t="s">
        <v>186</v>
      </c>
      <c r="C40" t="str">
        <f>VLOOKUP(B40,'Metadata - Countries'!$A$2:$C$264,2,FALSE)</f>
        <v>East Asia &amp; Pacific</v>
      </c>
      <c r="D40" t="str">
        <f>VLOOKUP(B40,'Metadata - Countries'!$A$2:$C$264,3,FALSE)</f>
        <v>Upper middle income</v>
      </c>
      <c r="E40" t="s">
        <v>744</v>
      </c>
      <c r="F40" t="s">
        <v>745</v>
      </c>
      <c r="AL40">
        <v>3561.649314693716</v>
      </c>
      <c r="AM40">
        <v>3697.2113152592156</v>
      </c>
      <c r="AN40">
        <v>3911.2272663401732</v>
      </c>
      <c r="AO40">
        <v>4009.1037974804008</v>
      </c>
      <c r="AP40">
        <v>4171.2983722046665</v>
      </c>
      <c r="AQ40">
        <v>4275.4217978914694</v>
      </c>
      <c r="AR40">
        <v>4372.3341772311678</v>
      </c>
      <c r="AS40">
        <v>4423.1206781884102</v>
      </c>
      <c r="AT40">
        <v>4533.222633454614</v>
      </c>
      <c r="AU40">
        <v>4698.2558484042802</v>
      </c>
      <c r="AV40">
        <v>4923.3405467919092</v>
      </c>
      <c r="AW40">
        <v>5145.5257370959689</v>
      </c>
      <c r="AX40">
        <v>5456.3091068548429</v>
      </c>
      <c r="AY40">
        <v>5719.1620675590184</v>
      </c>
      <c r="AZ40">
        <v>6021.6746656593959</v>
      </c>
      <c r="BA40">
        <v>6454.6622116325789</v>
      </c>
      <c r="BB40">
        <v>7004.6098006446473</v>
      </c>
      <c r="BC40">
        <v>7450.9829029689581</v>
      </c>
      <c r="BD40">
        <v>7814.8893051062687</v>
      </c>
      <c r="BE40">
        <v>8250.9307599494368</v>
      </c>
      <c r="BF40">
        <v>8637.6776051452161</v>
      </c>
      <c r="BG40">
        <v>8961.2789174719146</v>
      </c>
      <c r="BH40">
        <v>9324.5332332752132</v>
      </c>
      <c r="BI40">
        <v>9661.3962311958967</v>
      </c>
      <c r="BJ40">
        <v>10027.664825141312</v>
      </c>
      <c r="BK40">
        <v>10509.472986675888</v>
      </c>
      <c r="BL40">
        <v>11150.921156076134</v>
      </c>
    </row>
    <row r="41" spans="1:64" x14ac:dyDescent="0.2">
      <c r="A41" t="s">
        <v>693</v>
      </c>
      <c r="B41" t="s">
        <v>338</v>
      </c>
      <c r="C41" t="str">
        <f>VLOOKUP(B41,'Metadata - Countries'!$A$2:$C$264,2,FALSE)</f>
        <v>Sub-Saharan Africa</v>
      </c>
      <c r="D41" t="str">
        <f>VLOOKUP(B41,'Metadata - Countries'!$A$2:$C$264,3,FALSE)</f>
        <v>Lower middle income</v>
      </c>
      <c r="E41" t="s">
        <v>744</v>
      </c>
      <c r="F41" t="s">
        <v>745</v>
      </c>
      <c r="BC41">
        <v>4069.2196523533353</v>
      </c>
      <c r="BD41">
        <v>4126.9345881793151</v>
      </c>
      <c r="BE41">
        <v>4392.8074266204676</v>
      </c>
      <c r="BF41">
        <v>4081.3789210159607</v>
      </c>
      <c r="BG41">
        <v>4552.1107043314405</v>
      </c>
      <c r="BH41">
        <v>4811.6275116540965</v>
      </c>
      <c r="BI41">
        <v>5157.2320841320125</v>
      </c>
      <c r="BJ41">
        <v>5371.8960871851687</v>
      </c>
      <c r="BK41">
        <v>5695.14824529</v>
      </c>
      <c r="BL41">
        <v>5970.2695311258904</v>
      </c>
    </row>
    <row r="42" spans="1:64" x14ac:dyDescent="0.2">
      <c r="A42" t="s">
        <v>739</v>
      </c>
      <c r="B42" t="s">
        <v>81</v>
      </c>
      <c r="C42" t="str">
        <f>VLOOKUP(B42,'Metadata - Countries'!$A$2:$C$264,2,FALSE)</f>
        <v>Sub-Saharan Africa</v>
      </c>
      <c r="D42" t="str">
        <f>VLOOKUP(B42,'Metadata - Countries'!$A$2:$C$264,3,FALSE)</f>
        <v>Lower middle income</v>
      </c>
      <c r="E42" t="s">
        <v>744</v>
      </c>
      <c r="F42" t="s">
        <v>745</v>
      </c>
      <c r="AL42">
        <v>7885.3417571927612</v>
      </c>
      <c r="AM42">
        <v>6972.0356591713162</v>
      </c>
      <c r="AN42">
        <v>5563.5526651122364</v>
      </c>
      <c r="AO42">
        <v>5673.4916193490308</v>
      </c>
      <c r="AP42">
        <v>5755.8220421757233</v>
      </c>
      <c r="AQ42">
        <v>5690.6790907666791</v>
      </c>
      <c r="AR42">
        <v>5842.404865346688</v>
      </c>
      <c r="AS42">
        <v>5747.7858169634619</v>
      </c>
      <c r="AT42">
        <v>6017.366690409307</v>
      </c>
      <c r="AU42">
        <v>5855.5321567619685</v>
      </c>
      <c r="AV42">
        <v>5991.8611061975853</v>
      </c>
      <c r="AW42">
        <v>5942.2946968159658</v>
      </c>
      <c r="AX42">
        <v>6156.6255914974472</v>
      </c>
      <c r="AY42">
        <v>6365.963743119145</v>
      </c>
      <c r="AZ42">
        <v>5947.1133263436286</v>
      </c>
      <c r="BA42">
        <v>5882.0004363379439</v>
      </c>
      <c r="BB42">
        <v>5903.4983285868047</v>
      </c>
      <c r="BC42">
        <v>6131.2473345167491</v>
      </c>
      <c r="BD42">
        <v>6308.0667504988187</v>
      </c>
      <c r="BE42">
        <v>6418.1832599268928</v>
      </c>
      <c r="BF42">
        <v>6384.5169505524</v>
      </c>
      <c r="BG42">
        <v>6413.5291680844557</v>
      </c>
      <c r="BH42">
        <v>6349.4084233539979</v>
      </c>
      <c r="BI42">
        <v>6335.721783181797</v>
      </c>
      <c r="BJ42">
        <v>6232.205055806955</v>
      </c>
      <c r="BK42">
        <v>6285.8805413568371</v>
      </c>
      <c r="BL42">
        <v>6288.2553297614077</v>
      </c>
    </row>
    <row r="43" spans="1:64" x14ac:dyDescent="0.2">
      <c r="A43" t="s">
        <v>496</v>
      </c>
      <c r="B43" t="s">
        <v>227</v>
      </c>
      <c r="C43" t="str">
        <f>VLOOKUP(B43,'Metadata - Countries'!$A$2:$C$264,2,FALSE)</f>
        <v>Sub-Saharan Africa</v>
      </c>
      <c r="D43" t="str">
        <f>VLOOKUP(B43,'Metadata - Countries'!$A$2:$C$264,3,FALSE)</f>
        <v>Low income</v>
      </c>
      <c r="E43" t="s">
        <v>744</v>
      </c>
      <c r="F43" t="s">
        <v>745</v>
      </c>
      <c r="AL43">
        <v>7944.8619716617031</v>
      </c>
      <c r="AM43">
        <v>8537.0259813297143</v>
      </c>
      <c r="AN43">
        <v>6968.6159827352676</v>
      </c>
      <c r="AO43">
        <v>6654.4935382768554</v>
      </c>
      <c r="AP43">
        <v>6692.5348870066109</v>
      </c>
      <c r="AQ43">
        <v>6766.0464161869859</v>
      </c>
      <c r="AR43">
        <v>6447.5948730626242</v>
      </c>
      <c r="AS43">
        <v>6428.5176489356254</v>
      </c>
      <c r="AT43">
        <v>5665.2000545606952</v>
      </c>
      <c r="AU43">
        <v>4454.4746782808415</v>
      </c>
      <c r="AV43">
        <v>4698.7520077222061</v>
      </c>
      <c r="AW43">
        <v>4680.1966806627333</v>
      </c>
      <c r="AX43">
        <v>4880.2477302559946</v>
      </c>
      <c r="AY43">
        <v>5107.4928798283818</v>
      </c>
      <c r="AZ43">
        <v>5031.1330213081555</v>
      </c>
      <c r="BA43">
        <v>5092.4873619963373</v>
      </c>
      <c r="BB43">
        <v>5400.477042723629</v>
      </c>
      <c r="BC43">
        <v>5882.371081750548</v>
      </c>
      <c r="BD43">
        <v>6016.6834129152912</v>
      </c>
      <c r="BE43">
        <v>3630.7651118680947</v>
      </c>
      <c r="BF43">
        <v>3522.1294572331999</v>
      </c>
      <c r="BG43">
        <v>3675.7471527262956</v>
      </c>
      <c r="BH43">
        <v>4062.2468567168512</v>
      </c>
      <c r="BI43">
        <v>5323.0559213928109</v>
      </c>
      <c r="BJ43">
        <v>5426.6255259722057</v>
      </c>
      <c r="BK43">
        <v>5327.7877025658436</v>
      </c>
      <c r="BL43">
        <v>5238.9587516383908</v>
      </c>
    </row>
    <row r="44" spans="1:64" x14ac:dyDescent="0.2">
      <c r="A44" t="s">
        <v>391</v>
      </c>
      <c r="B44" t="s">
        <v>406</v>
      </c>
      <c r="C44" t="str">
        <f>VLOOKUP(B44,'Metadata - Countries'!$A$2:$C$264,2,FALSE)</f>
        <v>Sub-Saharan Africa</v>
      </c>
      <c r="D44" t="str">
        <f>VLOOKUP(B44,'Metadata - Countries'!$A$2:$C$264,3,FALSE)</f>
        <v>Lower middle income</v>
      </c>
      <c r="E44" t="s">
        <v>744</v>
      </c>
      <c r="F44" t="s">
        <v>745</v>
      </c>
      <c r="AL44">
        <v>5249.9702987337587</v>
      </c>
      <c r="AM44">
        <v>5192.7229422876508</v>
      </c>
      <c r="AN44">
        <v>4793.3412770831537</v>
      </c>
      <c r="AO44">
        <v>4730.4636190502761</v>
      </c>
      <c r="AP44">
        <v>4641.1135443379126</v>
      </c>
      <c r="AQ44">
        <v>4553.9217653078958</v>
      </c>
      <c r="AR44">
        <v>3781.8581888130566</v>
      </c>
      <c r="AS44">
        <v>3631.32813786611</v>
      </c>
      <c r="AT44">
        <v>3374.7931673964135</v>
      </c>
      <c r="AU44">
        <v>3804.2376974138242</v>
      </c>
      <c r="AV44">
        <v>4052.5998686046933</v>
      </c>
      <c r="AW44">
        <v>4118.7540450122997</v>
      </c>
      <c r="AX44">
        <v>4284.0932385598508</v>
      </c>
      <c r="AY44">
        <v>4335.4143691929557</v>
      </c>
      <c r="AZ44">
        <v>4316.9383007713886</v>
      </c>
      <c r="BA44">
        <v>4288.0022304261238</v>
      </c>
      <c r="BB44">
        <v>4362.5414973684992</v>
      </c>
      <c r="BC44">
        <v>4426.12929094829</v>
      </c>
      <c r="BD44">
        <v>4393.7970551824455</v>
      </c>
      <c r="BE44">
        <v>4375.9938469229028</v>
      </c>
      <c r="BF44">
        <v>4473.5282721861013</v>
      </c>
      <c r="BG44">
        <v>4720.0752076830222</v>
      </c>
      <c r="BH44">
        <v>4958.5052783061592</v>
      </c>
      <c r="BI44">
        <v>5270.602452843732</v>
      </c>
      <c r="BJ44">
        <v>5192.0233050460729</v>
      </c>
      <c r="BK44">
        <v>4775.2507676977493</v>
      </c>
      <c r="BL44">
        <v>4230.2089012033384</v>
      </c>
    </row>
    <row r="45" spans="1:64" x14ac:dyDescent="0.2">
      <c r="A45" t="s">
        <v>554</v>
      </c>
      <c r="B45" t="s">
        <v>299</v>
      </c>
      <c r="C45" t="str">
        <f>VLOOKUP(B45,'Metadata - Countries'!$A$2:$C$264,2,FALSE)</f>
        <v>Latin America &amp; Caribbean</v>
      </c>
      <c r="D45" t="str">
        <f>VLOOKUP(B45,'Metadata - Countries'!$A$2:$C$264,3,FALSE)</f>
        <v>Upper middle income</v>
      </c>
      <c r="E45" t="s">
        <v>744</v>
      </c>
      <c r="F45" t="s">
        <v>745</v>
      </c>
      <c r="AL45">
        <v>12054.995434133254</v>
      </c>
      <c r="AM45">
        <v>11961.007183475866</v>
      </c>
      <c r="AN45">
        <v>12192.668273049077</v>
      </c>
      <c r="AO45">
        <v>11746.23402361877</v>
      </c>
      <c r="AP45">
        <v>11803.251291776352</v>
      </c>
      <c r="AQ45">
        <v>12104.202564242561</v>
      </c>
      <c r="AR45">
        <v>12130.691698713479</v>
      </c>
      <c r="AS45">
        <v>12161.507185698998</v>
      </c>
      <c r="AT45">
        <v>12116.84560296503</v>
      </c>
      <c r="AU45">
        <v>12635.370389989766</v>
      </c>
      <c r="AV45">
        <v>11767.559490947295</v>
      </c>
      <c r="AW45">
        <v>11621.166954050916</v>
      </c>
      <c r="AX45">
        <v>11450.103718382647</v>
      </c>
      <c r="AY45">
        <v>11571.633212518689</v>
      </c>
      <c r="AZ45">
        <v>11539.433281667145</v>
      </c>
      <c r="BA45">
        <v>11827.470756464838</v>
      </c>
      <c r="BB45">
        <v>11845.000294334768</v>
      </c>
      <c r="BC45">
        <v>11839.408684489852</v>
      </c>
      <c r="BD45">
        <v>11876.358145773323</v>
      </c>
      <c r="BE45">
        <v>11799.850048689934</v>
      </c>
      <c r="BF45">
        <v>12209.326590445058</v>
      </c>
      <c r="BG45">
        <v>12202.327759834508</v>
      </c>
      <c r="BH45">
        <v>12165.902199934311</v>
      </c>
      <c r="BI45">
        <v>12501.824994185235</v>
      </c>
      <c r="BJ45">
        <v>12688.394275496094</v>
      </c>
      <c r="BK45">
        <v>12894.757269686659</v>
      </c>
      <c r="BL45">
        <v>13130.27112509572</v>
      </c>
    </row>
    <row r="46" spans="1:64" x14ac:dyDescent="0.2">
      <c r="A46" t="s">
        <v>359</v>
      </c>
      <c r="B46" t="s">
        <v>355</v>
      </c>
      <c r="C46" t="str">
        <f>VLOOKUP(B46,'Metadata - Countries'!$A$2:$C$264,2,FALSE)</f>
        <v>Sub-Saharan Africa</v>
      </c>
      <c r="D46" t="str">
        <f>VLOOKUP(B46,'Metadata - Countries'!$A$2:$C$264,3,FALSE)</f>
        <v>Low income</v>
      </c>
      <c r="E46" t="s">
        <v>744</v>
      </c>
      <c r="F46" t="s">
        <v>745</v>
      </c>
      <c r="AL46">
        <v>7276.9170240741832</v>
      </c>
      <c r="AM46">
        <v>7832.4106447360882</v>
      </c>
      <c r="AN46">
        <v>7705.9240362262217</v>
      </c>
      <c r="AO46">
        <v>7153.6611018230606</v>
      </c>
      <c r="AP46">
        <v>6937.1823714088387</v>
      </c>
      <c r="AQ46">
        <v>6763.6252944505586</v>
      </c>
      <c r="AR46">
        <v>6758.878553296985</v>
      </c>
      <c r="AS46">
        <v>6764.524174734579</v>
      </c>
      <c r="AT46">
        <v>6503.5590038813289</v>
      </c>
      <c r="AU46">
        <v>6385.9615707204503</v>
      </c>
      <c r="AV46">
        <v>6060.9699139936411</v>
      </c>
      <c r="AW46">
        <v>6000.5075864642977</v>
      </c>
      <c r="AX46">
        <v>5961.0439945606504</v>
      </c>
      <c r="AY46">
        <v>5869.5739968205216</v>
      </c>
      <c r="AZ46">
        <v>5891.2798028916559</v>
      </c>
      <c r="BA46">
        <v>5842.1903441672366</v>
      </c>
      <c r="BB46">
        <v>5744.7045767526488</v>
      </c>
      <c r="BC46">
        <v>5102.2868310765125</v>
      </c>
      <c r="BD46">
        <v>5339.3733862062909</v>
      </c>
      <c r="BE46">
        <v>5348.8559588401913</v>
      </c>
      <c r="BF46">
        <v>5192.3928218268848</v>
      </c>
      <c r="BG46">
        <v>5121.9103701909298</v>
      </c>
      <c r="BH46">
        <v>5103.6719047538409</v>
      </c>
      <c r="BI46">
        <v>5136.8482426832925</v>
      </c>
    </row>
    <row r="47" spans="1:64" x14ac:dyDescent="0.2">
      <c r="A47" t="s">
        <v>494</v>
      </c>
      <c r="B47" t="s">
        <v>565</v>
      </c>
      <c r="C47" t="str">
        <f>VLOOKUP(B47,'Metadata - Countries'!$A$2:$C$264,2,FALSE)</f>
        <v>Sub-Saharan Africa</v>
      </c>
      <c r="D47" t="str">
        <f>VLOOKUP(B47,'Metadata - Countries'!$A$2:$C$264,3,FALSE)</f>
        <v>Lower middle income</v>
      </c>
      <c r="E47" t="s">
        <v>744</v>
      </c>
      <c r="F47" t="s">
        <v>745</v>
      </c>
      <c r="AL47">
        <v>18915.226987110684</v>
      </c>
      <c r="AM47">
        <v>19544.981941531049</v>
      </c>
      <c r="AN47">
        <v>19847.241981742849</v>
      </c>
      <c r="AO47">
        <v>21570.936543382053</v>
      </c>
      <c r="AP47">
        <v>22481.681121052407</v>
      </c>
      <c r="AQ47">
        <v>23604.562973413176</v>
      </c>
      <c r="AR47">
        <v>24879.322766582434</v>
      </c>
      <c r="AS47">
        <v>26076.450742373392</v>
      </c>
      <c r="AT47">
        <v>26929.032301174859</v>
      </c>
      <c r="AU47">
        <v>28850.603867998165</v>
      </c>
      <c r="AV47">
        <v>28906.922654238399</v>
      </c>
      <c r="AW47">
        <v>28869.408290782387</v>
      </c>
      <c r="AX47">
        <v>28788.267388776443</v>
      </c>
      <c r="AY47">
        <v>30004.271413719132</v>
      </c>
      <c r="AZ47">
        <v>30088.215275702285</v>
      </c>
      <c r="BA47">
        <v>30198.03542882355</v>
      </c>
      <c r="BB47">
        <v>25915.307633777997</v>
      </c>
      <c r="BC47">
        <v>25742.664593950965</v>
      </c>
      <c r="BD47">
        <v>25402.495171685219</v>
      </c>
      <c r="BE47">
        <v>25224.664197861995</v>
      </c>
      <c r="BF47">
        <v>24840.638007552308</v>
      </c>
      <c r="BG47">
        <v>24461.159046723751</v>
      </c>
      <c r="BH47">
        <v>23620.318293390988</v>
      </c>
      <c r="BI47">
        <v>23228.440184774045</v>
      </c>
      <c r="BJ47">
        <v>22645.45485975641</v>
      </c>
      <c r="BK47">
        <v>22245.551579328454</v>
      </c>
      <c r="BL47">
        <v>22472.742872819705</v>
      </c>
    </row>
    <row r="48" spans="1:64" x14ac:dyDescent="0.2">
      <c r="A48" t="s">
        <v>345</v>
      </c>
      <c r="B48" t="s">
        <v>12</v>
      </c>
      <c r="C48" t="str">
        <f>VLOOKUP(B48,'Metadata - Countries'!$A$2:$C$264,2,FALSE)</f>
        <v>Latin America &amp; Caribbean</v>
      </c>
      <c r="D48" t="str">
        <f>VLOOKUP(B48,'Metadata - Countries'!$A$2:$C$264,3,FALSE)</f>
        <v>Upper middle income</v>
      </c>
      <c r="E48" t="s">
        <v>744</v>
      </c>
      <c r="F48" t="s">
        <v>745</v>
      </c>
      <c r="AL48">
        <v>17709.734197930324</v>
      </c>
      <c r="AM48">
        <v>17781.145813055115</v>
      </c>
      <c r="AN48">
        <v>17394.718448837983</v>
      </c>
      <c r="AO48">
        <v>17148.580770421286</v>
      </c>
      <c r="AP48">
        <v>16363.282522414136</v>
      </c>
      <c r="AQ48">
        <v>16591.109411504454</v>
      </c>
      <c r="AR48">
        <v>15826.991845725217</v>
      </c>
      <c r="AS48">
        <v>15387.368552713113</v>
      </c>
      <c r="AT48">
        <v>15821.328794233092</v>
      </c>
      <c r="AU48">
        <v>16112.190762558814</v>
      </c>
      <c r="AV48">
        <v>14860.031076690841</v>
      </c>
      <c r="AW48">
        <v>15009.235116853695</v>
      </c>
      <c r="AX48">
        <v>14961.70244149288</v>
      </c>
      <c r="AY48">
        <v>15403.347109291228</v>
      </c>
      <c r="AZ48">
        <v>15151.339501697574</v>
      </c>
      <c r="BA48">
        <v>15498.356393343589</v>
      </c>
      <c r="BB48">
        <v>15896.591242975577</v>
      </c>
      <c r="BC48">
        <v>16444.31047511728</v>
      </c>
      <c r="BD48">
        <v>17232.516262189787</v>
      </c>
      <c r="BE48">
        <v>18675.68113051412</v>
      </c>
      <c r="BF48">
        <v>17816.083059696983</v>
      </c>
      <c r="BG48">
        <v>18103.823399022633</v>
      </c>
      <c r="BH48">
        <v>17840.865705031578</v>
      </c>
      <c r="BI48">
        <v>18581.565076577008</v>
      </c>
      <c r="BJ48">
        <v>20194.064606858952</v>
      </c>
      <c r="BK48">
        <v>21481.845749009975</v>
      </c>
      <c r="BL48">
        <v>21680.890714136542</v>
      </c>
    </row>
    <row r="49" spans="1:64" x14ac:dyDescent="0.2">
      <c r="A49" t="s">
        <v>346</v>
      </c>
      <c r="B49" t="s">
        <v>294</v>
      </c>
      <c r="C49">
        <f>VLOOKUP(B49,'Metadata - Countries'!$A$2:$C$264,2,FALSE)</f>
        <v>0</v>
      </c>
      <c r="D49">
        <f>VLOOKUP(B49,'Metadata - Countries'!$A$2:$C$264,3,FALSE)</f>
        <v>0</v>
      </c>
      <c r="E49" t="s">
        <v>744</v>
      </c>
      <c r="F49" t="s">
        <v>745</v>
      </c>
      <c r="AN49">
        <v>20234.004720386361</v>
      </c>
      <c r="AO49">
        <v>19821.842983711362</v>
      </c>
      <c r="AP49">
        <v>19545.898809664417</v>
      </c>
      <c r="AQ49">
        <v>19630.192726720143</v>
      </c>
      <c r="AR49">
        <v>18704.963072299863</v>
      </c>
      <c r="AS49">
        <v>18939.919387857371</v>
      </c>
      <c r="AT49">
        <v>19211.091559584322</v>
      </c>
      <c r="AU49">
        <v>19201.904597274646</v>
      </c>
      <c r="AV49">
        <v>19196.359398421664</v>
      </c>
      <c r="AW49">
        <v>19451.509346637424</v>
      </c>
      <c r="AX49">
        <v>19279.960984590132</v>
      </c>
      <c r="AY49">
        <v>19678.745386234623</v>
      </c>
      <c r="AZ49">
        <v>19626.952533650343</v>
      </c>
      <c r="BA49">
        <v>19672.505077516478</v>
      </c>
      <c r="BB49">
        <v>20143.025237098471</v>
      </c>
      <c r="BC49">
        <v>20275.607299361069</v>
      </c>
      <c r="BD49">
        <v>19552.543864750012</v>
      </c>
      <c r="BE49">
        <v>19598.25734138496</v>
      </c>
      <c r="BF49">
        <v>19221.946217171717</v>
      </c>
      <c r="BG49">
        <v>19531.173795202114</v>
      </c>
      <c r="BH49">
        <v>19470.84814767549</v>
      </c>
      <c r="BI49">
        <v>19401.290917709939</v>
      </c>
      <c r="BJ49">
        <v>19517.529483571456</v>
      </c>
      <c r="BK49">
        <v>19053.404759382334</v>
      </c>
    </row>
    <row r="50" spans="1:64" x14ac:dyDescent="0.2">
      <c r="A50" t="s">
        <v>102</v>
      </c>
      <c r="B50" t="s">
        <v>253</v>
      </c>
      <c r="C50" t="str">
        <f>VLOOKUP(B50,'Metadata - Countries'!$A$2:$C$264,2,FALSE)</f>
        <v>Latin America &amp; Caribbean</v>
      </c>
      <c r="D50" t="str">
        <f>VLOOKUP(B50,'Metadata - Countries'!$A$2:$C$264,3,FALSE)</f>
        <v>Upper middle income</v>
      </c>
      <c r="E50" t="s">
        <v>744</v>
      </c>
      <c r="F50" t="s">
        <v>745</v>
      </c>
    </row>
    <row r="51" spans="1:64" x14ac:dyDescent="0.2">
      <c r="A51" t="s">
        <v>373</v>
      </c>
      <c r="B51" t="s">
        <v>103</v>
      </c>
      <c r="C51" t="str">
        <f>VLOOKUP(B51,'Metadata - Countries'!$A$2:$C$264,2,FALSE)</f>
        <v>Latin America &amp; Caribbean</v>
      </c>
      <c r="D51" t="str">
        <f>VLOOKUP(B51,'Metadata - Countries'!$A$2:$C$264,3,FALSE)</f>
        <v>High income</v>
      </c>
      <c r="E51" t="s">
        <v>744</v>
      </c>
      <c r="F51" t="s">
        <v>745</v>
      </c>
    </row>
    <row r="52" spans="1:64" x14ac:dyDescent="0.2">
      <c r="A52" t="s">
        <v>481</v>
      </c>
      <c r="B52" t="s">
        <v>657</v>
      </c>
      <c r="C52" t="str">
        <f>VLOOKUP(B52,'Metadata - Countries'!$A$2:$C$264,2,FALSE)</f>
        <v>Latin America &amp; Caribbean</v>
      </c>
      <c r="D52" t="str">
        <f>VLOOKUP(B52,'Metadata - Countries'!$A$2:$C$264,3,FALSE)</f>
        <v>High income</v>
      </c>
      <c r="E52" t="s">
        <v>744</v>
      </c>
      <c r="F52" t="s">
        <v>745</v>
      </c>
    </row>
    <row r="53" spans="1:64" x14ac:dyDescent="0.2">
      <c r="A53" t="s">
        <v>448</v>
      </c>
      <c r="B53" t="s">
        <v>254</v>
      </c>
      <c r="C53" t="str">
        <f>VLOOKUP(B53,'Metadata - Countries'!$A$2:$C$264,2,FALSE)</f>
        <v>Europe &amp; Central Asia</v>
      </c>
      <c r="D53" t="str">
        <f>VLOOKUP(B53,'Metadata - Countries'!$A$2:$C$264,3,FALSE)</f>
        <v>High income</v>
      </c>
      <c r="E53" t="s">
        <v>744</v>
      </c>
      <c r="F53" t="s">
        <v>745</v>
      </c>
      <c r="AL53">
        <v>32787.692066006159</v>
      </c>
      <c r="AM53">
        <v>34426.024151541213</v>
      </c>
      <c r="AN53">
        <v>34226.312809479663</v>
      </c>
      <c r="AO53">
        <v>35263.587166695957</v>
      </c>
      <c r="AP53">
        <v>38920.800853878827</v>
      </c>
      <c r="AQ53">
        <v>39138.241877917812</v>
      </c>
      <c r="AR53">
        <v>39311.614934464073</v>
      </c>
      <c r="AS53">
        <v>40112.41839797594</v>
      </c>
      <c r="AT53">
        <v>41175.600008772402</v>
      </c>
      <c r="AU53">
        <v>42824.39673880706</v>
      </c>
      <c r="AV53">
        <v>41846.790147635023</v>
      </c>
      <c r="AW53">
        <v>41626.020670007943</v>
      </c>
      <c r="AX53">
        <v>41287.192205382031</v>
      </c>
      <c r="AY53">
        <v>42565.268328911414</v>
      </c>
      <c r="AZ53">
        <v>43317.538857138716</v>
      </c>
      <c r="BA53">
        <v>43021.733982871279</v>
      </c>
      <c r="BB53">
        <v>43621.578741789082</v>
      </c>
      <c r="BC53">
        <v>45210.972451950583</v>
      </c>
      <c r="BD53">
        <v>44384.049538273139</v>
      </c>
      <c r="BE53">
        <v>43784.554138392523</v>
      </c>
      <c r="BF53">
        <v>45976.770613175038</v>
      </c>
      <c r="BG53">
        <v>46406.224914759274</v>
      </c>
      <c r="BH53">
        <v>44631.455958788516</v>
      </c>
      <c r="BI53">
        <v>43765.65852291567</v>
      </c>
      <c r="BJ53">
        <v>43608.968946553185</v>
      </c>
      <c r="BK53">
        <v>43457.416693467952</v>
      </c>
    </row>
    <row r="54" spans="1:64" x14ac:dyDescent="0.2">
      <c r="A54" t="s">
        <v>175</v>
      </c>
      <c r="B54" t="s">
        <v>674</v>
      </c>
      <c r="C54" t="str">
        <f>VLOOKUP(B54,'Metadata - Countries'!$A$2:$C$264,2,FALSE)</f>
        <v>Europe &amp; Central Asia</v>
      </c>
      <c r="D54" t="str">
        <f>VLOOKUP(B54,'Metadata - Countries'!$A$2:$C$264,3,FALSE)</f>
        <v>High income</v>
      </c>
      <c r="E54" t="s">
        <v>744</v>
      </c>
      <c r="F54" t="s">
        <v>745</v>
      </c>
      <c r="AN54">
        <v>31322.451713577979</v>
      </c>
      <c r="AO54">
        <v>30536.142806038861</v>
      </c>
      <c r="AP54">
        <v>31071.109656921755</v>
      </c>
      <c r="AQ54">
        <v>31417.367895692227</v>
      </c>
      <c r="AR54">
        <v>31454.232949219979</v>
      </c>
      <c r="AS54">
        <v>31918.646526966812</v>
      </c>
      <c r="AT54">
        <v>32769.343884197922</v>
      </c>
      <c r="AU54">
        <v>34202.053082241124</v>
      </c>
      <c r="AV54">
        <v>35377.385959594554</v>
      </c>
      <c r="AW54">
        <v>35347.190015953485</v>
      </c>
      <c r="AX54">
        <v>36342.167508566381</v>
      </c>
      <c r="AY54">
        <v>37350.997555367117</v>
      </c>
      <c r="AZ54">
        <v>38445.985378224832</v>
      </c>
      <c r="BA54">
        <v>40062.226331399281</v>
      </c>
      <c r="BB54">
        <v>41842.398286107644</v>
      </c>
      <c r="BC54">
        <v>41891.407036098288</v>
      </c>
      <c r="BD54">
        <v>39745.753700771507</v>
      </c>
      <c r="BE54">
        <v>40323.935490575888</v>
      </c>
      <c r="BF54">
        <v>40697.907014420867</v>
      </c>
      <c r="BG54">
        <v>40455.272361214542</v>
      </c>
      <c r="BH54">
        <v>40164.699055976707</v>
      </c>
      <c r="BI54">
        <v>41005.380202739812</v>
      </c>
      <c r="BJ54">
        <v>42611.817914540596</v>
      </c>
      <c r="BK54">
        <v>42413.206878318641</v>
      </c>
      <c r="BL54">
        <v>43393.340019614719</v>
      </c>
    </row>
    <row r="55" spans="1:64" x14ac:dyDescent="0.2">
      <c r="A55" t="s">
        <v>483</v>
      </c>
      <c r="B55" t="s">
        <v>486</v>
      </c>
      <c r="C55" t="str">
        <f>VLOOKUP(B55,'Metadata - Countries'!$A$2:$C$264,2,FALSE)</f>
        <v>Europe &amp; Central Asia</v>
      </c>
      <c r="D55" t="str">
        <f>VLOOKUP(B55,'Metadata - Countries'!$A$2:$C$264,3,FALSE)</f>
        <v>High income</v>
      </c>
      <c r="E55" t="s">
        <v>744</v>
      </c>
      <c r="F55" t="s">
        <v>745</v>
      </c>
      <c r="AL55">
        <v>71135.29285386535</v>
      </c>
      <c r="AM55">
        <v>71825.878369384067</v>
      </c>
      <c r="AN55">
        <v>72753.957630231613</v>
      </c>
      <c r="AO55">
        <v>73269.964898279897</v>
      </c>
      <c r="AP55">
        <v>74272.669077267376</v>
      </c>
      <c r="AQ55">
        <v>75754.239626291572</v>
      </c>
      <c r="AR55">
        <v>77093.145480242616</v>
      </c>
      <c r="AS55">
        <v>78817.882951293213</v>
      </c>
      <c r="AT55">
        <v>78824.972522232725</v>
      </c>
      <c r="AU55">
        <v>79632.496038277561</v>
      </c>
      <c r="AV55">
        <v>80972.091964471867</v>
      </c>
      <c r="AW55">
        <v>81667.616667815048</v>
      </c>
      <c r="AX55">
        <v>80468.363552738869</v>
      </c>
      <c r="AY55">
        <v>81847.688856666544</v>
      </c>
      <c r="AZ55">
        <v>80160.467880983691</v>
      </c>
      <c r="BA55">
        <v>80909.544480403871</v>
      </c>
      <c r="BB55">
        <v>82117.170556554513</v>
      </c>
      <c r="BC55">
        <v>81489.644421127916</v>
      </c>
      <c r="BD55">
        <v>78390.17168423775</v>
      </c>
      <c r="BE55">
        <v>77628.624219384059</v>
      </c>
      <c r="BF55">
        <v>79489.631773847519</v>
      </c>
      <c r="BG55">
        <v>79576.129882941779</v>
      </c>
      <c r="BH55">
        <v>78913.875046375266</v>
      </c>
      <c r="BI55">
        <v>79051.396200393428</v>
      </c>
      <c r="BJ55">
        <v>78707.638937378477</v>
      </c>
      <c r="BK55">
        <v>78433.07567952032</v>
      </c>
      <c r="BL55">
        <v>79321.690013433836</v>
      </c>
    </row>
    <row r="56" spans="1:64" x14ac:dyDescent="0.2">
      <c r="A56" t="s">
        <v>25</v>
      </c>
      <c r="B56" t="s">
        <v>244</v>
      </c>
      <c r="C56" t="str">
        <f>VLOOKUP(B56,'Metadata - Countries'!$A$2:$C$264,2,FALSE)</f>
        <v>Middle East &amp; North Africa</v>
      </c>
      <c r="D56" t="str">
        <f>VLOOKUP(B56,'Metadata - Countries'!$A$2:$C$264,3,FALSE)</f>
        <v>Lower middle income</v>
      </c>
      <c r="E56" t="s">
        <v>744</v>
      </c>
      <c r="F56" t="s">
        <v>745</v>
      </c>
    </row>
    <row r="57" spans="1:64" x14ac:dyDescent="0.2">
      <c r="A57" t="s">
        <v>696</v>
      </c>
      <c r="B57" t="s">
        <v>261</v>
      </c>
      <c r="C57" t="str">
        <f>VLOOKUP(B57,'Metadata - Countries'!$A$2:$C$264,2,FALSE)</f>
        <v>Latin America &amp; Caribbean</v>
      </c>
      <c r="D57" t="str">
        <f>VLOOKUP(B57,'Metadata - Countries'!$A$2:$C$264,3,FALSE)</f>
        <v>Upper middle income</v>
      </c>
      <c r="E57" t="s">
        <v>744</v>
      </c>
      <c r="F57" t="s">
        <v>745</v>
      </c>
    </row>
    <row r="58" spans="1:64" x14ac:dyDescent="0.2">
      <c r="A58" t="s">
        <v>307</v>
      </c>
      <c r="B58" t="s">
        <v>526</v>
      </c>
      <c r="C58" t="str">
        <f>VLOOKUP(B58,'Metadata - Countries'!$A$2:$C$264,2,FALSE)</f>
        <v>Europe &amp; Central Asia</v>
      </c>
      <c r="D58" t="str">
        <f>VLOOKUP(B58,'Metadata - Countries'!$A$2:$C$264,3,FALSE)</f>
        <v>High income</v>
      </c>
      <c r="E58" t="s">
        <v>744</v>
      </c>
      <c r="F58" t="s">
        <v>745</v>
      </c>
      <c r="AL58">
        <v>80994.785634262284</v>
      </c>
      <c r="AM58">
        <v>81816.480604875251</v>
      </c>
      <c r="AN58">
        <v>84730.07086047453</v>
      </c>
      <c r="AO58">
        <v>87826.313228947663</v>
      </c>
      <c r="AP58">
        <v>87019.469130917671</v>
      </c>
      <c r="AQ58">
        <v>88048.523588589815</v>
      </c>
      <c r="AR58">
        <v>87677.225507891635</v>
      </c>
      <c r="AS58">
        <v>89562.506890585995</v>
      </c>
      <c r="AT58">
        <v>91840.948835807532</v>
      </c>
      <c r="AU58">
        <v>94583.04858555489</v>
      </c>
      <c r="AV58">
        <v>95898.76102583349</v>
      </c>
      <c r="AW58">
        <v>92965.363339851232</v>
      </c>
      <c r="AX58">
        <v>95311.567617682391</v>
      </c>
      <c r="AY58">
        <v>96512.41466007095</v>
      </c>
      <c r="AZ58">
        <v>98794.367196097039</v>
      </c>
      <c r="BA58">
        <v>99631.839277472958</v>
      </c>
      <c r="BB58">
        <v>101060.59810923676</v>
      </c>
      <c r="BC58">
        <v>99416.605942614347</v>
      </c>
      <c r="BD58">
        <v>96446.858359128411</v>
      </c>
      <c r="BE58">
        <v>99594.306809041198</v>
      </c>
      <c r="BF58">
        <v>101511.47374468278</v>
      </c>
      <c r="BG58">
        <v>101660.60477630069</v>
      </c>
      <c r="BH58">
        <v>103011.20887815506</v>
      </c>
      <c r="BI58">
        <v>103403.73314848685</v>
      </c>
      <c r="BJ58">
        <v>104363.36828892492</v>
      </c>
      <c r="BK58">
        <v>101572.72123534878</v>
      </c>
      <c r="BL58">
        <v>102855.85182030748</v>
      </c>
    </row>
    <row r="59" spans="1:64" x14ac:dyDescent="0.2">
      <c r="A59" t="s">
        <v>419</v>
      </c>
      <c r="B59" t="s">
        <v>713</v>
      </c>
      <c r="C59" t="str">
        <f>VLOOKUP(B59,'Metadata - Countries'!$A$2:$C$264,2,FALSE)</f>
        <v>Latin America &amp; Caribbean</v>
      </c>
      <c r="D59" t="str">
        <f>VLOOKUP(B59,'Metadata - Countries'!$A$2:$C$264,3,FALSE)</f>
        <v>Upper middle income</v>
      </c>
      <c r="E59" t="s">
        <v>744</v>
      </c>
      <c r="F59" t="s">
        <v>745</v>
      </c>
      <c r="AL59">
        <v>9205.0083408582941</v>
      </c>
      <c r="AM59">
        <v>9441.9348189529555</v>
      </c>
      <c r="AN59">
        <v>9646.2168481842891</v>
      </c>
      <c r="AO59">
        <v>9713.3652522799312</v>
      </c>
      <c r="AP59">
        <v>9773.4006208077626</v>
      </c>
      <c r="AQ59">
        <v>9880.2162173912511</v>
      </c>
      <c r="AR59">
        <v>10407.841925137733</v>
      </c>
      <c r="AS59">
        <v>10102.146166413877</v>
      </c>
      <c r="AT59">
        <v>10375.996921757838</v>
      </c>
      <c r="AU59">
        <v>10096.983388451064</v>
      </c>
      <c r="AV59">
        <v>10093.222032218509</v>
      </c>
      <c r="AW59">
        <v>10168.902213884536</v>
      </c>
      <c r="AX59">
        <v>10003.193429269502</v>
      </c>
      <c r="AY59">
        <v>10445.781566422384</v>
      </c>
      <c r="AZ59">
        <v>10848.803740311756</v>
      </c>
      <c r="BA59">
        <v>10901.77901244774</v>
      </c>
      <c r="BB59">
        <v>11326.398363407501</v>
      </c>
      <c r="BC59">
        <v>11662.80203957981</v>
      </c>
      <c r="BD59">
        <v>11623.144239039893</v>
      </c>
      <c r="BE59">
        <v>11959.598499540352</v>
      </c>
      <c r="BF59">
        <v>11846.719487298325</v>
      </c>
      <c r="BG59">
        <v>12188.061124533988</v>
      </c>
      <c r="BH59">
        <v>12136.813365032785</v>
      </c>
      <c r="BI59">
        <v>12613.30603498741</v>
      </c>
      <c r="BJ59">
        <v>12957.240769799248</v>
      </c>
      <c r="BK59">
        <v>13249.452529279859</v>
      </c>
      <c r="BL59">
        <v>13497.484099245909</v>
      </c>
    </row>
    <row r="60" spans="1:64" x14ac:dyDescent="0.2">
      <c r="A60" t="s">
        <v>695</v>
      </c>
      <c r="B60" t="s">
        <v>32</v>
      </c>
      <c r="C60" t="str">
        <f>VLOOKUP(B60,'Metadata - Countries'!$A$2:$C$264,2,FALSE)</f>
        <v>Middle East &amp; North Africa</v>
      </c>
      <c r="D60" t="str">
        <f>VLOOKUP(B60,'Metadata - Countries'!$A$2:$C$264,3,FALSE)</f>
        <v>Upper middle income</v>
      </c>
      <c r="E60" t="s">
        <v>744</v>
      </c>
      <c r="F60" t="s">
        <v>745</v>
      </c>
    </row>
    <row r="61" spans="1:64" x14ac:dyDescent="0.2">
      <c r="A61" t="s">
        <v>209</v>
      </c>
      <c r="B61" t="s">
        <v>237</v>
      </c>
      <c r="C61">
        <f>VLOOKUP(B61,'Metadata - Countries'!$A$2:$C$264,2,FALSE)</f>
        <v>0</v>
      </c>
      <c r="D61">
        <f>VLOOKUP(B61,'Metadata - Countries'!$A$2:$C$264,3,FALSE)</f>
        <v>0</v>
      </c>
      <c r="E61" t="s">
        <v>744</v>
      </c>
      <c r="F61" t="s">
        <v>745</v>
      </c>
      <c r="AL61">
        <v>3787.7754477245389</v>
      </c>
      <c r="AM61">
        <v>3904.8445976615749</v>
      </c>
      <c r="AN61">
        <v>4530.794311607192</v>
      </c>
      <c r="AO61">
        <v>4618.882427514468</v>
      </c>
      <c r="AP61">
        <v>4753.351933076653</v>
      </c>
      <c r="AQ61">
        <v>4843.4853378870876</v>
      </c>
      <c r="AR61">
        <v>4865.6268828370166</v>
      </c>
      <c r="AS61">
        <v>4785.2594012941181</v>
      </c>
      <c r="AT61">
        <v>4874.1456191852467</v>
      </c>
      <c r="AU61">
        <v>4957.3852346660879</v>
      </c>
      <c r="AV61">
        <v>5131.4157682388077</v>
      </c>
      <c r="AW61">
        <v>5340.2176895778493</v>
      </c>
      <c r="AX61">
        <v>5624.8509882831931</v>
      </c>
      <c r="AY61">
        <v>5829.9108691860956</v>
      </c>
      <c r="AZ61">
        <v>6143.4953033263</v>
      </c>
      <c r="BA61">
        <v>6486.5875985060638</v>
      </c>
      <c r="BB61">
        <v>6994.1872294632949</v>
      </c>
      <c r="BC61">
        <v>7377.9112730615352</v>
      </c>
      <c r="BD61">
        <v>7616.5658826755716</v>
      </c>
      <c r="BE61">
        <v>7969.9945504478637</v>
      </c>
      <c r="BF61">
        <v>8320.0441803583217</v>
      </c>
      <c r="BG61">
        <v>8650.7102515737442</v>
      </c>
      <c r="BH61">
        <v>8968.2488132865219</v>
      </c>
      <c r="BI61">
        <v>9256.0886964046731</v>
      </c>
      <c r="BJ61">
        <v>9614.5971122352603</v>
      </c>
      <c r="BK61">
        <v>10009.876520455982</v>
      </c>
    </row>
    <row r="62" spans="1:64" x14ac:dyDescent="0.2">
      <c r="A62" t="s">
        <v>698</v>
      </c>
      <c r="B62" t="s">
        <v>360</v>
      </c>
      <c r="C62">
        <f>VLOOKUP(B62,'Metadata - Countries'!$A$2:$C$264,2,FALSE)</f>
        <v>0</v>
      </c>
      <c r="D62">
        <f>VLOOKUP(B62,'Metadata - Countries'!$A$2:$C$264,3,FALSE)</f>
        <v>0</v>
      </c>
      <c r="E62" t="s">
        <v>744</v>
      </c>
      <c r="F62" t="s">
        <v>745</v>
      </c>
      <c r="AL62">
        <v>9006.8504678357058</v>
      </c>
      <c r="AM62">
        <v>9085.1090816180822</v>
      </c>
      <c r="AN62">
        <v>9158.8074873067744</v>
      </c>
      <c r="AO62">
        <v>8978.3339475534303</v>
      </c>
      <c r="AP62">
        <v>9327.8058047962895</v>
      </c>
      <c r="AQ62">
        <v>9412.6109408746361</v>
      </c>
      <c r="AR62">
        <v>9653.1141462563846</v>
      </c>
      <c r="AS62">
        <v>9637.3683465460526</v>
      </c>
      <c r="AT62">
        <v>9648.4916987868055</v>
      </c>
      <c r="AU62">
        <v>9021.8516361795773</v>
      </c>
      <c r="AV62">
        <v>8913.8232815618157</v>
      </c>
      <c r="AW62">
        <v>8816.9367543715089</v>
      </c>
      <c r="AX62">
        <v>8824.4616963761619</v>
      </c>
      <c r="AY62">
        <v>8976.524389864715</v>
      </c>
      <c r="AZ62">
        <v>9255.2151564978176</v>
      </c>
      <c r="BA62">
        <v>9497.548412953789</v>
      </c>
      <c r="BB62">
        <v>9972.0877663525225</v>
      </c>
      <c r="BC62">
        <v>10237.507216968963</v>
      </c>
      <c r="BD62">
        <v>10196.677939276236</v>
      </c>
      <c r="BE62">
        <v>10519.350606174405</v>
      </c>
      <c r="BF62">
        <v>10789.659780631655</v>
      </c>
      <c r="BG62">
        <v>10983.73026228542</v>
      </c>
      <c r="BH62">
        <v>11119.847932102886</v>
      </c>
      <c r="BI62">
        <v>11267.846870238071</v>
      </c>
      <c r="BJ62">
        <v>11227.893105546933</v>
      </c>
      <c r="BK62">
        <v>11268.517466554347</v>
      </c>
    </row>
    <row r="63" spans="1:64" x14ac:dyDescent="0.2">
      <c r="A63" t="s">
        <v>488</v>
      </c>
      <c r="B63" t="s">
        <v>587</v>
      </c>
      <c r="C63">
        <f>VLOOKUP(B63,'Metadata - Countries'!$A$2:$C$264,2,FALSE)</f>
        <v>0</v>
      </c>
      <c r="D63">
        <f>VLOOKUP(B63,'Metadata - Countries'!$A$2:$C$264,3,FALSE)</f>
        <v>0</v>
      </c>
      <c r="E63" t="s">
        <v>744</v>
      </c>
      <c r="F63" t="s">
        <v>745</v>
      </c>
      <c r="AM63">
        <v>8774.6653462924332</v>
      </c>
      <c r="AN63">
        <v>9124.6164744585458</v>
      </c>
      <c r="AO63">
        <v>22556.564911611207</v>
      </c>
      <c r="AP63">
        <v>22413.273024287002</v>
      </c>
      <c r="AQ63">
        <v>22197.464095342177</v>
      </c>
      <c r="AR63">
        <v>21695.0310963544</v>
      </c>
      <c r="AS63">
        <v>20773.206691697778</v>
      </c>
      <c r="AT63">
        <v>20398.259761923051</v>
      </c>
      <c r="AU63">
        <v>18964.001871679036</v>
      </c>
      <c r="AV63">
        <v>18800.81250768734</v>
      </c>
      <c r="AW63">
        <v>18732.137779937406</v>
      </c>
      <c r="AX63">
        <v>18902.494461034796</v>
      </c>
      <c r="AY63">
        <v>18792.047992071832</v>
      </c>
      <c r="AZ63">
        <v>18793.750419953227</v>
      </c>
      <c r="BA63">
        <v>18690.489266801505</v>
      </c>
      <c r="BB63">
        <v>18824.330360960612</v>
      </c>
      <c r="BC63">
        <v>18775.383580291615</v>
      </c>
      <c r="BD63">
        <v>18369.726010385384</v>
      </c>
      <c r="BE63">
        <v>18542.553724367655</v>
      </c>
      <c r="BF63">
        <v>18653.396595739443</v>
      </c>
      <c r="BG63">
        <v>18844.244004465414</v>
      </c>
      <c r="BH63">
        <v>19007.222108870057</v>
      </c>
      <c r="BI63">
        <v>18946.617936891733</v>
      </c>
      <c r="BJ63">
        <v>19089.979289943927</v>
      </c>
      <c r="BK63">
        <v>19274.74374682736</v>
      </c>
    </row>
    <row r="64" spans="1:64" x14ac:dyDescent="0.2">
      <c r="A64" t="s">
        <v>272</v>
      </c>
      <c r="B64" t="s">
        <v>327</v>
      </c>
      <c r="C64">
        <f>VLOOKUP(B64,'Metadata - Countries'!$A$2:$C$264,2,FALSE)</f>
        <v>0</v>
      </c>
      <c r="D64">
        <f>VLOOKUP(B64,'Metadata - Countries'!$A$2:$C$264,3,FALSE)</f>
        <v>0</v>
      </c>
      <c r="E64" t="s">
        <v>744</v>
      </c>
      <c r="F64" t="s">
        <v>745</v>
      </c>
      <c r="AL64">
        <v>15465.918136127972</v>
      </c>
      <c r="AM64">
        <v>14116.062470359133</v>
      </c>
      <c r="AN64">
        <v>12524.57424449147</v>
      </c>
      <c r="AO64">
        <v>12590.64635124499</v>
      </c>
      <c r="AP64">
        <v>12010.215135172661</v>
      </c>
      <c r="AQ64">
        <v>12355.068014318587</v>
      </c>
      <c r="AR64">
        <v>12916.093661642075</v>
      </c>
      <c r="AS64">
        <v>12762.146222468557</v>
      </c>
      <c r="AT64">
        <v>12708.068780321391</v>
      </c>
      <c r="AU64">
        <v>12931.575489837478</v>
      </c>
      <c r="AV64">
        <v>12903.242760235984</v>
      </c>
      <c r="AW64">
        <v>13255.054738021097</v>
      </c>
      <c r="AX64">
        <v>14077.175329356083</v>
      </c>
      <c r="AY64">
        <v>14496.4242411947</v>
      </c>
      <c r="AZ64">
        <v>15179.519705742086</v>
      </c>
      <c r="BA64">
        <v>16162.996343251398</v>
      </c>
      <c r="BB64">
        <v>17209.189237727929</v>
      </c>
      <c r="BC64">
        <v>17707.165052497221</v>
      </c>
      <c r="BD64">
        <v>16868.58945783239</v>
      </c>
      <c r="BE64">
        <v>17141.801506405962</v>
      </c>
      <c r="BF64">
        <v>17771.097311286321</v>
      </c>
      <c r="BG64">
        <v>18351.205913516289</v>
      </c>
      <c r="BH64">
        <v>18869.893102057391</v>
      </c>
      <c r="BI64">
        <v>19081.977106612907</v>
      </c>
      <c r="BJ64">
        <v>18861.280377495452</v>
      </c>
      <c r="BK64">
        <v>18952.659190303715</v>
      </c>
    </row>
    <row r="65" spans="1:64" x14ac:dyDescent="0.2">
      <c r="A65" t="s">
        <v>397</v>
      </c>
      <c r="B65" t="s">
        <v>586</v>
      </c>
      <c r="C65">
        <f>VLOOKUP(B65,'Metadata - Countries'!$A$2:$C$264,2,FALSE)</f>
        <v>0</v>
      </c>
      <c r="D65">
        <f>VLOOKUP(B65,'Metadata - Countries'!$A$2:$C$264,3,FALSE)</f>
        <v>0</v>
      </c>
      <c r="E65" t="s">
        <v>744</v>
      </c>
      <c r="F65" t="s">
        <v>745</v>
      </c>
      <c r="AL65">
        <v>48934.043516488142</v>
      </c>
      <c r="AM65">
        <v>48195.396761175369</v>
      </c>
      <c r="AN65">
        <v>47750.268236556331</v>
      </c>
      <c r="AO65">
        <v>49242.136394693312</v>
      </c>
      <c r="AP65">
        <v>48670.224652975143</v>
      </c>
      <c r="AQ65">
        <v>49535.792758661904</v>
      </c>
      <c r="AR65">
        <v>50931.109511495866</v>
      </c>
      <c r="AS65">
        <v>51899.920335317132</v>
      </c>
      <c r="AT65">
        <v>52390.506253764644</v>
      </c>
      <c r="AU65">
        <v>52976.852346722648</v>
      </c>
      <c r="AV65">
        <v>53341.652800287258</v>
      </c>
      <c r="AW65">
        <v>53214.855629012258</v>
      </c>
      <c r="AX65">
        <v>53469.951229338243</v>
      </c>
      <c r="AY65">
        <v>53698.023832586594</v>
      </c>
      <c r="AZ65">
        <v>54027.269549614233</v>
      </c>
      <c r="BA65">
        <v>54860.222940208056</v>
      </c>
      <c r="BB65">
        <v>55485.771056035708</v>
      </c>
      <c r="BC65">
        <v>55304.531033857143</v>
      </c>
      <c r="BD65">
        <v>53754.259903640384</v>
      </c>
      <c r="BE65">
        <v>53943.559697953773</v>
      </c>
      <c r="BF65">
        <v>54758.372664266666</v>
      </c>
      <c r="BG65">
        <v>54841.787119306202</v>
      </c>
      <c r="BH65">
        <v>54974.077354573106</v>
      </c>
      <c r="BI65">
        <v>55144.503836195043</v>
      </c>
      <c r="BJ65">
        <v>55178.457868145473</v>
      </c>
      <c r="BK65">
        <v>55381.336319266666</v>
      </c>
    </row>
    <row r="66" spans="1:64" x14ac:dyDescent="0.2">
      <c r="A66" t="s">
        <v>245</v>
      </c>
      <c r="B66" t="s">
        <v>113</v>
      </c>
      <c r="C66" t="str">
        <f>VLOOKUP(B66,'Metadata - Countries'!$A$2:$C$264,2,FALSE)</f>
        <v>Latin America &amp; Caribbean</v>
      </c>
      <c r="D66" t="str">
        <f>VLOOKUP(B66,'Metadata - Countries'!$A$2:$C$264,3,FALSE)</f>
        <v>Upper middle income</v>
      </c>
      <c r="E66" t="s">
        <v>744</v>
      </c>
      <c r="F66" t="s">
        <v>745</v>
      </c>
      <c r="AL66">
        <v>11412.277541076346</v>
      </c>
      <c r="AM66">
        <v>11520.565108572582</v>
      </c>
      <c r="AN66">
        <v>11374.216725911285</v>
      </c>
      <c r="AO66">
        <v>10848.65054240107</v>
      </c>
      <c r="AP66">
        <v>10774.874186800467</v>
      </c>
      <c r="AQ66">
        <v>10948.04447434252</v>
      </c>
      <c r="AR66">
        <v>10823.176790257121</v>
      </c>
      <c r="AS66">
        <v>10674.015798698825</v>
      </c>
      <c r="AT66">
        <v>9969.7478621036153</v>
      </c>
      <c r="AU66">
        <v>9895.2609003968446</v>
      </c>
      <c r="AV66">
        <v>9660.3285714753383</v>
      </c>
      <c r="AW66">
        <v>9445.5215711443379</v>
      </c>
      <c r="AX66">
        <v>9339.0270434686718</v>
      </c>
      <c r="AY66">
        <v>9053.2458544716101</v>
      </c>
      <c r="AZ66">
        <v>9259.0717755270252</v>
      </c>
      <c r="BA66">
        <v>9325.9507601594742</v>
      </c>
      <c r="BB66">
        <v>9440.218651191246</v>
      </c>
      <c r="BC66">
        <v>10036.120796686257</v>
      </c>
      <c r="BD66">
        <v>10150.369162019635</v>
      </c>
      <c r="BE66">
        <v>10275.05813715697</v>
      </c>
      <c r="BF66">
        <v>10698.207753399229</v>
      </c>
      <c r="BG66">
        <v>10892.473830266887</v>
      </c>
      <c r="BH66">
        <v>11381.746898224099</v>
      </c>
      <c r="BI66">
        <v>11579.04822436022</v>
      </c>
      <c r="BJ66">
        <v>11226.956136411371</v>
      </c>
      <c r="BK66">
        <v>10533.790978479794</v>
      </c>
      <c r="BL66">
        <v>10780.436741849553</v>
      </c>
    </row>
    <row r="67" spans="1:64" x14ac:dyDescent="0.2">
      <c r="A67" t="s">
        <v>259</v>
      </c>
      <c r="B67" t="s">
        <v>678</v>
      </c>
      <c r="C67" t="str">
        <f>VLOOKUP(B67,'Metadata - Countries'!$A$2:$C$264,2,FALSE)</f>
        <v>Middle East &amp; North Africa</v>
      </c>
      <c r="D67" t="str">
        <f>VLOOKUP(B67,'Metadata - Countries'!$A$2:$C$264,3,FALSE)</f>
        <v>Lower middle income</v>
      </c>
      <c r="E67" t="s">
        <v>744</v>
      </c>
      <c r="F67" t="s">
        <v>745</v>
      </c>
    </row>
    <row r="68" spans="1:64" x14ac:dyDescent="0.2">
      <c r="A68" t="s">
        <v>142</v>
      </c>
      <c r="B68" t="s">
        <v>405</v>
      </c>
      <c r="C68">
        <f>VLOOKUP(B68,'Metadata - Countries'!$A$2:$C$264,2,FALSE)</f>
        <v>0</v>
      </c>
      <c r="D68">
        <f>VLOOKUP(B68,'Metadata - Countries'!$A$2:$C$264,3,FALSE)</f>
        <v>0</v>
      </c>
      <c r="E68" t="s">
        <v>744</v>
      </c>
      <c r="F68" t="s">
        <v>745</v>
      </c>
      <c r="AL68">
        <v>79152.275981037208</v>
      </c>
      <c r="AM68">
        <v>80331.498773421394</v>
      </c>
      <c r="AN68">
        <v>80321.149728344782</v>
      </c>
      <c r="AO68">
        <v>81392.668661487041</v>
      </c>
      <c r="AP68">
        <v>78173.78635410119</v>
      </c>
      <c r="AQ68">
        <v>78655.314689407576</v>
      </c>
      <c r="AR68">
        <v>79902.367914259696</v>
      </c>
      <c r="AS68">
        <v>81215.507399604598</v>
      </c>
      <c r="AT68">
        <v>81314.515496036693</v>
      </c>
      <c r="AU68">
        <v>82186.037775137578</v>
      </c>
      <c r="AV68">
        <v>82666.911303330082</v>
      </c>
      <c r="AW68">
        <v>82285.998596352598</v>
      </c>
      <c r="AX68">
        <v>81134.452983716226</v>
      </c>
      <c r="AY68">
        <v>81573.889818423282</v>
      </c>
      <c r="AZ68">
        <v>81048.699775605623</v>
      </c>
      <c r="BA68">
        <v>81760.048575817229</v>
      </c>
      <c r="BB68">
        <v>82509.978722698885</v>
      </c>
      <c r="BC68">
        <v>81812.442309575359</v>
      </c>
      <c r="BD68">
        <v>80107.294076947219</v>
      </c>
      <c r="BE68">
        <v>80702.398267425335</v>
      </c>
      <c r="BF68">
        <v>81957.824767717771</v>
      </c>
      <c r="BG68">
        <v>81849.376697039959</v>
      </c>
      <c r="BH68">
        <v>81790.923798576827</v>
      </c>
      <c r="BI68">
        <v>81954.402019307236</v>
      </c>
      <c r="BJ68">
        <v>82053.802280448886</v>
      </c>
      <c r="BK68">
        <v>81958.649811663214</v>
      </c>
    </row>
    <row r="69" spans="1:64" x14ac:dyDescent="0.2">
      <c r="A69" t="s">
        <v>721</v>
      </c>
      <c r="B69" t="s">
        <v>167</v>
      </c>
      <c r="C69" t="str">
        <f>VLOOKUP(B69,'Metadata - Countries'!$A$2:$C$264,2,FALSE)</f>
        <v>Sub-Saharan Africa</v>
      </c>
      <c r="D69" t="str">
        <f>VLOOKUP(B69,'Metadata - Countries'!$A$2:$C$264,3,FALSE)</f>
        <v>Low income</v>
      </c>
      <c r="E69" t="s">
        <v>744</v>
      </c>
      <c r="F69" t="s">
        <v>745</v>
      </c>
    </row>
    <row r="70" spans="1:64" x14ac:dyDescent="0.2">
      <c r="A70" t="s">
        <v>84</v>
      </c>
      <c r="B70" t="s">
        <v>252</v>
      </c>
      <c r="C70" t="str">
        <f>VLOOKUP(B70,'Metadata - Countries'!$A$2:$C$264,2,FALSE)</f>
        <v>Europe &amp; Central Asia</v>
      </c>
      <c r="D70" t="str">
        <f>VLOOKUP(B70,'Metadata - Countries'!$A$2:$C$264,3,FALSE)</f>
        <v>High income</v>
      </c>
      <c r="E70" t="s">
        <v>744</v>
      </c>
      <c r="F70" t="s">
        <v>745</v>
      </c>
      <c r="AP70">
        <v>73256.522841789163</v>
      </c>
      <c r="AQ70">
        <v>71588.307177094655</v>
      </c>
      <c r="AR70">
        <v>71237.62186552411</v>
      </c>
      <c r="AS70">
        <v>71093.785631233739</v>
      </c>
      <c r="AT70">
        <v>69471.4797433778</v>
      </c>
      <c r="AU70">
        <v>69491.380451739969</v>
      </c>
      <c r="AV70">
        <v>70340.23937715411</v>
      </c>
      <c r="AW70">
        <v>68984.247379112363</v>
      </c>
      <c r="AX70">
        <v>67904.664174062884</v>
      </c>
      <c r="AY70">
        <v>67407.241822574433</v>
      </c>
      <c r="AZ70">
        <v>65615.686490100648</v>
      </c>
      <c r="BA70">
        <v>65722.428276520601</v>
      </c>
      <c r="BB70">
        <v>66732.26474964818</v>
      </c>
      <c r="BC70">
        <v>66853.914081525101</v>
      </c>
      <c r="BD70">
        <v>67560.731510684069</v>
      </c>
      <c r="BE70">
        <v>68057.848802073451</v>
      </c>
      <c r="BF70">
        <v>68499.905208892873</v>
      </c>
      <c r="BG70">
        <v>69665.206729549769</v>
      </c>
      <c r="BH70">
        <v>70421.095196020164</v>
      </c>
      <c r="BI70">
        <v>70158.476966733026</v>
      </c>
      <c r="BJ70">
        <v>70365.801536022685</v>
      </c>
      <c r="BK70">
        <v>70255.73625528338</v>
      </c>
      <c r="BL70">
        <v>69931.482262441976</v>
      </c>
    </row>
    <row r="71" spans="1:64" x14ac:dyDescent="0.2">
      <c r="A71" t="s">
        <v>511</v>
      </c>
      <c r="B71" t="s">
        <v>664</v>
      </c>
      <c r="C71" t="str">
        <f>VLOOKUP(B71,'Metadata - Countries'!$A$2:$C$264,2,FALSE)</f>
        <v>Europe &amp; Central Asia</v>
      </c>
      <c r="D71" t="str">
        <f>VLOOKUP(B71,'Metadata - Countries'!$A$2:$C$264,3,FALSE)</f>
        <v>High income</v>
      </c>
      <c r="E71" t="s">
        <v>744</v>
      </c>
      <c r="F71" t="s">
        <v>745</v>
      </c>
      <c r="AP71">
        <v>17953.923468671364</v>
      </c>
      <c r="AQ71">
        <v>19171.88519846851</v>
      </c>
      <c r="AR71">
        <v>20904.539258022833</v>
      </c>
      <c r="AS71">
        <v>21919.250540350567</v>
      </c>
      <c r="AT71">
        <v>22397.382684628501</v>
      </c>
      <c r="AU71">
        <v>24444.601279446462</v>
      </c>
      <c r="AV71">
        <v>25658.55309099549</v>
      </c>
      <c r="AW71">
        <v>25069.320149279829</v>
      </c>
      <c r="AX71">
        <v>26464.315860686318</v>
      </c>
      <c r="AY71">
        <v>28960.675982767738</v>
      </c>
      <c r="AZ71">
        <v>31035.8091956711</v>
      </c>
      <c r="BA71">
        <v>32221.688647624633</v>
      </c>
      <c r="BB71">
        <v>34816.90709410367</v>
      </c>
      <c r="BC71">
        <v>33212.615942692122</v>
      </c>
      <c r="BD71">
        <v>30303.750591661737</v>
      </c>
      <c r="BE71">
        <v>31472.074365507498</v>
      </c>
      <c r="BF71">
        <v>32314.290620016865</v>
      </c>
      <c r="BG71">
        <v>32413.424369635639</v>
      </c>
      <c r="BH71">
        <v>32236.579142261748</v>
      </c>
      <c r="BI71">
        <v>31876.372272480505</v>
      </c>
      <c r="BJ71">
        <v>31607.425068360346</v>
      </c>
      <c r="BK71">
        <v>32013.767039205388</v>
      </c>
      <c r="BL71">
        <v>33278.942895073516</v>
      </c>
    </row>
    <row r="72" spans="1:64" x14ac:dyDescent="0.2">
      <c r="A72" t="s">
        <v>156</v>
      </c>
      <c r="B72" t="s">
        <v>105</v>
      </c>
      <c r="C72" t="str">
        <f>VLOOKUP(B72,'Metadata - Countries'!$A$2:$C$264,2,FALSE)</f>
        <v>Sub-Saharan Africa</v>
      </c>
      <c r="D72" t="str">
        <f>VLOOKUP(B72,'Metadata - Countries'!$A$2:$C$264,3,FALSE)</f>
        <v>Low income</v>
      </c>
      <c r="E72" t="s">
        <v>744</v>
      </c>
      <c r="F72" t="s">
        <v>745</v>
      </c>
      <c r="AL72">
        <v>1602.9499661211576</v>
      </c>
      <c r="AM72">
        <v>1414.9900292897921</v>
      </c>
      <c r="AN72">
        <v>1580.7921887536133</v>
      </c>
      <c r="AO72">
        <v>1598.5145059331007</v>
      </c>
      <c r="AP72">
        <v>1624.6685036750027</v>
      </c>
      <c r="AQ72">
        <v>1586.2323445487787</v>
      </c>
      <c r="AR72">
        <v>1619.1719681498848</v>
      </c>
      <c r="AS72">
        <v>1592.9918641198835</v>
      </c>
      <c r="AT72">
        <v>1533.5283691681373</v>
      </c>
      <c r="AU72">
        <v>1552.7597683328534</v>
      </c>
      <c r="AV72">
        <v>1476.92984143692</v>
      </c>
      <c r="AW72">
        <v>1422.7968749078721</v>
      </c>
      <c r="AX72">
        <v>1456.0087299407421</v>
      </c>
      <c r="AY72">
        <v>1386.5620409078756</v>
      </c>
      <c r="AZ72">
        <v>1415.2297249523556</v>
      </c>
      <c r="BA72">
        <v>1519.7492127727558</v>
      </c>
      <c r="BB72">
        <v>1628.5193669347816</v>
      </c>
      <c r="BC72">
        <v>1779.0236785658788</v>
      </c>
      <c r="BD72">
        <v>1906.9654621532366</v>
      </c>
      <c r="BE72">
        <v>1949.4597586692021</v>
      </c>
      <c r="BF72">
        <v>2029.7817994682412</v>
      </c>
      <c r="BG72">
        <v>2107.283499171293</v>
      </c>
      <c r="BH72">
        <v>1977.4305170850398</v>
      </c>
      <c r="BI72">
        <v>2084.5370245103659</v>
      </c>
      <c r="BJ72">
        <v>2158.8045805595048</v>
      </c>
      <c r="BK72">
        <v>2219.3399087260459</v>
      </c>
      <c r="BL72">
        <v>2326.8249535727541</v>
      </c>
    </row>
    <row r="73" spans="1:64" x14ac:dyDescent="0.2">
      <c r="A73" t="s">
        <v>42</v>
      </c>
      <c r="B73" t="s">
        <v>707</v>
      </c>
      <c r="C73">
        <f>VLOOKUP(B73,'Metadata - Countries'!$A$2:$C$264,2,FALSE)</f>
        <v>0</v>
      </c>
      <c r="D73">
        <f>VLOOKUP(B73,'Metadata - Countries'!$A$2:$C$264,3,FALSE)</f>
        <v>0</v>
      </c>
      <c r="E73" t="s">
        <v>744</v>
      </c>
      <c r="F73" t="s">
        <v>745</v>
      </c>
      <c r="AL73">
        <v>72999.228723311884</v>
      </c>
      <c r="AM73">
        <v>73959.587485977783</v>
      </c>
      <c r="AN73">
        <v>73386.760529869789</v>
      </c>
      <c r="AO73">
        <v>74220.329041381541</v>
      </c>
      <c r="AP73">
        <v>67267.355318807589</v>
      </c>
      <c r="AQ73">
        <v>67912.606152565117</v>
      </c>
      <c r="AR73">
        <v>69155.135795847644</v>
      </c>
      <c r="AS73">
        <v>70363.542753290647</v>
      </c>
      <c r="AT73">
        <v>70906.714956426949</v>
      </c>
      <c r="AU73">
        <v>72326.496409779094</v>
      </c>
      <c r="AV73">
        <v>72997.786537129708</v>
      </c>
      <c r="AW73">
        <v>73106.06611002775</v>
      </c>
      <c r="AX73">
        <v>72718.695756942572</v>
      </c>
      <c r="AY73">
        <v>73101.120427255373</v>
      </c>
      <c r="AZ73">
        <v>73287.129440170364</v>
      </c>
      <c r="BA73">
        <v>74019.931864569036</v>
      </c>
      <c r="BB73">
        <v>74871.255505178211</v>
      </c>
      <c r="BC73">
        <v>74282.400974817312</v>
      </c>
      <c r="BD73">
        <v>72364.679167631184</v>
      </c>
      <c r="BE73">
        <v>72932.481356456032</v>
      </c>
      <c r="BF73">
        <v>74078.719957887704</v>
      </c>
      <c r="BG73">
        <v>74174.748545086957</v>
      </c>
      <c r="BH73">
        <v>74182.336549386397</v>
      </c>
      <c r="BI73">
        <v>74390.990616355222</v>
      </c>
      <c r="BJ73">
        <v>74610.332513937552</v>
      </c>
      <c r="BK73">
        <v>74625.708985076169</v>
      </c>
    </row>
    <row r="74" spans="1:64" x14ac:dyDescent="0.2">
      <c r="A74" t="s">
        <v>218</v>
      </c>
      <c r="B74" t="s">
        <v>356</v>
      </c>
      <c r="C74">
        <f>VLOOKUP(B74,'Metadata - Countries'!$A$2:$C$264,2,FALSE)</f>
        <v>0</v>
      </c>
      <c r="D74">
        <f>VLOOKUP(B74,'Metadata - Countries'!$A$2:$C$264,3,FALSE)</f>
        <v>0</v>
      </c>
      <c r="E74" t="s">
        <v>744</v>
      </c>
      <c r="F74" t="s">
        <v>745</v>
      </c>
    </row>
    <row r="75" spans="1:64" x14ac:dyDescent="0.2">
      <c r="A75" t="s">
        <v>54</v>
      </c>
      <c r="B75" t="s">
        <v>28</v>
      </c>
      <c r="C75" t="str">
        <f>VLOOKUP(B75,'Metadata - Countries'!$A$2:$C$264,2,FALSE)</f>
        <v>Europe &amp; Central Asia</v>
      </c>
      <c r="D75" t="str">
        <f>VLOOKUP(B75,'Metadata - Countries'!$A$2:$C$264,3,FALSE)</f>
        <v>High income</v>
      </c>
      <c r="E75" t="s">
        <v>744</v>
      </c>
      <c r="F75" t="s">
        <v>745</v>
      </c>
      <c r="AL75">
        <v>62743.962916143937</v>
      </c>
      <c r="AM75">
        <v>64149.017584417837</v>
      </c>
      <c r="AN75">
        <v>67111.247980557775</v>
      </c>
      <c r="AO75">
        <v>70450.765764676151</v>
      </c>
      <c r="AP75">
        <v>75893.874340365262</v>
      </c>
      <c r="AQ75">
        <v>77211.750713986781</v>
      </c>
      <c r="AR75">
        <v>79099.919266479163</v>
      </c>
      <c r="AS75">
        <v>80896.859693293925</v>
      </c>
      <c r="AT75">
        <v>80161.968851459591</v>
      </c>
      <c r="AU75">
        <v>82886.817893183688</v>
      </c>
      <c r="AV75">
        <v>82746.561886941505</v>
      </c>
      <c r="AW75">
        <v>82692.192934625637</v>
      </c>
      <c r="AX75">
        <v>82330.383402628955</v>
      </c>
      <c r="AY75">
        <v>84282.572787908837</v>
      </c>
      <c r="AZ75">
        <v>83068.348133607127</v>
      </c>
      <c r="BA75">
        <v>82458.203663988868</v>
      </c>
      <c r="BB75">
        <v>84448.82741331264</v>
      </c>
      <c r="BC75">
        <v>84664.19352826463</v>
      </c>
      <c r="BD75">
        <v>81783.673928161166</v>
      </c>
      <c r="BE75">
        <v>82225.734086284385</v>
      </c>
      <c r="BF75">
        <v>82988.102655158204</v>
      </c>
      <c r="BG75">
        <v>82874.60066853679</v>
      </c>
      <c r="BH75">
        <v>82610.160758765356</v>
      </c>
      <c r="BI75">
        <v>81647.392764306802</v>
      </c>
      <c r="BJ75">
        <v>82233.120633895509</v>
      </c>
      <c r="BK75">
        <v>83430.843078339734</v>
      </c>
      <c r="BL75">
        <v>85824.276109880346</v>
      </c>
    </row>
    <row r="76" spans="1:64" x14ac:dyDescent="0.2">
      <c r="A76" t="s">
        <v>147</v>
      </c>
      <c r="B76" t="s">
        <v>389</v>
      </c>
      <c r="C76" t="str">
        <f>VLOOKUP(B76,'Metadata - Countries'!$A$2:$C$264,2,FALSE)</f>
        <v>East Asia &amp; Pacific</v>
      </c>
      <c r="D76" t="str">
        <f>VLOOKUP(B76,'Metadata - Countries'!$A$2:$C$264,3,FALSE)</f>
        <v>Upper middle income</v>
      </c>
      <c r="E76" t="s">
        <v>744</v>
      </c>
      <c r="F76" t="s">
        <v>745</v>
      </c>
      <c r="AL76">
        <v>11225.460542911853</v>
      </c>
      <c r="AM76">
        <v>11267.376332874726</v>
      </c>
      <c r="AN76">
        <v>11330.988760502576</v>
      </c>
      <c r="AO76">
        <v>11329.887544907977</v>
      </c>
      <c r="AP76">
        <v>11605.141497924393</v>
      </c>
      <c r="AQ76">
        <v>11602.068700834177</v>
      </c>
      <c r="AR76">
        <v>11318.617568869966</v>
      </c>
      <c r="AS76">
        <v>11970.063565435876</v>
      </c>
      <c r="AT76">
        <v>12441.87332028431</v>
      </c>
      <c r="AU76">
        <v>12194.278874439477</v>
      </c>
      <c r="AV76">
        <v>12126.171744267454</v>
      </c>
      <c r="AW76">
        <v>12362.787454772179</v>
      </c>
      <c r="AX76">
        <v>12376.63984864572</v>
      </c>
      <c r="AY76">
        <v>12026.066868515194</v>
      </c>
      <c r="AZ76">
        <v>12223.126672715287</v>
      </c>
      <c r="BA76">
        <v>12562.652724831572</v>
      </c>
      <c r="BB76">
        <v>12861.65021706576</v>
      </c>
      <c r="BC76">
        <v>13696.41880999871</v>
      </c>
      <c r="BD76">
        <v>13227.624744787399</v>
      </c>
      <c r="BE76">
        <v>13180.654658118723</v>
      </c>
      <c r="BF76">
        <v>13012.655011841993</v>
      </c>
      <c r="BG76">
        <v>13060.16829713134</v>
      </c>
      <c r="BH76">
        <v>13193.254206631676</v>
      </c>
      <c r="BI76">
        <v>13199.982867222372</v>
      </c>
      <c r="BJ76">
        <v>13309.83010709769</v>
      </c>
      <c r="BK76">
        <v>13393.418592857164</v>
      </c>
    </row>
    <row r="77" spans="1:64" x14ac:dyDescent="0.2">
      <c r="A77" t="s">
        <v>381</v>
      </c>
      <c r="B77" t="s">
        <v>633</v>
      </c>
      <c r="C77" t="str">
        <f>VLOOKUP(B77,'Metadata - Countries'!$A$2:$C$264,2,FALSE)</f>
        <v>Europe &amp; Central Asia</v>
      </c>
      <c r="D77" t="str">
        <f>VLOOKUP(B77,'Metadata - Countries'!$A$2:$C$264,3,FALSE)</f>
        <v>High income</v>
      </c>
      <c r="E77" t="s">
        <v>744</v>
      </c>
      <c r="F77" t="s">
        <v>745</v>
      </c>
      <c r="AL77">
        <v>83886.75171160094</v>
      </c>
      <c r="AM77">
        <v>86853.459253958979</v>
      </c>
      <c r="AN77">
        <v>85051.774595552968</v>
      </c>
      <c r="AO77">
        <v>86964.344109844998</v>
      </c>
      <c r="AP77">
        <v>87259.145885210339</v>
      </c>
      <c r="AQ77">
        <v>87667.291914651665</v>
      </c>
      <c r="AR77">
        <v>90167.157145345918</v>
      </c>
      <c r="AS77">
        <v>91651.485410315348</v>
      </c>
      <c r="AT77">
        <v>93211.868710559167</v>
      </c>
      <c r="AU77">
        <v>93751.454951745618</v>
      </c>
      <c r="AV77">
        <v>93187.705361240674</v>
      </c>
      <c r="AW77">
        <v>92443.825085118835</v>
      </c>
      <c r="AX77">
        <v>89636.703171656831</v>
      </c>
      <c r="AY77">
        <v>91785.015022523803</v>
      </c>
      <c r="AZ77">
        <v>91049.15813941395</v>
      </c>
      <c r="BA77">
        <v>93043.703978932477</v>
      </c>
      <c r="BB77">
        <v>92809.474588404468</v>
      </c>
      <c r="BC77">
        <v>91797.052421868473</v>
      </c>
      <c r="BD77">
        <v>90410.00663791706</v>
      </c>
      <c r="BE77">
        <v>91678.357507433102</v>
      </c>
      <c r="BF77">
        <v>93615.518503498592</v>
      </c>
      <c r="BG77">
        <v>93937.2323681204</v>
      </c>
      <c r="BH77">
        <v>94252.27864596466</v>
      </c>
      <c r="BI77">
        <v>94609.192158206904</v>
      </c>
      <c r="BJ77">
        <v>95108.134505148948</v>
      </c>
      <c r="BK77">
        <v>95864.25967795006</v>
      </c>
      <c r="BL77">
        <v>96685.095361841944</v>
      </c>
    </row>
    <row r="78" spans="1:64" x14ac:dyDescent="0.2">
      <c r="A78" t="s">
        <v>344</v>
      </c>
      <c r="B78" t="s">
        <v>474</v>
      </c>
      <c r="C78" t="str">
        <f>VLOOKUP(B78,'Metadata - Countries'!$A$2:$C$264,2,FALSE)</f>
        <v>Europe &amp; Central Asia</v>
      </c>
      <c r="D78" t="str">
        <f>VLOOKUP(B78,'Metadata - Countries'!$A$2:$C$264,3,FALSE)</f>
        <v>High income</v>
      </c>
      <c r="E78" t="s">
        <v>744</v>
      </c>
      <c r="F78" t="s">
        <v>745</v>
      </c>
    </row>
    <row r="79" spans="1:64" x14ac:dyDescent="0.2">
      <c r="A79" t="s">
        <v>387</v>
      </c>
      <c r="B79" t="s">
        <v>279</v>
      </c>
      <c r="C79" t="str">
        <f>VLOOKUP(B79,'Metadata - Countries'!$A$2:$C$264,2,FALSE)</f>
        <v>East Asia &amp; Pacific</v>
      </c>
      <c r="D79" t="str">
        <f>VLOOKUP(B79,'Metadata - Countries'!$A$2:$C$264,3,FALSE)</f>
        <v>Lower middle income</v>
      </c>
      <c r="E79" t="s">
        <v>744</v>
      </c>
      <c r="F79" t="s">
        <v>745</v>
      </c>
    </row>
    <row r="80" spans="1:64" x14ac:dyDescent="0.2">
      <c r="A80" t="s">
        <v>499</v>
      </c>
      <c r="B80" t="s">
        <v>371</v>
      </c>
      <c r="C80" t="str">
        <f>VLOOKUP(B80,'Metadata - Countries'!$A$2:$C$264,2,FALSE)</f>
        <v>Sub-Saharan Africa</v>
      </c>
      <c r="D80" t="str">
        <f>VLOOKUP(B80,'Metadata - Countries'!$A$2:$C$264,3,FALSE)</f>
        <v>Upper middle income</v>
      </c>
      <c r="E80" t="s">
        <v>744</v>
      </c>
      <c r="F80" t="s">
        <v>745</v>
      </c>
      <c r="AL80">
        <v>32843.292648736176</v>
      </c>
      <c r="AM80">
        <v>32072.140142896991</v>
      </c>
      <c r="AN80">
        <v>30729.448986911269</v>
      </c>
      <c r="AO80">
        <v>30897.20218224623</v>
      </c>
      <c r="AP80">
        <v>29673.547749470701</v>
      </c>
      <c r="AQ80">
        <v>28646.95495650794</v>
      </c>
      <c r="AR80">
        <v>27759.289916902879</v>
      </c>
      <c r="AS80">
        <v>25933.858632340871</v>
      </c>
      <c r="AT80">
        <v>26004.785754385604</v>
      </c>
      <c r="AU80">
        <v>25926.923339696052</v>
      </c>
      <c r="AV80">
        <v>25172.643549129476</v>
      </c>
      <c r="AW80">
        <v>24790.355718394887</v>
      </c>
      <c r="AX80">
        <v>24164.625078595654</v>
      </c>
      <c r="AY80">
        <v>23710.024667474801</v>
      </c>
      <c r="AZ80">
        <v>42668.985693354232</v>
      </c>
      <c r="BA80">
        <v>51513.893088154204</v>
      </c>
      <c r="BB80">
        <v>54690.884610567729</v>
      </c>
      <c r="BC80">
        <v>72125.885302967086</v>
      </c>
      <c r="BD80">
        <v>26462.323932342995</v>
      </c>
      <c r="BE80">
        <v>26885.165217474536</v>
      </c>
      <c r="BF80">
        <v>27966.743024047417</v>
      </c>
      <c r="BG80">
        <v>28731.63784261074</v>
      </c>
      <c r="BH80">
        <v>29370.330651348981</v>
      </c>
      <c r="BI80">
        <v>29616.736974960862</v>
      </c>
      <c r="BJ80">
        <v>29108.970357719165</v>
      </c>
      <c r="BK80">
        <v>28877.978632960312</v>
      </c>
      <c r="BL80">
        <v>28602.737889461081</v>
      </c>
    </row>
    <row r="81" spans="1:64" x14ac:dyDescent="0.2">
      <c r="A81" t="s">
        <v>675</v>
      </c>
      <c r="B81" t="s">
        <v>588</v>
      </c>
      <c r="C81" t="str">
        <f>VLOOKUP(B81,'Metadata - Countries'!$A$2:$C$264,2,FALSE)</f>
        <v>Europe &amp; Central Asia</v>
      </c>
      <c r="D81" t="str">
        <f>VLOOKUP(B81,'Metadata - Countries'!$A$2:$C$264,3,FALSE)</f>
        <v>High income</v>
      </c>
      <c r="E81" t="s">
        <v>744</v>
      </c>
      <c r="F81" t="s">
        <v>745</v>
      </c>
      <c r="AL81">
        <v>59412.331172890183</v>
      </c>
      <c r="AM81">
        <v>59845.734393339742</v>
      </c>
      <c r="AN81">
        <v>62077.295837606667</v>
      </c>
      <c r="AO81">
        <v>62471.739906186645</v>
      </c>
      <c r="AP81">
        <v>63025.100396020433</v>
      </c>
      <c r="AQ81">
        <v>64132.576110975795</v>
      </c>
      <c r="AR81">
        <v>65406.231143579287</v>
      </c>
      <c r="AS81">
        <v>66969.305005522852</v>
      </c>
      <c r="AT81">
        <v>67926.831666039187</v>
      </c>
      <c r="AU81">
        <v>69361.907785963398</v>
      </c>
      <c r="AV81">
        <v>70459.866855854707</v>
      </c>
      <c r="AW81">
        <v>71056.868555455876</v>
      </c>
      <c r="AX81">
        <v>72518.699061530671</v>
      </c>
      <c r="AY81">
        <v>72364.143071130398</v>
      </c>
      <c r="AZ81">
        <v>74783.460295791796</v>
      </c>
      <c r="BA81">
        <v>76346.127831901147</v>
      </c>
      <c r="BB81">
        <v>78006.064747634256</v>
      </c>
      <c r="BC81">
        <v>77072.529655968043</v>
      </c>
      <c r="BD81">
        <v>73788.61354139258</v>
      </c>
      <c r="BE81">
        <v>74162.674423988094</v>
      </c>
      <c r="BF81">
        <v>75061.129506470243</v>
      </c>
      <c r="BG81">
        <v>75945.850968084327</v>
      </c>
      <c r="BH81">
        <v>75992.949044709516</v>
      </c>
      <c r="BI81">
        <v>77006.991533778782</v>
      </c>
      <c r="BJ81">
        <v>77280.814062977777</v>
      </c>
      <c r="BK81">
        <v>77433.839837960128</v>
      </c>
      <c r="BL81">
        <v>77697.654275247347</v>
      </c>
    </row>
    <row r="82" spans="1:64" x14ac:dyDescent="0.2">
      <c r="A82" t="s">
        <v>626</v>
      </c>
      <c r="B82" t="s">
        <v>468</v>
      </c>
      <c r="C82" t="str">
        <f>VLOOKUP(B82,'Metadata - Countries'!$A$2:$C$264,2,FALSE)</f>
        <v>Europe &amp; Central Asia</v>
      </c>
      <c r="D82" t="str">
        <f>VLOOKUP(B82,'Metadata - Countries'!$A$2:$C$264,3,FALSE)</f>
        <v>Lower middle income</v>
      </c>
      <c r="E82" t="s">
        <v>744</v>
      </c>
      <c r="F82" t="s">
        <v>745</v>
      </c>
      <c r="BB82">
        <v>10046.025329870383</v>
      </c>
      <c r="BC82">
        <v>9893.3134751634243</v>
      </c>
      <c r="BD82">
        <v>9374.6101087814986</v>
      </c>
      <c r="BE82">
        <v>9679.9597903663398</v>
      </c>
      <c r="BF82">
        <v>10041.354757095101</v>
      </c>
      <c r="BG82">
        <v>10341.407306945428</v>
      </c>
      <c r="BH82">
        <v>10603.561905736544</v>
      </c>
      <c r="BI82">
        <v>10759.719073108319</v>
      </c>
      <c r="BJ82">
        <v>10573.656607571011</v>
      </c>
      <c r="BK82">
        <v>10803.540248392763</v>
      </c>
      <c r="BL82">
        <v>11346.281856316329</v>
      </c>
    </row>
    <row r="83" spans="1:64" x14ac:dyDescent="0.2">
      <c r="A83" t="s">
        <v>166</v>
      </c>
      <c r="B83" t="s">
        <v>545</v>
      </c>
      <c r="C83" t="str">
        <f>VLOOKUP(B83,'Metadata - Countries'!$A$2:$C$264,2,FALSE)</f>
        <v>Sub-Saharan Africa</v>
      </c>
      <c r="D83" t="str">
        <f>VLOOKUP(B83,'Metadata - Countries'!$A$2:$C$264,3,FALSE)</f>
        <v>Lower middle income</v>
      </c>
      <c r="E83" t="s">
        <v>744</v>
      </c>
      <c r="F83" t="s">
        <v>745</v>
      </c>
      <c r="BA83">
        <v>3069.5211644008596</v>
      </c>
      <c r="BB83">
        <v>3126.4879379157978</v>
      </c>
      <c r="BC83">
        <v>3231.5566344567683</v>
      </c>
      <c r="BD83">
        <v>3263.1643479087238</v>
      </c>
      <c r="BE83">
        <v>3395.2725169162445</v>
      </c>
      <c r="BF83">
        <v>3521.0069777038698</v>
      </c>
      <c r="BG83">
        <v>3910.6957279604899</v>
      </c>
      <c r="BH83">
        <v>4282.2888933364129</v>
      </c>
      <c r="BI83">
        <v>4339.3840606917793</v>
      </c>
      <c r="BJ83">
        <v>4256.6101740006889</v>
      </c>
      <c r="BK83">
        <v>4275.2434797835695</v>
      </c>
      <c r="BL83">
        <v>4295.1812574883734</v>
      </c>
    </row>
    <row r="84" spans="1:64" x14ac:dyDescent="0.2">
      <c r="A84" t="s">
        <v>129</v>
      </c>
      <c r="B84" t="s">
        <v>688</v>
      </c>
      <c r="C84" t="str">
        <f>VLOOKUP(B84,'Metadata - Countries'!$A$2:$C$264,2,FALSE)</f>
        <v>Europe &amp; Central Asia</v>
      </c>
      <c r="D84" t="str">
        <f>VLOOKUP(B84,'Metadata - Countries'!$A$2:$C$264,3,FALSE)</f>
        <v>High income</v>
      </c>
      <c r="E84" t="s">
        <v>744</v>
      </c>
      <c r="F84" t="s">
        <v>745</v>
      </c>
    </row>
    <row r="85" spans="1:64" x14ac:dyDescent="0.2">
      <c r="A85" t="s">
        <v>573</v>
      </c>
      <c r="B85" t="s">
        <v>568</v>
      </c>
      <c r="C85" t="str">
        <f>VLOOKUP(B85,'Metadata - Countries'!$A$2:$C$264,2,FALSE)</f>
        <v>Sub-Saharan Africa</v>
      </c>
      <c r="D85" t="str">
        <f>VLOOKUP(B85,'Metadata - Countries'!$A$2:$C$264,3,FALSE)</f>
        <v>Low income</v>
      </c>
      <c r="E85" t="s">
        <v>744</v>
      </c>
      <c r="F85" t="s">
        <v>745</v>
      </c>
      <c r="AL85">
        <v>3555.2144762427456</v>
      </c>
      <c r="AM85">
        <v>3394.4562380377274</v>
      </c>
      <c r="AN85">
        <v>3395.2559430558172</v>
      </c>
      <c r="AO85">
        <v>3423.3171647005552</v>
      </c>
      <c r="AP85">
        <v>3413.8350451317669</v>
      </c>
      <c r="AQ85">
        <v>3319.1775965510938</v>
      </c>
      <c r="AR85">
        <v>3401.6109651572019</v>
      </c>
      <c r="AS85">
        <v>3445.7552248207749</v>
      </c>
      <c r="AT85">
        <v>3366.6430940074306</v>
      </c>
      <c r="AU85">
        <v>3420.4464575668612</v>
      </c>
      <c r="AV85">
        <v>3385.8803846045726</v>
      </c>
      <c r="AW85">
        <v>3356.5793123742201</v>
      </c>
      <c r="AX85">
        <v>3341.5120756712631</v>
      </c>
      <c r="AY85">
        <v>3341.5700981566938</v>
      </c>
      <c r="AZ85">
        <v>3292.1417785938102</v>
      </c>
      <c r="BA85">
        <v>3328.2309994817729</v>
      </c>
      <c r="BB85">
        <v>3475.5903305137381</v>
      </c>
      <c r="BC85">
        <v>3418.6464741736859</v>
      </c>
      <c r="BD85">
        <v>3458.1643654034856</v>
      </c>
      <c r="BE85">
        <v>3460.6954591148228</v>
      </c>
      <c r="BF85">
        <v>3621.8464174805599</v>
      </c>
      <c r="BG85">
        <v>3607.110229048968</v>
      </c>
      <c r="BH85">
        <v>3738.2222005965914</v>
      </c>
      <c r="BI85">
        <v>3574.2838273053408</v>
      </c>
      <c r="BJ85">
        <v>3800.2324190951754</v>
      </c>
      <c r="BK85">
        <v>3878.4247477224781</v>
      </c>
      <c r="BL85">
        <v>3937.2910341047905</v>
      </c>
    </row>
    <row r="86" spans="1:64" x14ac:dyDescent="0.2">
      <c r="A86" t="s">
        <v>27</v>
      </c>
      <c r="B86" t="s">
        <v>87</v>
      </c>
      <c r="C86" t="str">
        <f>VLOOKUP(B86,'Metadata - Countries'!$A$2:$C$264,2,FALSE)</f>
        <v>Sub-Saharan Africa</v>
      </c>
      <c r="D86" t="str">
        <f>VLOOKUP(B86,'Metadata - Countries'!$A$2:$C$264,3,FALSE)</f>
        <v>Low income</v>
      </c>
      <c r="E86" t="s">
        <v>744</v>
      </c>
      <c r="F86" t="s">
        <v>745</v>
      </c>
      <c r="AL86">
        <v>1762.3130134243484</v>
      </c>
      <c r="AM86">
        <v>1812.0579081521928</v>
      </c>
      <c r="AN86">
        <v>1915.7491022784211</v>
      </c>
      <c r="AO86">
        <v>1854.5851793216593</v>
      </c>
      <c r="AP86">
        <v>1964.5751314118243</v>
      </c>
      <c r="AQ86">
        <v>1956.3311600793495</v>
      </c>
      <c r="AR86">
        <v>1937.342859018853</v>
      </c>
      <c r="AS86">
        <v>1961.0395320670198</v>
      </c>
      <c r="AT86">
        <v>1896.6896919697053</v>
      </c>
      <c r="AU86">
        <v>1910.4050500346978</v>
      </c>
      <c r="AV86">
        <v>1942.9748034168267</v>
      </c>
      <c r="AW86">
        <v>1899.9406633115366</v>
      </c>
      <c r="AX86">
        <v>1893.2407733092659</v>
      </c>
      <c r="AY86">
        <v>2036.1234686140433</v>
      </c>
      <c r="AZ86">
        <v>1971.9190883867461</v>
      </c>
      <c r="BA86">
        <v>2010.2814463676416</v>
      </c>
      <c r="BB86">
        <v>2019.8595070773624</v>
      </c>
      <c r="BC86">
        <v>1959.5486787823909</v>
      </c>
      <c r="BD86">
        <v>2006.6492427042519</v>
      </c>
      <c r="BE86">
        <v>1973.1281382960642</v>
      </c>
      <c r="BF86">
        <v>2097.097984963817</v>
      </c>
      <c r="BG86">
        <v>2086.677845153371</v>
      </c>
      <c r="BH86">
        <v>2125.2673819024531</v>
      </c>
      <c r="BI86">
        <v>2126.2834489156335</v>
      </c>
      <c r="BJ86">
        <v>2123.8113747665466</v>
      </c>
      <c r="BK86">
        <v>2106.0307754318237</v>
      </c>
      <c r="BL86">
        <v>2110.1725845721294</v>
      </c>
    </row>
    <row r="87" spans="1:64" x14ac:dyDescent="0.2">
      <c r="A87" t="s">
        <v>582</v>
      </c>
      <c r="B87" t="s">
        <v>159</v>
      </c>
      <c r="C87" t="str">
        <f>VLOOKUP(B87,'Metadata - Countries'!$A$2:$C$264,2,FALSE)</f>
        <v>Sub-Saharan Africa</v>
      </c>
      <c r="D87" t="str">
        <f>VLOOKUP(B87,'Metadata - Countries'!$A$2:$C$264,3,FALSE)</f>
        <v>Low income</v>
      </c>
      <c r="E87" t="s">
        <v>744</v>
      </c>
      <c r="F87" t="s">
        <v>745</v>
      </c>
      <c r="AU87">
        <v>6733.727682523875</v>
      </c>
      <c r="AV87">
        <v>6598.6410744833829</v>
      </c>
      <c r="AW87">
        <v>5966.041342110645</v>
      </c>
      <c r="AX87">
        <v>5810.258368092288</v>
      </c>
      <c r="AY87">
        <v>6130.473976750618</v>
      </c>
      <c r="AZ87">
        <v>6367.1364254647824</v>
      </c>
      <c r="BA87">
        <v>5729.8429976869147</v>
      </c>
      <c r="BB87">
        <v>5967.3434161358218</v>
      </c>
      <c r="BC87">
        <v>6163.6292363098537</v>
      </c>
      <c r="BD87">
        <v>6031.2418492554461</v>
      </c>
      <c r="BE87">
        <v>6252.9602970021524</v>
      </c>
      <c r="BF87">
        <v>7303.7940748838319</v>
      </c>
      <c r="BG87">
        <v>7089.7239463489723</v>
      </c>
      <c r="BH87">
        <v>6789.9864409665424</v>
      </c>
      <c r="BI87">
        <v>6896.859750161364</v>
      </c>
      <c r="BJ87">
        <v>7250.6051395137429</v>
      </c>
      <c r="BK87">
        <v>7432.8283261316465</v>
      </c>
      <c r="BL87">
        <v>7600.4020773358261</v>
      </c>
    </row>
    <row r="88" spans="1:64" x14ac:dyDescent="0.2">
      <c r="A88" t="s">
        <v>650</v>
      </c>
      <c r="B88" t="s">
        <v>231</v>
      </c>
      <c r="C88" t="str">
        <f>VLOOKUP(B88,'Metadata - Countries'!$A$2:$C$264,2,FALSE)</f>
        <v>Sub-Saharan Africa</v>
      </c>
      <c r="D88" t="str">
        <f>VLOOKUP(B88,'Metadata - Countries'!$A$2:$C$264,3,FALSE)</f>
        <v>Upper middle income</v>
      </c>
      <c r="E88" t="s">
        <v>744</v>
      </c>
      <c r="F88" t="s">
        <v>745</v>
      </c>
      <c r="BA88">
        <v>22024.795166423366</v>
      </c>
      <c r="BB88">
        <v>25465.565119797815</v>
      </c>
      <c r="BC88">
        <v>28222.038718361851</v>
      </c>
      <c r="BD88">
        <v>29138.665177237217</v>
      </c>
      <c r="BE88">
        <v>32244.992304586944</v>
      </c>
      <c r="BF88">
        <v>33161.822425255916</v>
      </c>
      <c r="BG88">
        <v>34993.707271065468</v>
      </c>
      <c r="BH88">
        <v>36752.896100816492</v>
      </c>
      <c r="BI88">
        <v>35579.97521188228</v>
      </c>
      <c r="BJ88">
        <v>34140.314077131021</v>
      </c>
      <c r="BK88">
        <v>32362.860387829387</v>
      </c>
      <c r="BL88">
        <v>32838.566919374643</v>
      </c>
    </row>
    <row r="89" spans="1:64" x14ac:dyDescent="0.2">
      <c r="A89" t="s">
        <v>697</v>
      </c>
      <c r="B89" t="s">
        <v>538</v>
      </c>
      <c r="C89" t="str">
        <f>VLOOKUP(B89,'Metadata - Countries'!$A$2:$C$264,2,FALSE)</f>
        <v>Europe &amp; Central Asia</v>
      </c>
      <c r="D89" t="str">
        <f>VLOOKUP(B89,'Metadata - Countries'!$A$2:$C$264,3,FALSE)</f>
        <v>High income</v>
      </c>
      <c r="E89" t="s">
        <v>744</v>
      </c>
      <c r="F89" t="s">
        <v>745</v>
      </c>
      <c r="AP89">
        <v>62072.1833649154</v>
      </c>
      <c r="AQ89">
        <v>62819.333763194445</v>
      </c>
      <c r="AR89">
        <v>64546.628301623161</v>
      </c>
      <c r="AS89">
        <v>65386.059788241662</v>
      </c>
      <c r="AT89">
        <v>64392.767706869876</v>
      </c>
      <c r="AU89">
        <v>65764.475020801852</v>
      </c>
      <c r="AV89">
        <v>66616.135220613098</v>
      </c>
      <c r="AW89">
        <v>67210.151660170231</v>
      </c>
      <c r="AX89">
        <v>69111.162781074498</v>
      </c>
      <c r="AY89">
        <v>70154.87257556204</v>
      </c>
      <c r="AZ89">
        <v>70969.220803401302</v>
      </c>
      <c r="BA89">
        <v>70885.46402561295</v>
      </c>
      <c r="BB89">
        <v>73975.383057345476</v>
      </c>
      <c r="BC89">
        <v>75216.237340366686</v>
      </c>
      <c r="BD89">
        <v>72071.923959810476</v>
      </c>
      <c r="BE89">
        <v>70139.240694717897</v>
      </c>
      <c r="BF89">
        <v>66841.448785859538</v>
      </c>
      <c r="BG89">
        <v>67514.816071426903</v>
      </c>
      <c r="BH89">
        <v>69431.104003433851</v>
      </c>
      <c r="BI89">
        <v>69498.720438442033</v>
      </c>
      <c r="BJ89">
        <v>67381.178164569123</v>
      </c>
      <c r="BK89">
        <v>64326.679905502475</v>
      </c>
      <c r="BL89">
        <v>63392.216921140804</v>
      </c>
    </row>
    <row r="90" spans="1:64" x14ac:dyDescent="0.2">
      <c r="A90" t="s">
        <v>79</v>
      </c>
      <c r="B90" t="s">
        <v>602</v>
      </c>
      <c r="C90" t="str">
        <f>VLOOKUP(B90,'Metadata - Countries'!$A$2:$C$264,2,FALSE)</f>
        <v>Latin America &amp; Caribbean</v>
      </c>
      <c r="D90" t="str">
        <f>VLOOKUP(B90,'Metadata - Countries'!$A$2:$C$264,3,FALSE)</f>
        <v>Upper middle income</v>
      </c>
      <c r="E90" t="s">
        <v>744</v>
      </c>
      <c r="F90" t="s">
        <v>745</v>
      </c>
    </row>
    <row r="91" spans="1:64" x14ac:dyDescent="0.2">
      <c r="A91" t="s">
        <v>521</v>
      </c>
      <c r="B91" t="s">
        <v>669</v>
      </c>
      <c r="C91" t="str">
        <f>VLOOKUP(B91,'Metadata - Countries'!$A$2:$C$264,2,FALSE)</f>
        <v>Europe &amp; Central Asia</v>
      </c>
      <c r="D91" t="str">
        <f>VLOOKUP(B91,'Metadata - Countries'!$A$2:$C$264,3,FALSE)</f>
        <v>High income</v>
      </c>
      <c r="E91" t="s">
        <v>744</v>
      </c>
      <c r="F91" t="s">
        <v>745</v>
      </c>
    </row>
    <row r="92" spans="1:64" x14ac:dyDescent="0.2">
      <c r="A92" t="s">
        <v>264</v>
      </c>
      <c r="B92" t="s">
        <v>137</v>
      </c>
      <c r="C92" t="str">
        <f>VLOOKUP(B92,'Metadata - Countries'!$A$2:$C$264,2,FALSE)</f>
        <v>Latin America &amp; Caribbean</v>
      </c>
      <c r="D92" t="str">
        <f>VLOOKUP(B92,'Metadata - Countries'!$A$2:$C$264,3,FALSE)</f>
        <v>Upper middle income</v>
      </c>
      <c r="E92" t="s">
        <v>744</v>
      </c>
      <c r="F92" t="s">
        <v>745</v>
      </c>
      <c r="AL92">
        <v>5885.3035189669799</v>
      </c>
      <c r="AM92">
        <v>6148.4445110539409</v>
      </c>
      <c r="AN92">
        <v>6431.8553076133776</v>
      </c>
      <c r="AO92">
        <v>6731.8319204456939</v>
      </c>
      <c r="AP92">
        <v>7111.5526419039888</v>
      </c>
      <c r="AQ92">
        <v>7492.84288624697</v>
      </c>
      <c r="AR92">
        <v>8088.7136779992998</v>
      </c>
      <c r="AS92">
        <v>9111.849013173658</v>
      </c>
      <c r="AT92">
        <v>9427.8090637580244</v>
      </c>
      <c r="AU92">
        <v>9707.5066307836933</v>
      </c>
      <c r="AV92">
        <v>10010.547275648594</v>
      </c>
      <c r="AW92">
        <v>10063.606750521411</v>
      </c>
      <c r="AX92">
        <v>10143.720060675427</v>
      </c>
      <c r="AY92">
        <v>9388.2628976942942</v>
      </c>
      <c r="AZ92">
        <v>8977.8073372549934</v>
      </c>
      <c r="BA92">
        <v>8827.0635947801875</v>
      </c>
      <c r="BB92">
        <v>9387.1286584614318</v>
      </c>
      <c r="BC92">
        <v>9813.5676385362112</v>
      </c>
      <c r="BD92">
        <v>10051.298542128359</v>
      </c>
      <c r="BE92">
        <v>10458.625269063361</v>
      </c>
      <c r="BF92">
        <v>10916.169498247822</v>
      </c>
      <c r="BG92">
        <v>8896.9209405106758</v>
      </c>
      <c r="BH92">
        <v>9261.3718899636624</v>
      </c>
      <c r="BI92">
        <v>9560.5836837378356</v>
      </c>
      <c r="BJ92">
        <v>9706.2403239005343</v>
      </c>
      <c r="BK92">
        <v>9620.2785179134244</v>
      </c>
      <c r="BL92">
        <v>9649.6175077845674</v>
      </c>
    </row>
    <row r="93" spans="1:64" x14ac:dyDescent="0.2">
      <c r="A93" t="s">
        <v>733</v>
      </c>
      <c r="B93" t="s">
        <v>41</v>
      </c>
      <c r="C93" t="str">
        <f>VLOOKUP(B93,'Metadata - Countries'!$A$2:$C$264,2,FALSE)</f>
        <v>East Asia &amp; Pacific</v>
      </c>
      <c r="D93" t="str">
        <f>VLOOKUP(B93,'Metadata - Countries'!$A$2:$C$264,3,FALSE)</f>
        <v>High income</v>
      </c>
      <c r="E93" t="s">
        <v>744</v>
      </c>
      <c r="F93" t="s">
        <v>745</v>
      </c>
    </row>
    <row r="94" spans="1:64" x14ac:dyDescent="0.2">
      <c r="A94" t="s">
        <v>362</v>
      </c>
      <c r="B94" t="s">
        <v>528</v>
      </c>
      <c r="C94" t="str">
        <f>VLOOKUP(B94,'Metadata - Countries'!$A$2:$C$264,2,FALSE)</f>
        <v>Latin America &amp; Caribbean</v>
      </c>
      <c r="D94" t="str">
        <f>VLOOKUP(B94,'Metadata - Countries'!$A$2:$C$264,3,FALSE)</f>
        <v>Upper middle income</v>
      </c>
      <c r="E94" t="s">
        <v>744</v>
      </c>
      <c r="F94" t="s">
        <v>745</v>
      </c>
      <c r="AL94">
        <v>4464.9131265036658</v>
      </c>
      <c r="AM94">
        <v>4477.7091572252848</v>
      </c>
      <c r="AN94">
        <v>4259.3242719275422</v>
      </c>
      <c r="AO94">
        <v>4338.5382746571458</v>
      </c>
      <c r="AP94">
        <v>4679.8006111451859</v>
      </c>
      <c r="AQ94">
        <v>4742.8818774920837</v>
      </c>
      <c r="AR94">
        <v>4839.7979561241318</v>
      </c>
      <c r="AS94">
        <v>4935.5436836180379</v>
      </c>
      <c r="AT94">
        <v>4795.3230291936288</v>
      </c>
      <c r="AU94">
        <v>4993.3959208224787</v>
      </c>
      <c r="AV94">
        <v>4998.1885051379986</v>
      </c>
      <c r="AW94">
        <v>5101.4080866146542</v>
      </c>
      <c r="AX94">
        <v>5265.986497038115</v>
      </c>
      <c r="AY94">
        <v>5322.8097326740481</v>
      </c>
      <c r="AZ94">
        <v>5722.1313854492437</v>
      </c>
      <c r="BA94">
        <v>5753.333299417287</v>
      </c>
      <c r="BB94">
        <v>5996.3236594712671</v>
      </c>
      <c r="BC94">
        <v>6347.4237949130465</v>
      </c>
      <c r="BD94">
        <v>6523.1695630131471</v>
      </c>
      <c r="BE94">
        <v>6713.6125352549761</v>
      </c>
      <c r="BF94">
        <v>6861.2081078738975</v>
      </c>
      <c r="BG94">
        <v>7274.6499863781164</v>
      </c>
      <c r="BH94">
        <v>7176.4120722289153</v>
      </c>
      <c r="BI94">
        <v>7288.2657627063409</v>
      </c>
      <c r="BJ94">
        <v>7498.6177268413066</v>
      </c>
      <c r="BK94">
        <v>7477.4744503734173</v>
      </c>
      <c r="BL94">
        <v>7590.283326995429</v>
      </c>
    </row>
    <row r="95" spans="1:64" x14ac:dyDescent="0.2">
      <c r="A95" t="s">
        <v>351</v>
      </c>
      <c r="B95" t="s">
        <v>529</v>
      </c>
      <c r="C95">
        <f>VLOOKUP(B95,'Metadata - Countries'!$A$2:$C$264,2,FALSE)</f>
        <v>0</v>
      </c>
      <c r="D95">
        <f>VLOOKUP(B95,'Metadata - Countries'!$A$2:$C$264,3,FALSE)</f>
        <v>0</v>
      </c>
      <c r="E95" t="s">
        <v>744</v>
      </c>
      <c r="F95" t="s">
        <v>745</v>
      </c>
      <c r="AR95">
        <v>72962.68027857061</v>
      </c>
      <c r="AS95">
        <v>73870.817859320276</v>
      </c>
      <c r="AT95">
        <v>74708.807800403985</v>
      </c>
      <c r="AU95">
        <v>75772.490512178309</v>
      </c>
      <c r="AV95">
        <v>76401.655087607141</v>
      </c>
      <c r="AW95">
        <v>76879.261821721579</v>
      </c>
      <c r="AX95">
        <v>77200.594352260363</v>
      </c>
      <c r="AY95">
        <v>77922.241409389128</v>
      </c>
      <c r="AZ95">
        <v>78579.135087925752</v>
      </c>
      <c r="BA95">
        <v>79281.829197429106</v>
      </c>
      <c r="BB95">
        <v>79841.686511930791</v>
      </c>
      <c r="BC95">
        <v>79143.494934152113</v>
      </c>
      <c r="BD95">
        <v>78005.404929687356</v>
      </c>
      <c r="BE95">
        <v>78379.393307383114</v>
      </c>
      <c r="BF95">
        <v>79058.246269948067</v>
      </c>
      <c r="BG95">
        <v>79376.943225909767</v>
      </c>
      <c r="BH95">
        <v>79669.401076844588</v>
      </c>
      <c r="BI95">
        <v>79962.219489710449</v>
      </c>
      <c r="BJ95">
        <v>80558.897999603229</v>
      </c>
      <c r="BK95">
        <v>80759.430314787969</v>
      </c>
    </row>
    <row r="96" spans="1:64" x14ac:dyDescent="0.2">
      <c r="A96" t="s">
        <v>268</v>
      </c>
      <c r="B96" t="s">
        <v>341</v>
      </c>
      <c r="C96" t="str">
        <f>VLOOKUP(B96,'Metadata - Countries'!$A$2:$C$264,2,FALSE)</f>
        <v>East Asia &amp; Pacific</v>
      </c>
      <c r="D96" t="str">
        <f>VLOOKUP(B96,'Metadata - Countries'!$A$2:$C$264,3,FALSE)</f>
        <v>High income</v>
      </c>
      <c r="E96" t="s">
        <v>744</v>
      </c>
      <c r="F96" t="s">
        <v>745</v>
      </c>
      <c r="AU96">
        <v>50956.469875724411</v>
      </c>
      <c r="AV96">
        <v>50601.597726126609</v>
      </c>
      <c r="AW96">
        <v>51785.807099113437</v>
      </c>
      <c r="AX96">
        <v>53753.570818797933</v>
      </c>
      <c r="AY96">
        <v>56508.382831969524</v>
      </c>
      <c r="AZ96">
        <v>59440.244513291407</v>
      </c>
      <c r="BA96">
        <v>61929.438016050291</v>
      </c>
      <c r="BB96">
        <v>64303.582189705063</v>
      </c>
      <c r="BC96">
        <v>64874.231602274507</v>
      </c>
      <c r="BD96">
        <v>64735.982461255939</v>
      </c>
      <c r="BE96">
        <v>68716.305631206546</v>
      </c>
      <c r="BF96">
        <v>70174.709419999766</v>
      </c>
      <c r="BG96">
        <v>69126.317710047908</v>
      </c>
      <c r="BH96">
        <v>70309.196871341628</v>
      </c>
      <c r="BI96">
        <v>71730.980413048121</v>
      </c>
      <c r="BJ96">
        <v>72308.77645189724</v>
      </c>
      <c r="BK96">
        <v>73730.368956946622</v>
      </c>
    </row>
    <row r="97" spans="1:64" x14ac:dyDescent="0.2">
      <c r="A97" t="s">
        <v>546</v>
      </c>
      <c r="B97" t="s">
        <v>66</v>
      </c>
      <c r="C97" t="str">
        <f>VLOOKUP(B97,'Metadata - Countries'!$A$2:$C$264,2,FALSE)</f>
        <v>Latin America &amp; Caribbean</v>
      </c>
      <c r="D97" t="str">
        <f>VLOOKUP(B97,'Metadata - Countries'!$A$2:$C$264,3,FALSE)</f>
        <v>Lower middle income</v>
      </c>
      <c r="E97" t="s">
        <v>744</v>
      </c>
      <c r="F97" t="s">
        <v>745</v>
      </c>
      <c r="AL97">
        <v>5141.762119117906</v>
      </c>
      <c r="AM97">
        <v>5011.6069676866364</v>
      </c>
      <c r="AN97">
        <v>5345.9358476422476</v>
      </c>
      <c r="AO97">
        <v>5405.4838427978575</v>
      </c>
      <c r="AP97">
        <v>5462.9064737330564</v>
      </c>
      <c r="AQ97">
        <v>5386.5793489829557</v>
      </c>
      <c r="AR97">
        <v>5206.865202112398</v>
      </c>
      <c r="AS97">
        <v>5096.0825807291067</v>
      </c>
      <c r="AT97">
        <v>4881.1058867431693</v>
      </c>
      <c r="AU97">
        <v>5252.6171807249539</v>
      </c>
      <c r="AV97">
        <v>5509.0494586254399</v>
      </c>
      <c r="AW97">
        <v>5887.8831803568864</v>
      </c>
      <c r="AX97">
        <v>5904.3865040454493</v>
      </c>
      <c r="AY97">
        <v>6096.9468221295801</v>
      </c>
      <c r="AZ97">
        <v>6870.6448018199662</v>
      </c>
      <c r="BA97">
        <v>6432.8110871182826</v>
      </c>
      <c r="BB97">
        <v>6340.9389630476808</v>
      </c>
      <c r="BC97">
        <v>6529.1382752880227</v>
      </c>
      <c r="BD97">
        <v>6341.5374392979147</v>
      </c>
      <c r="BE97">
        <v>6313.9615012352042</v>
      </c>
      <c r="BF97">
        <v>6405.5162674326129</v>
      </c>
      <c r="BG97">
        <v>6707.9907122181448</v>
      </c>
      <c r="BH97">
        <v>6061.4298598328423</v>
      </c>
      <c r="BI97">
        <v>5626.9036713208443</v>
      </c>
      <c r="BJ97">
        <v>5381.4369116316293</v>
      </c>
      <c r="BK97">
        <v>5305.1588532000451</v>
      </c>
      <c r="BL97">
        <v>5356.306759177256</v>
      </c>
    </row>
    <row r="98" spans="1:64" x14ac:dyDescent="0.2">
      <c r="A98" t="s">
        <v>689</v>
      </c>
      <c r="B98" t="s">
        <v>157</v>
      </c>
      <c r="C98">
        <f>VLOOKUP(B98,'Metadata - Countries'!$A$2:$C$264,2,FALSE)</f>
        <v>0</v>
      </c>
      <c r="D98">
        <f>VLOOKUP(B98,'Metadata - Countries'!$A$2:$C$264,3,FALSE)</f>
        <v>0</v>
      </c>
      <c r="E98" t="s">
        <v>744</v>
      </c>
      <c r="F98" t="s">
        <v>745</v>
      </c>
      <c r="AL98">
        <v>4120.486173790463</v>
      </c>
      <c r="AM98">
        <v>4040.8321708972617</v>
      </c>
      <c r="AN98">
        <v>3837.8283740202914</v>
      </c>
      <c r="AO98">
        <v>3726.1531629268397</v>
      </c>
      <c r="AP98">
        <v>3744.5449946188014</v>
      </c>
      <c r="AQ98">
        <v>3650.6490961251479</v>
      </c>
      <c r="AR98">
        <v>3680.7547571242912</v>
      </c>
      <c r="AS98">
        <v>3555.8982985312214</v>
      </c>
      <c r="AT98">
        <v>3514.7450356827176</v>
      </c>
      <c r="AU98">
        <v>3421.5038122033507</v>
      </c>
      <c r="AV98">
        <v>3424.6117625283418</v>
      </c>
      <c r="AW98">
        <v>3393.2544709069621</v>
      </c>
      <c r="AX98">
        <v>3461.4277565204384</v>
      </c>
      <c r="AY98">
        <v>3536.410044694207</v>
      </c>
      <c r="AZ98">
        <v>3628.8063993040478</v>
      </c>
      <c r="BA98">
        <v>3687.0687663932854</v>
      </c>
      <c r="BB98">
        <v>3833.9713287615518</v>
      </c>
      <c r="BC98">
        <v>3894.6859562063273</v>
      </c>
      <c r="BD98">
        <v>3920.3042920612465</v>
      </c>
      <c r="BE98">
        <v>3882.8162389879508</v>
      </c>
      <c r="BF98">
        <v>3891.3255141367331</v>
      </c>
      <c r="BG98">
        <v>3923.0335218741611</v>
      </c>
      <c r="BH98">
        <v>3986.7403709783798</v>
      </c>
      <c r="BI98">
        <v>4057.5476507301701</v>
      </c>
      <c r="BJ98">
        <v>4086.6831632846565</v>
      </c>
      <c r="BK98">
        <v>4096.9282484572705</v>
      </c>
    </row>
    <row r="99" spans="1:64" x14ac:dyDescent="0.2">
      <c r="A99" t="s">
        <v>516</v>
      </c>
      <c r="B99" t="s">
        <v>632</v>
      </c>
      <c r="C99" t="str">
        <f>VLOOKUP(B99,'Metadata - Countries'!$A$2:$C$264,2,FALSE)</f>
        <v>Europe &amp; Central Asia</v>
      </c>
      <c r="D99" t="str">
        <f>VLOOKUP(B99,'Metadata - Countries'!$A$2:$C$264,3,FALSE)</f>
        <v>High income</v>
      </c>
      <c r="E99" t="s">
        <v>744</v>
      </c>
      <c r="F99" t="s">
        <v>745</v>
      </c>
      <c r="AP99">
        <v>23593.324059866045</v>
      </c>
      <c r="AQ99">
        <v>25228.840866053524</v>
      </c>
      <c r="AR99">
        <v>25609.691042956019</v>
      </c>
      <c r="AS99">
        <v>26844.961602843003</v>
      </c>
      <c r="AT99">
        <v>27398.778765087201</v>
      </c>
      <c r="AU99">
        <v>27756.577344430887</v>
      </c>
      <c r="AV99">
        <v>30072.400010425827</v>
      </c>
      <c r="AW99">
        <v>31698.184263845422</v>
      </c>
      <c r="AX99">
        <v>33952.501296982635</v>
      </c>
      <c r="AY99">
        <v>33649.750702848134</v>
      </c>
      <c r="AZ99">
        <v>34331.625463563643</v>
      </c>
      <c r="BA99">
        <v>34152.22931462268</v>
      </c>
      <c r="BB99">
        <v>35046.980474302654</v>
      </c>
      <c r="BC99">
        <v>35681.423939247215</v>
      </c>
      <c r="BD99">
        <v>33499.601558976436</v>
      </c>
      <c r="BE99">
        <v>34620.780843585671</v>
      </c>
      <c r="BF99">
        <v>38076.993414039971</v>
      </c>
      <c r="BG99">
        <v>37517.136562480824</v>
      </c>
      <c r="BH99">
        <v>37361.485742603181</v>
      </c>
      <c r="BI99">
        <v>35424.697520100795</v>
      </c>
      <c r="BJ99">
        <v>35373.385608318342</v>
      </c>
      <c r="BK99">
        <v>35314.633918471009</v>
      </c>
      <c r="BL99">
        <v>36355.3472257514</v>
      </c>
    </row>
    <row r="100" spans="1:64" x14ac:dyDescent="0.2">
      <c r="A100" t="s">
        <v>5</v>
      </c>
      <c r="B100" t="s">
        <v>96</v>
      </c>
      <c r="C100" t="str">
        <f>VLOOKUP(B100,'Metadata - Countries'!$A$2:$C$264,2,FALSE)</f>
        <v>Latin America &amp; Caribbean</v>
      </c>
      <c r="D100" t="str">
        <f>VLOOKUP(B100,'Metadata - Countries'!$A$2:$C$264,3,FALSE)</f>
        <v>Low income</v>
      </c>
      <c r="E100" t="s">
        <v>744</v>
      </c>
      <c r="F100" t="s">
        <v>745</v>
      </c>
      <c r="AS100">
        <v>1022.5997988424725</v>
      </c>
      <c r="AT100">
        <v>1035.1489034193717</v>
      </c>
      <c r="AU100">
        <v>1038.1803422671601</v>
      </c>
      <c r="AV100">
        <v>1011.2312421571223</v>
      </c>
      <c r="AW100">
        <v>993.68303603599998</v>
      </c>
      <c r="AX100">
        <v>979.35676011364683</v>
      </c>
      <c r="AY100">
        <v>935.68404181151823</v>
      </c>
      <c r="AZ100">
        <v>912.33470335739696</v>
      </c>
      <c r="BA100">
        <v>909.84437233783103</v>
      </c>
      <c r="BB100">
        <v>912.00866650602961</v>
      </c>
      <c r="BC100">
        <v>895.78632385887306</v>
      </c>
      <c r="BD100">
        <v>864.54914447728675</v>
      </c>
      <c r="BE100">
        <v>788.93066241023814</v>
      </c>
      <c r="BF100">
        <v>787.579696197766</v>
      </c>
      <c r="BG100">
        <v>783.89250667952228</v>
      </c>
      <c r="BH100">
        <v>776.52759757240858</v>
      </c>
      <c r="BI100">
        <v>772.85203067984833</v>
      </c>
      <c r="BJ100">
        <v>771.17298244457368</v>
      </c>
      <c r="BK100">
        <v>749.04050637348178</v>
      </c>
      <c r="BL100">
        <v>737.07939083441249</v>
      </c>
    </row>
    <row r="101" spans="1:64" x14ac:dyDescent="0.2">
      <c r="A101" t="s">
        <v>53</v>
      </c>
      <c r="B101" t="s">
        <v>642</v>
      </c>
      <c r="C101" t="str">
        <f>VLOOKUP(B101,'Metadata - Countries'!$A$2:$C$264,2,FALSE)</f>
        <v>Europe &amp; Central Asia</v>
      </c>
      <c r="D101" t="str">
        <f>VLOOKUP(B101,'Metadata - Countries'!$A$2:$C$264,3,FALSE)</f>
        <v>High income</v>
      </c>
      <c r="E101" t="s">
        <v>744</v>
      </c>
      <c r="F101" t="s">
        <v>745</v>
      </c>
      <c r="AP101">
        <v>23880.192132838922</v>
      </c>
      <c r="AQ101">
        <v>24967.056193862009</v>
      </c>
      <c r="AR101">
        <v>25172.440048996395</v>
      </c>
      <c r="AS101">
        <v>26251.595609337026</v>
      </c>
      <c r="AT101">
        <v>25123.145114988401</v>
      </c>
      <c r="AU101">
        <v>25708.081636389372</v>
      </c>
      <c r="AV101">
        <v>26590.055884881185</v>
      </c>
      <c r="AW101">
        <v>27657.96811748117</v>
      </c>
      <c r="AX101">
        <v>27647.865309303699</v>
      </c>
      <c r="AY101">
        <v>28297.94851096499</v>
      </c>
      <c r="AZ101">
        <v>29183.068082143134</v>
      </c>
      <c r="BA101">
        <v>30229.369463653264</v>
      </c>
      <c r="BB101">
        <v>30193.467644486918</v>
      </c>
      <c r="BC101">
        <v>30584.752285209674</v>
      </c>
      <c r="BD101">
        <v>29843.578858961821</v>
      </c>
      <c r="BE101">
        <v>29839.370275646528</v>
      </c>
      <c r="BF101">
        <v>30381.115212491135</v>
      </c>
      <c r="BG101">
        <v>29562.002598410218</v>
      </c>
      <c r="BH101">
        <v>30149.527677880415</v>
      </c>
      <c r="BI101">
        <v>29605.382016181422</v>
      </c>
      <c r="BJ101">
        <v>29273.303366632084</v>
      </c>
      <c r="BK101">
        <v>29373.199564312112</v>
      </c>
      <c r="BL101">
        <v>30043.81081473385</v>
      </c>
    </row>
    <row r="102" spans="1:64" x14ac:dyDescent="0.2">
      <c r="A102" t="s">
        <v>714</v>
      </c>
      <c r="B102" t="s">
        <v>143</v>
      </c>
      <c r="C102">
        <f>VLOOKUP(B102,'Metadata - Countries'!$A$2:$C$264,2,FALSE)</f>
        <v>0</v>
      </c>
      <c r="D102">
        <f>VLOOKUP(B102,'Metadata - Countries'!$A$2:$C$264,3,FALSE)</f>
        <v>0</v>
      </c>
      <c r="E102" t="s">
        <v>744</v>
      </c>
      <c r="F102" t="s">
        <v>745</v>
      </c>
      <c r="AL102">
        <v>9623.3712686500839</v>
      </c>
      <c r="AM102">
        <v>9335.8182165057369</v>
      </c>
      <c r="AN102">
        <v>9128.0390072266637</v>
      </c>
      <c r="AO102">
        <v>9106.768598668752</v>
      </c>
      <c r="AP102">
        <v>9160.8582700204079</v>
      </c>
      <c r="AQ102">
        <v>9252.3520166003327</v>
      </c>
      <c r="AR102">
        <v>9342.1745925677023</v>
      </c>
      <c r="AS102">
        <v>9213.2725426860397</v>
      </c>
      <c r="AT102">
        <v>9195.8370756672284</v>
      </c>
      <c r="AU102">
        <v>9029.6225292628951</v>
      </c>
      <c r="AV102">
        <v>9036.1957313027651</v>
      </c>
      <c r="AW102">
        <v>9136.7948400552013</v>
      </c>
      <c r="AX102">
        <v>9334.1078016043994</v>
      </c>
      <c r="AY102">
        <v>9547.1418084700053</v>
      </c>
      <c r="AZ102">
        <v>9831.8085483808281</v>
      </c>
      <c r="BA102">
        <v>10207.968113596795</v>
      </c>
      <c r="BB102">
        <v>10753.74092041692</v>
      </c>
      <c r="BC102">
        <v>11114.657586371899</v>
      </c>
      <c r="BD102">
        <v>11101.960220399742</v>
      </c>
      <c r="BE102">
        <v>11488.422409016855</v>
      </c>
      <c r="BF102">
        <v>11792.411612082506</v>
      </c>
      <c r="BG102">
        <v>12047.963928202775</v>
      </c>
      <c r="BH102">
        <v>12254.974371567323</v>
      </c>
      <c r="BI102">
        <v>12410.06384627308</v>
      </c>
      <c r="BJ102">
        <v>12463.442329173789</v>
      </c>
      <c r="BK102">
        <v>12635.146061131278</v>
      </c>
    </row>
    <row r="103" spans="1:64" x14ac:dyDescent="0.2">
      <c r="A103" t="s">
        <v>82</v>
      </c>
      <c r="B103" t="s">
        <v>271</v>
      </c>
      <c r="C103">
        <f>VLOOKUP(B103,'Metadata - Countries'!$A$2:$C$264,2,FALSE)</f>
        <v>0</v>
      </c>
      <c r="D103">
        <f>VLOOKUP(B103,'Metadata - Countries'!$A$2:$C$264,3,FALSE)</f>
        <v>0</v>
      </c>
      <c r="E103" t="s">
        <v>744</v>
      </c>
      <c r="F103" t="s">
        <v>745</v>
      </c>
      <c r="AL103">
        <v>8933.8048100248325</v>
      </c>
      <c r="AM103">
        <v>8695.84715956539</v>
      </c>
      <c r="AN103">
        <v>8498.1776646106191</v>
      </c>
      <c r="AO103">
        <v>8461.4367772817604</v>
      </c>
      <c r="AP103">
        <v>8514.5546829598661</v>
      </c>
      <c r="AQ103">
        <v>8578.2627628976352</v>
      </c>
      <c r="AR103">
        <v>8655.0924306343077</v>
      </c>
      <c r="AS103">
        <v>8540.6892351348797</v>
      </c>
      <c r="AT103">
        <v>8530.0766270711501</v>
      </c>
      <c r="AU103">
        <v>8406.2908321113136</v>
      </c>
      <c r="AV103">
        <v>8391.7681469313466</v>
      </c>
      <c r="AW103">
        <v>8458.7544579373753</v>
      </c>
      <c r="AX103">
        <v>8603.3787552707545</v>
      </c>
      <c r="AY103">
        <v>8786.8231967357806</v>
      </c>
      <c r="AZ103">
        <v>9046.4360510472725</v>
      </c>
      <c r="BA103">
        <v>9367.178293641713</v>
      </c>
      <c r="BB103">
        <v>9874.2101808298121</v>
      </c>
      <c r="BC103">
        <v>10180.244214166274</v>
      </c>
      <c r="BD103">
        <v>10171.405558892293</v>
      </c>
      <c r="BE103">
        <v>10462.604866469055</v>
      </c>
      <c r="BF103">
        <v>10746.077431267604</v>
      </c>
      <c r="BG103">
        <v>10974.51729458943</v>
      </c>
      <c r="BH103">
        <v>11184.657533687581</v>
      </c>
      <c r="BI103">
        <v>11323.685503735462</v>
      </c>
      <c r="BJ103">
        <v>11354.660159869183</v>
      </c>
      <c r="BK103">
        <v>11503.374953658809</v>
      </c>
    </row>
    <row r="104" spans="1:64" x14ac:dyDescent="0.2">
      <c r="A104" t="s">
        <v>734</v>
      </c>
      <c r="B104" t="s">
        <v>542</v>
      </c>
      <c r="C104">
        <f>VLOOKUP(B104,'Metadata - Countries'!$A$2:$C$264,2,FALSE)</f>
        <v>0</v>
      </c>
      <c r="D104">
        <f>VLOOKUP(B104,'Metadata - Countries'!$A$2:$C$264,3,FALSE)</f>
        <v>0</v>
      </c>
      <c r="E104" t="s">
        <v>744</v>
      </c>
      <c r="F104" t="s">
        <v>745</v>
      </c>
      <c r="AL104">
        <v>4088.0507943838779</v>
      </c>
      <c r="AM104">
        <v>4069.555169263117</v>
      </c>
      <c r="AN104">
        <v>3912.8704418923408</v>
      </c>
      <c r="AO104">
        <v>3846.9217570443889</v>
      </c>
      <c r="AP104">
        <v>3822.9512895022731</v>
      </c>
      <c r="AQ104">
        <v>3747.5322206535029</v>
      </c>
      <c r="AR104">
        <v>3739.651214139456</v>
      </c>
      <c r="AS104">
        <v>3731.1102512084663</v>
      </c>
      <c r="AT104">
        <v>3753.2509208784686</v>
      </c>
      <c r="AU104">
        <v>3699.1525883080067</v>
      </c>
      <c r="AV104">
        <v>3655.7422035336845</v>
      </c>
      <c r="AW104">
        <v>3633.9775188989001</v>
      </c>
      <c r="AX104">
        <v>3583.3842326487897</v>
      </c>
      <c r="AY104">
        <v>3668.9796184278507</v>
      </c>
      <c r="AZ104">
        <v>3777.5333249382229</v>
      </c>
      <c r="BA104">
        <v>3905.2985039032196</v>
      </c>
      <c r="BB104">
        <v>4127.3532333254698</v>
      </c>
      <c r="BC104">
        <v>4275.1031933734212</v>
      </c>
      <c r="BD104">
        <v>4368.5563418600423</v>
      </c>
      <c r="BE104">
        <v>4379.411103248357</v>
      </c>
      <c r="BF104">
        <v>4481.7756100081679</v>
      </c>
      <c r="BG104">
        <v>4557.0362682916602</v>
      </c>
      <c r="BH104">
        <v>4729.8078242620277</v>
      </c>
      <c r="BI104">
        <v>4813.7523424437768</v>
      </c>
      <c r="BJ104">
        <v>4845.4124337157982</v>
      </c>
      <c r="BK104">
        <v>4860.6280634203767</v>
      </c>
    </row>
    <row r="105" spans="1:64" x14ac:dyDescent="0.2">
      <c r="A105" t="s">
        <v>501</v>
      </c>
      <c r="B105" t="s">
        <v>1</v>
      </c>
      <c r="C105">
        <f>VLOOKUP(B105,'Metadata - Countries'!$A$2:$C$264,2,FALSE)</f>
        <v>0</v>
      </c>
      <c r="D105">
        <f>VLOOKUP(B105,'Metadata - Countries'!$A$2:$C$264,3,FALSE)</f>
        <v>0</v>
      </c>
      <c r="E105" t="s">
        <v>744</v>
      </c>
      <c r="F105" t="s">
        <v>745</v>
      </c>
      <c r="AL105">
        <v>4354.0169114525997</v>
      </c>
      <c r="AM105">
        <v>4398.390540764346</v>
      </c>
      <c r="AN105">
        <v>4252.6998018125159</v>
      </c>
      <c r="AO105">
        <v>4325.4820568127961</v>
      </c>
      <c r="AP105">
        <v>4273.059486678856</v>
      </c>
      <c r="AQ105">
        <v>4308.6727456547724</v>
      </c>
      <c r="AR105">
        <v>4218.1243247863504</v>
      </c>
      <c r="AS105">
        <v>4280.7217055657302</v>
      </c>
      <c r="AT105">
        <v>4344.0457141362067</v>
      </c>
      <c r="AU105">
        <v>4428.3422852538515</v>
      </c>
      <c r="AV105">
        <v>4539.1300710026171</v>
      </c>
      <c r="AW105">
        <v>4643.3263369899132</v>
      </c>
      <c r="AX105">
        <v>4590.7767640321108</v>
      </c>
      <c r="AY105">
        <v>4694.0216729307867</v>
      </c>
      <c r="AZ105">
        <v>4864.1849833036113</v>
      </c>
      <c r="BA105">
        <v>5040.4256584226796</v>
      </c>
      <c r="BB105">
        <v>5314.780337935169</v>
      </c>
      <c r="BC105">
        <v>5488.5463184509617</v>
      </c>
      <c r="BD105">
        <v>5621.6223561320494</v>
      </c>
      <c r="BE105">
        <v>5611.3475564100108</v>
      </c>
      <c r="BF105">
        <v>5803.9565729444357</v>
      </c>
      <c r="BG105">
        <v>5959.5074620964697</v>
      </c>
      <c r="BH105">
        <v>6297.3161152776711</v>
      </c>
      <c r="BI105">
        <v>6433.786795286338</v>
      </c>
      <c r="BJ105">
        <v>6503.5327269219133</v>
      </c>
      <c r="BK105">
        <v>6540.4315674909794</v>
      </c>
    </row>
    <row r="106" spans="1:64" x14ac:dyDescent="0.2">
      <c r="A106" t="s">
        <v>473</v>
      </c>
      <c r="B106" t="s">
        <v>478</v>
      </c>
      <c r="C106" t="str">
        <f>VLOOKUP(B106,'Metadata - Countries'!$A$2:$C$264,2,FALSE)</f>
        <v>East Asia &amp; Pacific</v>
      </c>
      <c r="D106" t="str">
        <f>VLOOKUP(B106,'Metadata - Countries'!$A$2:$C$264,3,FALSE)</f>
        <v>Lower middle income</v>
      </c>
      <c r="E106" t="s">
        <v>744</v>
      </c>
      <c r="F106" t="s">
        <v>745</v>
      </c>
      <c r="AU106">
        <v>4482.7918598194201</v>
      </c>
      <c r="AV106">
        <v>4586.6400210763459</v>
      </c>
      <c r="AW106">
        <v>4843.4130922428976</v>
      </c>
      <c r="AX106">
        <v>5200.7782979591184</v>
      </c>
      <c r="AY106">
        <v>5126.8515132319353</v>
      </c>
      <c r="AZ106">
        <v>5724.8573722390947</v>
      </c>
      <c r="BA106">
        <v>5709.3034573935593</v>
      </c>
      <c r="BB106">
        <v>6050.8687472487727</v>
      </c>
      <c r="BC106">
        <v>6323.8074824259074</v>
      </c>
      <c r="BD106">
        <v>6366.4608064672466</v>
      </c>
      <c r="BE106">
        <v>6591.5072650681896</v>
      </c>
      <c r="BF106">
        <v>6907.2200656885052</v>
      </c>
      <c r="BG106">
        <v>7201.8297117082402</v>
      </c>
      <c r="BH106">
        <v>7376.6582667738357</v>
      </c>
      <c r="BI106">
        <v>7663.7411845875959</v>
      </c>
      <c r="BJ106">
        <v>8044.280975214876</v>
      </c>
      <c r="BK106">
        <v>8001.7072581839993</v>
      </c>
      <c r="BL106">
        <v>8230.3482210676248</v>
      </c>
    </row>
    <row r="107" spans="1:64" x14ac:dyDescent="0.2">
      <c r="A107" t="s">
        <v>728</v>
      </c>
      <c r="B107" t="s">
        <v>681</v>
      </c>
      <c r="C107">
        <f>VLOOKUP(B107,'Metadata - Countries'!$A$2:$C$264,2,FALSE)</f>
        <v>0</v>
      </c>
      <c r="D107">
        <f>VLOOKUP(B107,'Metadata - Countries'!$A$2:$C$264,3,FALSE)</f>
        <v>0</v>
      </c>
      <c r="E107" t="s">
        <v>744</v>
      </c>
      <c r="F107" t="s">
        <v>745</v>
      </c>
      <c r="AO107">
        <v>3351.101740073279</v>
      </c>
      <c r="AP107">
        <v>3353.4486437659789</v>
      </c>
      <c r="AQ107">
        <v>3183.7274118444438</v>
      </c>
      <c r="AR107">
        <v>3244.5321974506573</v>
      </c>
      <c r="AS107">
        <v>3192.4042649703542</v>
      </c>
      <c r="AT107">
        <v>3181.3639451011877</v>
      </c>
      <c r="AU107">
        <v>3046.0429600728962</v>
      </c>
      <c r="AV107">
        <v>2918.8886538074239</v>
      </c>
      <c r="AW107">
        <v>2832.0835468685232</v>
      </c>
      <c r="AX107">
        <v>2804.7036981966958</v>
      </c>
      <c r="AY107">
        <v>2846.8489941487715</v>
      </c>
      <c r="AZ107">
        <v>2909.4185142125475</v>
      </c>
      <c r="BA107">
        <v>3044.4441008798913</v>
      </c>
      <c r="BB107">
        <v>3226.4094819213001</v>
      </c>
      <c r="BC107">
        <v>3368.4123428195408</v>
      </c>
      <c r="BD107">
        <v>3419.7727928658178</v>
      </c>
      <c r="BE107">
        <v>3431.7721871882659</v>
      </c>
      <c r="BF107">
        <v>3480.0457112990598</v>
      </c>
      <c r="BG107">
        <v>3524.3573476754423</v>
      </c>
      <c r="BH107">
        <v>3601.5077941027616</v>
      </c>
      <c r="BI107">
        <v>3654.0395245532054</v>
      </c>
      <c r="BJ107">
        <v>3673.6628673358482</v>
      </c>
      <c r="BK107">
        <v>3696.6597597316741</v>
      </c>
    </row>
    <row r="108" spans="1:64" x14ac:dyDescent="0.2">
      <c r="A108" t="s">
        <v>297</v>
      </c>
      <c r="B108" t="s">
        <v>118</v>
      </c>
      <c r="C108" t="str">
        <f>VLOOKUP(B108,'Metadata - Countries'!$A$2:$C$264,2,FALSE)</f>
        <v>Europe &amp; Central Asia</v>
      </c>
      <c r="D108" t="str">
        <f>VLOOKUP(B108,'Metadata - Countries'!$A$2:$C$264,3,FALSE)</f>
        <v>High income</v>
      </c>
      <c r="E108" t="s">
        <v>744</v>
      </c>
      <c r="F108" t="s">
        <v>745</v>
      </c>
    </row>
    <row r="109" spans="1:64" x14ac:dyDescent="0.2">
      <c r="A109" t="s">
        <v>206</v>
      </c>
      <c r="B109" t="s">
        <v>597</v>
      </c>
      <c r="C109" t="str">
        <f>VLOOKUP(B109,'Metadata - Countries'!$A$2:$C$264,2,FALSE)</f>
        <v>South Asia</v>
      </c>
      <c r="D109" t="str">
        <f>VLOOKUP(B109,'Metadata - Countries'!$A$2:$C$264,3,FALSE)</f>
        <v>Lower middle income</v>
      </c>
      <c r="E109" t="s">
        <v>744</v>
      </c>
      <c r="F109" t="s">
        <v>745</v>
      </c>
      <c r="AL109">
        <v>1932.4254566571342</v>
      </c>
      <c r="AM109">
        <v>1969.5954328795815</v>
      </c>
      <c r="AN109">
        <v>2056.5390026942546</v>
      </c>
      <c r="AO109">
        <v>2102.2092753450752</v>
      </c>
      <c r="AP109">
        <v>2292.2081385681076</v>
      </c>
      <c r="AQ109">
        <v>2416.4382793390823</v>
      </c>
      <c r="AR109">
        <v>2626.5695103059466</v>
      </c>
      <c r="AS109">
        <v>2774.5785558731764</v>
      </c>
      <c r="AT109">
        <v>3029.1453802428023</v>
      </c>
      <c r="AU109">
        <v>3119.3185409962834</v>
      </c>
      <c r="AV109">
        <v>3278.1258350872131</v>
      </c>
      <c r="AW109">
        <v>3412.0305276106888</v>
      </c>
      <c r="AX109">
        <v>3546.3619598616306</v>
      </c>
      <c r="AY109">
        <v>3725.7275132642417</v>
      </c>
      <c r="AZ109">
        <v>3974.4903415038175</v>
      </c>
      <c r="BA109">
        <v>4323.4221351231472</v>
      </c>
      <c r="BB109">
        <v>4737.9664235385808</v>
      </c>
      <c r="BC109">
        <v>5194.1912090783935</v>
      </c>
      <c r="BD109">
        <v>5724.9154220214414</v>
      </c>
      <c r="BE109">
        <v>6180.6785225628209</v>
      </c>
      <c r="BF109">
        <v>6292.1455102459104</v>
      </c>
      <c r="BG109">
        <v>6566.6140714443454</v>
      </c>
      <c r="BH109">
        <v>6713.8890445310117</v>
      </c>
      <c r="BI109">
        <v>6998.1438083055282</v>
      </c>
      <c r="BJ109">
        <v>7252.3631168870706</v>
      </c>
      <c r="BK109">
        <v>7406.6557153689964</v>
      </c>
      <c r="BL109">
        <v>7754.3746032443905</v>
      </c>
    </row>
    <row r="110" spans="1:64" x14ac:dyDescent="0.2">
      <c r="A110" t="s">
        <v>515</v>
      </c>
      <c r="B110" t="s">
        <v>376</v>
      </c>
      <c r="C110" t="e">
        <f>VLOOKUP(B110,'Metadata - Countries'!$A$2:$C$264,2,FALSE)</f>
        <v>#N/A</v>
      </c>
      <c r="D110" t="e">
        <f>VLOOKUP(B110,'Metadata - Countries'!$A$2:$C$264,3,FALSE)</f>
        <v>#N/A</v>
      </c>
      <c r="E110" t="s">
        <v>744</v>
      </c>
      <c r="F110" t="s">
        <v>745</v>
      </c>
    </row>
    <row r="111" spans="1:64" x14ac:dyDescent="0.2">
      <c r="A111" t="s">
        <v>109</v>
      </c>
      <c r="B111" t="s">
        <v>58</v>
      </c>
      <c r="C111" t="str">
        <f>VLOOKUP(B111,'Metadata - Countries'!$A$2:$C$264,2,FALSE)</f>
        <v>Europe &amp; Central Asia</v>
      </c>
      <c r="D111" t="str">
        <f>VLOOKUP(B111,'Metadata - Countries'!$A$2:$C$264,3,FALSE)</f>
        <v>High income</v>
      </c>
      <c r="E111" t="s">
        <v>744</v>
      </c>
      <c r="F111" t="s">
        <v>745</v>
      </c>
      <c r="AP111">
        <v>88936.299832831719</v>
      </c>
      <c r="AQ111">
        <v>89670.335892660078</v>
      </c>
      <c r="AR111">
        <v>94456.232701586487</v>
      </c>
      <c r="AS111">
        <v>92300.172948768814</v>
      </c>
      <c r="AT111">
        <v>92499.816082141144</v>
      </c>
      <c r="AU111">
        <v>93249.949150055094</v>
      </c>
      <c r="AV111">
        <v>94006.524076289556</v>
      </c>
      <c r="AW111">
        <v>95249.527828067774</v>
      </c>
      <c r="AX111">
        <v>94334.37815722567</v>
      </c>
      <c r="AY111">
        <v>97259.870342781796</v>
      </c>
      <c r="AZ111">
        <v>98388.088482566411</v>
      </c>
      <c r="BA111">
        <v>101179.38108029943</v>
      </c>
      <c r="BB111">
        <v>104143.69317461285</v>
      </c>
      <c r="BC111">
        <v>101030.04371104742</v>
      </c>
      <c r="BD111">
        <v>98416.678973471717</v>
      </c>
      <c r="BE111">
        <v>101362.91561247187</v>
      </c>
      <c r="BF111">
        <v>105335.07571667181</v>
      </c>
      <c r="BG111">
        <v>104031.26118835887</v>
      </c>
      <c r="BH111">
        <v>106372.75221806047</v>
      </c>
      <c r="BI111">
        <v>111587.37360307998</v>
      </c>
      <c r="BJ111">
        <v>117377.09296880112</v>
      </c>
      <c r="BK111">
        <v>121822.21604562845</v>
      </c>
      <c r="BL111">
        <v>125341.0943345213</v>
      </c>
    </row>
    <row r="112" spans="1:64" x14ac:dyDescent="0.2">
      <c r="A112" t="s">
        <v>416</v>
      </c>
      <c r="B112" t="s">
        <v>178</v>
      </c>
      <c r="C112" t="str">
        <f>VLOOKUP(B112,'Metadata - Countries'!$A$2:$C$264,2,FALSE)</f>
        <v>Middle East &amp; North Africa</v>
      </c>
      <c r="D112" t="str">
        <f>VLOOKUP(B112,'Metadata - Countries'!$A$2:$C$264,3,FALSE)</f>
        <v>Upper middle income</v>
      </c>
      <c r="E112" t="s">
        <v>744</v>
      </c>
      <c r="F112" t="s">
        <v>745</v>
      </c>
      <c r="AL112">
        <v>20037.209375117072</v>
      </c>
      <c r="AM112">
        <v>20511.583299307451</v>
      </c>
      <c r="AN112">
        <v>19243.608768771595</v>
      </c>
      <c r="AO112">
        <v>19313.730462108477</v>
      </c>
      <c r="AP112">
        <v>19350.954528240527</v>
      </c>
      <c r="AQ112">
        <v>20199.266866452141</v>
      </c>
      <c r="AR112">
        <v>20350.27581012162</v>
      </c>
      <c r="AS112">
        <v>19996.495817663072</v>
      </c>
      <c r="AT112">
        <v>20008.483917212856</v>
      </c>
      <c r="AU112">
        <v>19701.839488826179</v>
      </c>
      <c r="AV112">
        <v>20193.684962289895</v>
      </c>
      <c r="AW112">
        <v>20383.073145209437</v>
      </c>
      <c r="AX112">
        <v>20512.957848026625</v>
      </c>
      <c r="AY112">
        <v>20565.117100765052</v>
      </c>
      <c r="AZ112">
        <v>20810.614906608167</v>
      </c>
      <c r="BA112">
        <v>21935.59245048133</v>
      </c>
      <c r="BB112">
        <v>23779.140575751804</v>
      </c>
      <c r="BC112">
        <v>23451.094087217411</v>
      </c>
      <c r="BD112">
        <v>23025.457218006744</v>
      </c>
      <c r="BE112">
        <v>24070.396369109196</v>
      </c>
      <c r="BF112">
        <v>24430.294290683902</v>
      </c>
      <c r="BG112">
        <v>25668.043689572158</v>
      </c>
      <c r="BH112">
        <v>25654.654739975136</v>
      </c>
      <c r="BI112">
        <v>25275.586541336372</v>
      </c>
      <c r="BJ112">
        <v>23367.887488797547</v>
      </c>
      <c r="BK112">
        <v>23141.934094183805</v>
      </c>
      <c r="BL112">
        <v>22534.294440419588</v>
      </c>
    </row>
    <row r="113" spans="1:64" x14ac:dyDescent="0.2">
      <c r="A113" t="s">
        <v>0</v>
      </c>
      <c r="B113" t="s">
        <v>534</v>
      </c>
      <c r="C113" t="str">
        <f>VLOOKUP(B113,'Metadata - Countries'!$A$2:$C$264,2,FALSE)</f>
        <v>Middle East &amp; North Africa</v>
      </c>
      <c r="D113" t="str">
        <f>VLOOKUP(B113,'Metadata - Countries'!$A$2:$C$264,3,FALSE)</f>
        <v>Upper middle income</v>
      </c>
      <c r="E113" t="s">
        <v>744</v>
      </c>
      <c r="F113" t="s">
        <v>745</v>
      </c>
    </row>
    <row r="114" spans="1:64" x14ac:dyDescent="0.2">
      <c r="A114" t="s">
        <v>29</v>
      </c>
      <c r="B114" t="s">
        <v>144</v>
      </c>
      <c r="C114" t="str">
        <f>VLOOKUP(B114,'Metadata - Countries'!$A$2:$C$264,2,FALSE)</f>
        <v>Europe &amp; Central Asia</v>
      </c>
      <c r="D114" t="str">
        <f>VLOOKUP(B114,'Metadata - Countries'!$A$2:$C$264,3,FALSE)</f>
        <v>High income</v>
      </c>
      <c r="E114" t="s">
        <v>744</v>
      </c>
      <c r="F114" t="s">
        <v>745</v>
      </c>
      <c r="AR114">
        <v>57452.394027623624</v>
      </c>
      <c r="AS114">
        <v>60094.278543928936</v>
      </c>
      <c r="AT114">
        <v>59341.474157234989</v>
      </c>
      <c r="AU114">
        <v>59196.988526671092</v>
      </c>
      <c r="AV114">
        <v>58834.840349892605</v>
      </c>
      <c r="AW114">
        <v>58553.076168718399</v>
      </c>
      <c r="AX114">
        <v>59612.562586155706</v>
      </c>
      <c r="AY114">
        <v>62032.543919058837</v>
      </c>
      <c r="AZ114">
        <v>62444.027096624151</v>
      </c>
      <c r="BA114">
        <v>61900.506832854961</v>
      </c>
      <c r="BB114">
        <v>63631.95044841661</v>
      </c>
      <c r="BC114">
        <v>64125.150933818615</v>
      </c>
      <c r="BD114">
        <v>62885.261394717207</v>
      </c>
      <c r="BE114">
        <v>60582.753814845491</v>
      </c>
      <c r="BF114">
        <v>61146.934157193631</v>
      </c>
      <c r="BG114">
        <v>59715.273514700959</v>
      </c>
      <c r="BH114">
        <v>58024.435621505254</v>
      </c>
      <c r="BI114">
        <v>57400.5565162844</v>
      </c>
      <c r="BJ114">
        <v>57507.74548182507</v>
      </c>
      <c r="BK114">
        <v>59570.847548666876</v>
      </c>
    </row>
    <row r="115" spans="1:64" x14ac:dyDescent="0.2">
      <c r="A115" t="s">
        <v>484</v>
      </c>
      <c r="B115" t="s">
        <v>677</v>
      </c>
      <c r="C115" t="str">
        <f>VLOOKUP(B115,'Metadata - Countries'!$A$2:$C$264,2,FALSE)</f>
        <v>Middle East &amp; North Africa</v>
      </c>
      <c r="D115" t="str">
        <f>VLOOKUP(B115,'Metadata - Countries'!$A$2:$C$264,3,FALSE)</f>
        <v>High income</v>
      </c>
      <c r="E115" t="s">
        <v>744</v>
      </c>
      <c r="F115" t="s">
        <v>745</v>
      </c>
      <c r="AP115">
        <v>61461.925388155491</v>
      </c>
      <c r="AQ115">
        <v>61938.672477013461</v>
      </c>
      <c r="AR115">
        <v>62431.50626144273</v>
      </c>
      <c r="AS115">
        <v>62825.814266981724</v>
      </c>
      <c r="AT115">
        <v>62893.5206318157</v>
      </c>
      <c r="AU115">
        <v>64279.444472687494</v>
      </c>
      <c r="AV115">
        <v>63908.887130611169</v>
      </c>
      <c r="AW115">
        <v>64317.680231602055</v>
      </c>
      <c r="AX115">
        <v>63425.713861636032</v>
      </c>
      <c r="AY115">
        <v>64283.962535950246</v>
      </c>
      <c r="AZ115">
        <v>63204.915749953405</v>
      </c>
      <c r="BA115">
        <v>63462.627634009383</v>
      </c>
      <c r="BB115">
        <v>64374.073691197184</v>
      </c>
      <c r="BC115">
        <v>63863.787051402236</v>
      </c>
      <c r="BD115">
        <v>63276.87256244466</v>
      </c>
      <c r="BE115">
        <v>62839.715633340165</v>
      </c>
      <c r="BF115">
        <v>64160.12649247369</v>
      </c>
      <c r="BG115">
        <v>62258.983912301337</v>
      </c>
      <c r="BH115">
        <v>62825.06324917679</v>
      </c>
      <c r="BI115">
        <v>63404.640365838743</v>
      </c>
      <c r="BJ115">
        <v>64129.96454230127</v>
      </c>
      <c r="BK115">
        <v>65109.117436903318</v>
      </c>
    </row>
    <row r="116" spans="1:64" x14ac:dyDescent="0.2">
      <c r="A116" t="s">
        <v>170</v>
      </c>
      <c r="B116" t="s">
        <v>562</v>
      </c>
      <c r="C116" t="str">
        <f>VLOOKUP(B116,'Metadata - Countries'!$A$2:$C$264,2,FALSE)</f>
        <v>Europe &amp; Central Asia</v>
      </c>
      <c r="D116" t="str">
        <f>VLOOKUP(B116,'Metadata - Countries'!$A$2:$C$264,3,FALSE)</f>
        <v>High income</v>
      </c>
      <c r="E116" t="s">
        <v>744</v>
      </c>
      <c r="F116" t="s">
        <v>745</v>
      </c>
      <c r="AL116">
        <v>90906.108035494137</v>
      </c>
      <c r="AM116">
        <v>92789.91082490595</v>
      </c>
      <c r="AN116">
        <v>92499.210140968149</v>
      </c>
      <c r="AO116">
        <v>94956.565929639459</v>
      </c>
      <c r="AP116">
        <v>97897.259775853323</v>
      </c>
      <c r="AQ116">
        <v>98110.490019464618</v>
      </c>
      <c r="AR116">
        <v>98705.657010424809</v>
      </c>
      <c r="AS116">
        <v>99713.648301762703</v>
      </c>
      <c r="AT116">
        <v>99186.730469032016</v>
      </c>
      <c r="AU116">
        <v>101008.63440410201</v>
      </c>
      <c r="AV116">
        <v>101229.9349522555</v>
      </c>
      <c r="AW116">
        <v>99363.47028409435</v>
      </c>
      <c r="AX116">
        <v>98030.440429161303</v>
      </c>
      <c r="AY116">
        <v>93720.924244974536</v>
      </c>
      <c r="AZ116">
        <v>94974.435840135353</v>
      </c>
      <c r="BA116">
        <v>94393.686191010653</v>
      </c>
      <c r="BB116">
        <v>94862.530512148645</v>
      </c>
      <c r="BC116">
        <v>93207.701887027259</v>
      </c>
      <c r="BD116">
        <v>91859.55641329856</v>
      </c>
      <c r="BE116">
        <v>92918.547437356829</v>
      </c>
      <c r="BF116">
        <v>93195.468256824359</v>
      </c>
      <c r="BG116">
        <v>90698.876760373241</v>
      </c>
      <c r="BH116">
        <v>90004.984802908628</v>
      </c>
      <c r="BI116">
        <v>89890.431417925851</v>
      </c>
      <c r="BJ116">
        <v>89873.003268752087</v>
      </c>
      <c r="BK116">
        <v>88916.344313130277</v>
      </c>
      <c r="BL116">
        <v>90488.856714768262</v>
      </c>
    </row>
    <row r="117" spans="1:64" x14ac:dyDescent="0.2">
      <c r="A117" t="s">
        <v>125</v>
      </c>
      <c r="B117" t="s">
        <v>705</v>
      </c>
      <c r="C117" t="str">
        <f>VLOOKUP(B117,'Metadata - Countries'!$A$2:$C$264,2,FALSE)</f>
        <v>Latin America &amp; Caribbean</v>
      </c>
      <c r="D117" t="str">
        <f>VLOOKUP(B117,'Metadata - Countries'!$A$2:$C$264,3,FALSE)</f>
        <v>Upper middle income</v>
      </c>
      <c r="E117" t="s">
        <v>744</v>
      </c>
      <c r="F117" t="s">
        <v>745</v>
      </c>
      <c r="AN117">
        <v>13332.220416236638</v>
      </c>
      <c r="AO117">
        <v>13050.70878498723</v>
      </c>
      <c r="AP117">
        <v>13613.264597725494</v>
      </c>
      <c r="AQ117">
        <v>13491.532484847346</v>
      </c>
      <c r="AR117">
        <v>12731.237048356734</v>
      </c>
      <c r="AS117">
        <v>12396.292171150882</v>
      </c>
      <c r="AT117">
        <v>12330.460674718852</v>
      </c>
      <c r="AU117">
        <v>12332.220704801261</v>
      </c>
      <c r="AV117">
        <v>12341.77491187393</v>
      </c>
      <c r="AW117">
        <v>12320.214701013769</v>
      </c>
      <c r="AX117">
        <v>12296.750011763703</v>
      </c>
      <c r="AY117">
        <v>12086.880329665455</v>
      </c>
      <c r="AZ117">
        <v>11835.542651747546</v>
      </c>
      <c r="BA117">
        <v>11849.828148421868</v>
      </c>
      <c r="BB117">
        <v>11831.944227726884</v>
      </c>
      <c r="BC117">
        <v>11814.172212869778</v>
      </c>
      <c r="BD117">
        <v>11976.006883059916</v>
      </c>
      <c r="BE117">
        <v>11486.009510310114</v>
      </c>
      <c r="BF117">
        <v>10934.499944744415</v>
      </c>
      <c r="BG117">
        <v>10905.660105705612</v>
      </c>
      <c r="BH117">
        <v>10884.654363585203</v>
      </c>
      <c r="BI117">
        <v>10652.119484984982</v>
      </c>
      <c r="BJ117">
        <v>10611.015848756675</v>
      </c>
      <c r="BK117">
        <v>10478.21456147189</v>
      </c>
      <c r="BL117">
        <v>10418.524797937518</v>
      </c>
    </row>
    <row r="118" spans="1:64" x14ac:dyDescent="0.2">
      <c r="A118" t="s">
        <v>572</v>
      </c>
      <c r="B118" t="s">
        <v>305</v>
      </c>
      <c r="C118" t="str">
        <f>VLOOKUP(B118,'Metadata - Countries'!$A$2:$C$264,2,FALSE)</f>
        <v>Middle East &amp; North Africa</v>
      </c>
      <c r="D118" t="str">
        <f>VLOOKUP(B118,'Metadata - Countries'!$A$2:$C$264,3,FALSE)</f>
        <v>Upper middle income</v>
      </c>
      <c r="E118" t="s">
        <v>744</v>
      </c>
      <c r="F118" t="s">
        <v>745</v>
      </c>
      <c r="AL118">
        <v>11361.034909257685</v>
      </c>
      <c r="AM118">
        <v>11500.531835186657</v>
      </c>
      <c r="AN118">
        <v>11132.679951588771</v>
      </c>
      <c r="AO118">
        <v>10641.906193662111</v>
      </c>
      <c r="AP118">
        <v>10418.281299565293</v>
      </c>
      <c r="AQ118">
        <v>10225.238069038918</v>
      </c>
      <c r="AR118">
        <v>10263.549672917732</v>
      </c>
      <c r="AS118">
        <v>10335.775702496601</v>
      </c>
      <c r="AT118">
        <v>10526.549449986229</v>
      </c>
      <c r="AU118">
        <v>10835.125205904878</v>
      </c>
      <c r="AV118">
        <v>11256.092761840695</v>
      </c>
      <c r="AW118">
        <v>11415.101607220788</v>
      </c>
      <c r="AX118">
        <v>12033.204770431958</v>
      </c>
      <c r="AY118">
        <v>12976.015832458801</v>
      </c>
      <c r="AZ118">
        <v>13702.727076273432</v>
      </c>
      <c r="BA118">
        <v>13932.770266322694</v>
      </c>
      <c r="BB118">
        <v>13788.670048196263</v>
      </c>
      <c r="BC118">
        <v>13892.526708757618</v>
      </c>
      <c r="BD118">
        <v>13189.905206233774</v>
      </c>
      <c r="BE118">
        <v>13145.441845413827</v>
      </c>
      <c r="BF118">
        <v>13122.563069181548</v>
      </c>
      <c r="BG118">
        <v>13077.970475293601</v>
      </c>
      <c r="BH118">
        <v>13314.100519567146</v>
      </c>
      <c r="BI118">
        <v>12958.748634703625</v>
      </c>
      <c r="BJ118">
        <v>12873.04423174528</v>
      </c>
      <c r="BK118">
        <v>13024.218695692532</v>
      </c>
      <c r="BL118">
        <v>12946.309834553813</v>
      </c>
    </row>
    <row r="119" spans="1:64" x14ac:dyDescent="0.2">
      <c r="A119" t="s">
        <v>732</v>
      </c>
      <c r="B119" t="s">
        <v>563</v>
      </c>
      <c r="C119" t="str">
        <f>VLOOKUP(B119,'Metadata - Countries'!$A$2:$C$264,2,FALSE)</f>
        <v>East Asia &amp; Pacific</v>
      </c>
      <c r="D119" t="str">
        <f>VLOOKUP(B119,'Metadata - Countries'!$A$2:$C$264,3,FALSE)</f>
        <v>High income</v>
      </c>
      <c r="E119" t="s">
        <v>744</v>
      </c>
      <c r="F119" t="s">
        <v>745</v>
      </c>
      <c r="AO119">
        <v>86741.333950922693</v>
      </c>
      <c r="AP119">
        <v>87894.856031368399</v>
      </c>
      <c r="AQ119">
        <v>89222.028396939742</v>
      </c>
      <c r="AR119">
        <v>90035.438222563957</v>
      </c>
      <c r="AS119">
        <v>88752.458195657586</v>
      </c>
      <c r="AT119">
        <v>89266.527827340717</v>
      </c>
      <c r="AU119">
        <v>90895.500332773314</v>
      </c>
      <c r="AV119">
        <v>91236.971875074247</v>
      </c>
      <c r="AW119">
        <v>91899.224229811036</v>
      </c>
      <c r="AX119">
        <v>92691.79102216984</v>
      </c>
      <c r="AY119">
        <v>92968.06226784263</v>
      </c>
      <c r="AZ119">
        <v>92895.948027057268</v>
      </c>
      <c r="BA119">
        <v>93451.734020940494</v>
      </c>
      <c r="BB119">
        <v>94233.991241355005</v>
      </c>
      <c r="BC119">
        <v>91907.379884674985</v>
      </c>
      <c r="BD119">
        <v>89548.681487961556</v>
      </c>
      <c r="BE119">
        <v>90052.734891247164</v>
      </c>
      <c r="BF119">
        <v>90906.138725359866</v>
      </c>
      <c r="BG119">
        <v>93438.868464716754</v>
      </c>
      <c r="BH119">
        <v>94241.239994985313</v>
      </c>
      <c r="BI119">
        <v>91747.291619456621</v>
      </c>
      <c r="BJ119">
        <v>92914.046774448288</v>
      </c>
      <c r="BK119">
        <v>91829.541404131305</v>
      </c>
    </row>
    <row r="120" spans="1:64" x14ac:dyDescent="0.2">
      <c r="A120" t="s">
        <v>86</v>
      </c>
      <c r="B120" t="s">
        <v>285</v>
      </c>
      <c r="C120" t="str">
        <f>VLOOKUP(B120,'Metadata - Countries'!$A$2:$C$264,2,FALSE)</f>
        <v>Europe &amp; Central Asia</v>
      </c>
      <c r="D120" t="str">
        <f>VLOOKUP(B120,'Metadata - Countries'!$A$2:$C$264,3,FALSE)</f>
        <v>Upper middle income</v>
      </c>
      <c r="E120" t="s">
        <v>744</v>
      </c>
      <c r="F120" t="s">
        <v>745</v>
      </c>
      <c r="AL120">
        <v>8639.249206303959</v>
      </c>
      <c r="AM120">
        <v>8510.8742399256298</v>
      </c>
      <c r="AN120">
        <v>7683.8225699003306</v>
      </c>
      <c r="AO120">
        <v>9080.0836077699987</v>
      </c>
      <c r="AP120">
        <v>9260.8856469993407</v>
      </c>
      <c r="AQ120">
        <v>9807.1210060730682</v>
      </c>
      <c r="AR120">
        <v>9776.9531719346287</v>
      </c>
      <c r="AS120">
        <v>9713.830706675908</v>
      </c>
      <c r="AT120">
        <v>9793.7805091835216</v>
      </c>
      <c r="AU120">
        <v>10374.50749937207</v>
      </c>
      <c r="AV120">
        <v>11238.693181218141</v>
      </c>
      <c r="AW120">
        <v>12107.971045032571</v>
      </c>
      <c r="AX120">
        <v>13401.896296354831</v>
      </c>
      <c r="AY120">
        <v>14314.329800275689</v>
      </c>
      <c r="AZ120">
        <v>15312.412730149696</v>
      </c>
      <c r="BA120">
        <v>16496.046634635259</v>
      </c>
      <c r="BB120">
        <v>18299.427002287724</v>
      </c>
      <c r="BC120">
        <v>18199.57509746488</v>
      </c>
      <c r="BD120">
        <v>17035.171873313426</v>
      </c>
      <c r="BE120">
        <v>17568.564378866075</v>
      </c>
      <c r="BF120">
        <v>18338.209798934156</v>
      </c>
      <c r="BG120">
        <v>19859.701833152816</v>
      </c>
      <c r="BH120">
        <v>20694.407545167247</v>
      </c>
      <c r="BI120">
        <v>20389.665894308695</v>
      </c>
      <c r="BJ120">
        <v>20161.836648862998</v>
      </c>
      <c r="BK120">
        <v>20266.637320637848</v>
      </c>
      <c r="BL120">
        <v>20681.809689609985</v>
      </c>
    </row>
    <row r="121" spans="1:64" x14ac:dyDescent="0.2">
      <c r="A121" t="s">
        <v>736</v>
      </c>
      <c r="B121" t="s">
        <v>701</v>
      </c>
      <c r="C121" t="str">
        <f>VLOOKUP(B121,'Metadata - Countries'!$A$2:$C$264,2,FALSE)</f>
        <v>Sub-Saharan Africa</v>
      </c>
      <c r="D121" t="str">
        <f>VLOOKUP(B121,'Metadata - Countries'!$A$2:$C$264,3,FALSE)</f>
        <v>Lower middle income</v>
      </c>
      <c r="E121" t="s">
        <v>744</v>
      </c>
      <c r="F121" t="s">
        <v>745</v>
      </c>
      <c r="AL121">
        <v>2924.3452202611193</v>
      </c>
      <c r="AM121">
        <v>2911.2483242604681</v>
      </c>
      <c r="AN121">
        <v>2862.8061478663167</v>
      </c>
      <c r="AO121">
        <v>2856.1888124140569</v>
      </c>
      <c r="AP121">
        <v>2806.8022162407433</v>
      </c>
      <c r="AQ121">
        <v>2902.2325349285688</v>
      </c>
      <c r="AR121">
        <v>2951.8457614804961</v>
      </c>
      <c r="AS121">
        <v>2892.6988583246484</v>
      </c>
      <c r="AT121">
        <v>2861.5863005041388</v>
      </c>
      <c r="AU121">
        <v>2966.9719862388292</v>
      </c>
      <c r="AV121">
        <v>2919.7128900036914</v>
      </c>
      <c r="AW121">
        <v>2818.4036881768816</v>
      </c>
      <c r="AX121">
        <v>2827.0759521959908</v>
      </c>
      <c r="AY121">
        <v>2786.6937537356207</v>
      </c>
      <c r="AZ121">
        <v>2830.0536583215185</v>
      </c>
      <c r="BA121">
        <v>2803.5895831116163</v>
      </c>
      <c r="BB121">
        <v>2868.7239834385905</v>
      </c>
      <c r="BC121">
        <v>2888.0209669743926</v>
      </c>
      <c r="BD121">
        <v>3017.0911290144509</v>
      </c>
      <c r="BE121">
        <v>3102.8431637858066</v>
      </c>
      <c r="BF121">
        <v>3179.1021917593193</v>
      </c>
      <c r="BG121">
        <v>3182.7977803005315</v>
      </c>
      <c r="BH121">
        <v>3186.7016551075039</v>
      </c>
      <c r="BI121">
        <v>3255.9311629708886</v>
      </c>
      <c r="BJ121">
        <v>3336.8219608221007</v>
      </c>
      <c r="BK121">
        <v>3440.6910543560598</v>
      </c>
      <c r="BL121">
        <v>3531.8111702688075</v>
      </c>
    </row>
    <row r="122" spans="1:64" x14ac:dyDescent="0.2">
      <c r="A122" t="s">
        <v>471</v>
      </c>
      <c r="B122" t="s">
        <v>420</v>
      </c>
      <c r="C122" t="str">
        <f>VLOOKUP(B122,'Metadata - Countries'!$A$2:$C$264,2,FALSE)</f>
        <v>Europe &amp; Central Asia</v>
      </c>
      <c r="D122" t="str">
        <f>VLOOKUP(B122,'Metadata - Countries'!$A$2:$C$264,3,FALSE)</f>
        <v>Lower middle income</v>
      </c>
      <c r="E122" t="s">
        <v>744</v>
      </c>
      <c r="F122" t="s">
        <v>745</v>
      </c>
      <c r="AL122">
        <v>2490.3352651275472</v>
      </c>
      <c r="AM122">
        <v>2429.8661949841107</v>
      </c>
      <c r="AN122">
        <v>2110.952156712473</v>
      </c>
      <c r="AO122">
        <v>1768.0576936468794</v>
      </c>
      <c r="AP122">
        <v>1762.9687264887464</v>
      </c>
      <c r="AQ122">
        <v>1910.3410951338612</v>
      </c>
      <c r="AR122">
        <v>1801.5299415545294</v>
      </c>
      <c r="AS122">
        <v>1675.8501011665032</v>
      </c>
      <c r="AT122">
        <v>1661.5919298407618</v>
      </c>
      <c r="AU122">
        <v>1758.548633581577</v>
      </c>
      <c r="AV122">
        <v>1767.0954596606291</v>
      </c>
      <c r="AW122">
        <v>1813.945499083952</v>
      </c>
      <c r="AX122">
        <v>1731.069405448605</v>
      </c>
      <c r="AY122">
        <v>1793.3328163173946</v>
      </c>
      <c r="AZ122">
        <v>1840.9502150009621</v>
      </c>
      <c r="BA122">
        <v>1932.6851635096796</v>
      </c>
      <c r="BB122">
        <v>2117.1498637447553</v>
      </c>
      <c r="BC122">
        <v>2338.1909596338282</v>
      </c>
      <c r="BD122">
        <v>2288.5702580975722</v>
      </c>
      <c r="BE122">
        <v>2235.0701815120592</v>
      </c>
      <c r="BF122">
        <v>2312.29529589919</v>
      </c>
      <c r="BG122">
        <v>2429.4272575614104</v>
      </c>
      <c r="BH122">
        <v>2564.9689592295713</v>
      </c>
      <c r="BI122">
        <v>2645.7138995921764</v>
      </c>
      <c r="BJ122">
        <v>2587.1053514031546</v>
      </c>
      <c r="BK122">
        <v>2590.8394679680378</v>
      </c>
      <c r="BL122">
        <v>2617.7060058082989</v>
      </c>
    </row>
    <row r="123" spans="1:64" x14ac:dyDescent="0.2">
      <c r="A123" t="s">
        <v>680</v>
      </c>
      <c r="B123" t="s">
        <v>710</v>
      </c>
      <c r="C123" t="str">
        <f>VLOOKUP(B123,'Metadata - Countries'!$A$2:$C$264,2,FALSE)</f>
        <v>East Asia &amp; Pacific</v>
      </c>
      <c r="D123" t="str">
        <f>VLOOKUP(B123,'Metadata - Countries'!$A$2:$C$264,3,FALSE)</f>
        <v>Lower middle income</v>
      </c>
      <c r="E123" t="s">
        <v>744</v>
      </c>
      <c r="F123" t="s">
        <v>745</v>
      </c>
      <c r="AO123">
        <v>1716.6044900818108</v>
      </c>
      <c r="AP123">
        <v>1826.1802042765075</v>
      </c>
      <c r="AQ123">
        <v>1865.457097624233</v>
      </c>
      <c r="AR123">
        <v>1843.3893519721523</v>
      </c>
      <c r="AS123">
        <v>1705.1080183887559</v>
      </c>
      <c r="AT123">
        <v>1870.0989307529844</v>
      </c>
      <c r="AU123">
        <v>1955.2956194718702</v>
      </c>
      <c r="AV123">
        <v>1811.2987454792149</v>
      </c>
      <c r="AW123">
        <v>1924.5998064717207</v>
      </c>
      <c r="AX123">
        <v>2045.62563424413</v>
      </c>
      <c r="AY123">
        <v>2210.4809841390756</v>
      </c>
      <c r="AZ123">
        <v>2376.3012067396171</v>
      </c>
      <c r="BA123">
        <v>2509.3634486209703</v>
      </c>
      <c r="BB123">
        <v>2623.5442908176365</v>
      </c>
      <c r="BC123">
        <v>2793.8878094699162</v>
      </c>
      <c r="BD123">
        <v>2162.7137266072737</v>
      </c>
      <c r="BE123">
        <v>1793.3423791229977</v>
      </c>
      <c r="BF123">
        <v>1520.172713434084</v>
      </c>
      <c r="BG123">
        <v>1391.1353313529642</v>
      </c>
      <c r="BH123">
        <v>1455.8148116072778</v>
      </c>
      <c r="BI123">
        <v>1510.5778491506142</v>
      </c>
      <c r="BJ123">
        <v>1556.868430870747</v>
      </c>
      <c r="BK123">
        <v>1593.1799294030425</v>
      </c>
      <c r="BL123">
        <v>1637.7198004574852</v>
      </c>
    </row>
    <row r="124" spans="1:64" x14ac:dyDescent="0.2">
      <c r="A124" t="s">
        <v>640</v>
      </c>
      <c r="B124" t="s">
        <v>522</v>
      </c>
      <c r="C124" t="str">
        <f>VLOOKUP(B124,'Metadata - Countries'!$A$2:$C$264,2,FALSE)</f>
        <v>East Asia &amp; Pacific</v>
      </c>
      <c r="D124" t="str">
        <f>VLOOKUP(B124,'Metadata - Countries'!$A$2:$C$264,3,FALSE)</f>
        <v>Lower middle income</v>
      </c>
      <c r="E124" t="s">
        <v>744</v>
      </c>
      <c r="F124" t="s">
        <v>745</v>
      </c>
    </row>
    <row r="125" spans="1:64" x14ac:dyDescent="0.2">
      <c r="A125" t="s">
        <v>164</v>
      </c>
      <c r="B125" t="s">
        <v>390</v>
      </c>
      <c r="C125" t="str">
        <f>VLOOKUP(B125,'Metadata - Countries'!$A$2:$C$264,2,FALSE)</f>
        <v>Latin America &amp; Caribbean</v>
      </c>
      <c r="D125" t="str">
        <f>VLOOKUP(B125,'Metadata - Countries'!$A$2:$C$264,3,FALSE)</f>
        <v>High income</v>
      </c>
      <c r="E125" t="s">
        <v>744</v>
      </c>
      <c r="F125" t="s">
        <v>745</v>
      </c>
    </row>
    <row r="126" spans="1:64" x14ac:dyDescent="0.2">
      <c r="A126" t="s">
        <v>195</v>
      </c>
      <c r="B126" t="s">
        <v>673</v>
      </c>
      <c r="C126" t="str">
        <f>VLOOKUP(B126,'Metadata - Countries'!$A$2:$C$264,2,FALSE)</f>
        <v>East Asia &amp; Pacific</v>
      </c>
      <c r="D126" t="str">
        <f>VLOOKUP(B126,'Metadata - Countries'!$A$2:$C$264,3,FALSE)</f>
        <v>High income</v>
      </c>
      <c r="E126" t="s">
        <v>744</v>
      </c>
      <c r="F126" t="s">
        <v>745</v>
      </c>
      <c r="AL126">
        <v>23583.36260491145</v>
      </c>
      <c r="AM126">
        <v>23727.852003317465</v>
      </c>
      <c r="AN126">
        <v>24322.201106362543</v>
      </c>
      <c r="AO126">
        <v>25185.663177434155</v>
      </c>
      <c r="AP126">
        <v>26225.174620105485</v>
      </c>
      <c r="AQ126">
        <v>26987.169605160932</v>
      </c>
      <c r="AR126">
        <v>27502.62416577254</v>
      </c>
      <c r="AS126">
        <v>27367.379453026177</v>
      </c>
      <c r="AT126">
        <v>28664.071053017255</v>
      </c>
      <c r="AU126">
        <v>29448.976136382946</v>
      </c>
      <c r="AV126">
        <v>29728.507910365981</v>
      </c>
      <c r="AW126">
        <v>30886.410655164822</v>
      </c>
      <c r="AX126">
        <v>31498.877314468231</v>
      </c>
      <c r="AY126">
        <v>31377.155746657067</v>
      </c>
      <c r="AZ126">
        <v>32010.766634839056</v>
      </c>
      <c r="BA126">
        <v>32674.256879586585</v>
      </c>
      <c r="BB126">
        <v>33547.825540862395</v>
      </c>
      <c r="BC126">
        <v>34089.392041546635</v>
      </c>
      <c r="BD126">
        <v>34152.5984619351</v>
      </c>
      <c r="BE126">
        <v>35242.370969724994</v>
      </c>
      <c r="BF126">
        <v>35449.271979892204</v>
      </c>
      <c r="BG126">
        <v>35570.5100479014</v>
      </c>
      <c r="BH126">
        <v>35991.80339594058</v>
      </c>
      <c r="BI126">
        <v>36257.439733820625</v>
      </c>
      <c r="BJ126">
        <v>36843.715146828166</v>
      </c>
      <c r="BK126">
        <v>37151.326979338883</v>
      </c>
      <c r="BL126">
        <v>37648.224069176264</v>
      </c>
    </row>
    <row r="127" spans="1:64" x14ac:dyDescent="0.2">
      <c r="A127" t="s">
        <v>720</v>
      </c>
      <c r="B127" t="s">
        <v>506</v>
      </c>
      <c r="C127" t="str">
        <f>VLOOKUP(B127,'Metadata - Countries'!$A$2:$C$264,2,FALSE)</f>
        <v>Middle East &amp; North Africa</v>
      </c>
      <c r="D127" t="str">
        <f>VLOOKUP(B127,'Metadata - Countries'!$A$2:$C$264,3,FALSE)</f>
        <v>High income</v>
      </c>
      <c r="E127" t="s">
        <v>744</v>
      </c>
      <c r="F127" t="s">
        <v>745</v>
      </c>
    </row>
    <row r="128" spans="1:64" x14ac:dyDescent="0.2">
      <c r="A128" t="s">
        <v>280</v>
      </c>
      <c r="B128" t="s">
        <v>517</v>
      </c>
      <c r="C128">
        <f>VLOOKUP(B128,'Metadata - Countries'!$A$2:$C$264,2,FALSE)</f>
        <v>0</v>
      </c>
      <c r="D128">
        <f>VLOOKUP(B128,'Metadata - Countries'!$A$2:$C$264,3,FALSE)</f>
        <v>0</v>
      </c>
      <c r="E128" t="s">
        <v>744</v>
      </c>
      <c r="F128" t="s">
        <v>745</v>
      </c>
      <c r="AL128">
        <v>19702.597475519899</v>
      </c>
      <c r="AM128">
        <v>19620.307907689399</v>
      </c>
      <c r="AN128">
        <v>19361.836273964702</v>
      </c>
      <c r="AO128">
        <v>19330.834845477537</v>
      </c>
      <c r="AP128">
        <v>18392.142433491699</v>
      </c>
      <c r="AQ128">
        <v>18279.714675261075</v>
      </c>
      <c r="AR128">
        <v>18332.815433585958</v>
      </c>
      <c r="AS128">
        <v>17948.20989479233</v>
      </c>
      <c r="AT128">
        <v>18049.878068974431</v>
      </c>
      <c r="AU128">
        <v>18010.995050778085</v>
      </c>
      <c r="AV128">
        <v>17479.122223389051</v>
      </c>
      <c r="AW128">
        <v>17444.779887425386</v>
      </c>
      <c r="AX128">
        <v>17092.698478608796</v>
      </c>
      <c r="AY128">
        <v>17298.423178578269</v>
      </c>
      <c r="AZ128">
        <v>17437.32129366228</v>
      </c>
      <c r="BA128">
        <v>17468.305244399064</v>
      </c>
      <c r="BB128">
        <v>17807.798564680776</v>
      </c>
      <c r="BC128">
        <v>18043.781475812721</v>
      </c>
      <c r="BD128">
        <v>17724.089567075414</v>
      </c>
      <c r="BE128">
        <v>18179.114713546329</v>
      </c>
      <c r="BF128">
        <v>18523.236966621087</v>
      </c>
      <c r="BG128">
        <v>18319.841047391124</v>
      </c>
      <c r="BH128">
        <v>18393.834051258164</v>
      </c>
      <c r="BI128">
        <v>18419.122254955128</v>
      </c>
      <c r="BJ128">
        <v>18188.134974580942</v>
      </c>
      <c r="BK128">
        <v>18071.624854793063</v>
      </c>
    </row>
    <row r="129" spans="1:64" x14ac:dyDescent="0.2">
      <c r="A129" t="s">
        <v>571</v>
      </c>
      <c r="B129" t="s">
        <v>239</v>
      </c>
      <c r="C129" t="str">
        <f>VLOOKUP(B129,'Metadata - Countries'!$A$2:$C$264,2,FALSE)</f>
        <v>East Asia &amp; Pacific</v>
      </c>
      <c r="D129" t="str">
        <f>VLOOKUP(B129,'Metadata - Countries'!$A$2:$C$264,3,FALSE)</f>
        <v>Lower middle income</v>
      </c>
      <c r="E129" t="s">
        <v>744</v>
      </c>
      <c r="F129" t="s">
        <v>745</v>
      </c>
      <c r="BE129">
        <v>4979.8788363269068</v>
      </c>
    </row>
    <row r="130" spans="1:64" x14ac:dyDescent="0.2">
      <c r="A130" t="s">
        <v>446</v>
      </c>
      <c r="B130" t="s">
        <v>260</v>
      </c>
      <c r="C130" t="str">
        <f>VLOOKUP(B130,'Metadata - Countries'!$A$2:$C$264,2,FALSE)</f>
        <v>Middle East &amp; North Africa</v>
      </c>
      <c r="D130" t="str">
        <f>VLOOKUP(B130,'Metadata - Countries'!$A$2:$C$264,3,FALSE)</f>
        <v>Upper middle income</v>
      </c>
      <c r="E130" t="s">
        <v>744</v>
      </c>
      <c r="F130" t="s">
        <v>745</v>
      </c>
      <c r="AO130">
        <v>20639.134269527254</v>
      </c>
      <c r="AP130">
        <v>20837.898178484174</v>
      </c>
      <c r="AQ130">
        <v>22797.549086043018</v>
      </c>
      <c r="AR130">
        <v>22188.800723073386</v>
      </c>
      <c r="AS130">
        <v>22284.633152175571</v>
      </c>
      <c r="AT130">
        <v>21038.811715778527</v>
      </c>
      <c r="AU130">
        <v>20839.961129052612</v>
      </c>
      <c r="AV130">
        <v>20823.342146683266</v>
      </c>
      <c r="AW130">
        <v>19612.06744639805</v>
      </c>
      <c r="AX130">
        <v>18453.594800281258</v>
      </c>
      <c r="AY130">
        <v>20599.990182808982</v>
      </c>
      <c r="AZ130">
        <v>20551.617290057435</v>
      </c>
      <c r="BA130">
        <v>20434.806557458822</v>
      </c>
      <c r="BB130">
        <v>21535.319349496564</v>
      </c>
      <c r="BC130">
        <v>22628.023040784716</v>
      </c>
      <c r="BD130">
        <v>24029.068391250243</v>
      </c>
      <c r="BE130">
        <v>24916.463920940001</v>
      </c>
      <c r="BF130">
        <v>23817.004391979219</v>
      </c>
      <c r="BG130">
        <v>23228.811491633911</v>
      </c>
      <c r="BH130">
        <v>22299.564200378365</v>
      </c>
      <c r="BI130">
        <v>21698.468445084825</v>
      </c>
      <c r="BJ130">
        <v>21102.728411513599</v>
      </c>
      <c r="BK130">
        <v>21076.993547812082</v>
      </c>
      <c r="BL130">
        <v>21818.780623768311</v>
      </c>
    </row>
    <row r="131" spans="1:64" x14ac:dyDescent="0.2">
      <c r="A131" t="s">
        <v>242</v>
      </c>
      <c r="B131" t="s">
        <v>668</v>
      </c>
      <c r="C131" t="str">
        <f>VLOOKUP(B131,'Metadata - Countries'!$A$2:$C$264,2,FALSE)</f>
        <v>Sub-Saharan Africa</v>
      </c>
      <c r="D131" t="str">
        <f>VLOOKUP(B131,'Metadata - Countries'!$A$2:$C$264,3,FALSE)</f>
        <v>Low income</v>
      </c>
      <c r="E131" t="s">
        <v>744</v>
      </c>
      <c r="F131" t="s">
        <v>745</v>
      </c>
      <c r="AU131">
        <v>845.10164876948818</v>
      </c>
      <c r="AV131">
        <v>821.99338528228748</v>
      </c>
      <c r="AW131">
        <v>1056.3420111360392</v>
      </c>
      <c r="AX131">
        <v>784.22084181603498</v>
      </c>
      <c r="AY131">
        <v>1052.5447434944308</v>
      </c>
      <c r="AZ131">
        <v>1143.3986247063631</v>
      </c>
      <c r="BA131">
        <v>1068.3744805884655</v>
      </c>
      <c r="BB131">
        <v>1233.6625514205227</v>
      </c>
      <c r="BC131">
        <v>1135.0209760762655</v>
      </c>
      <c r="BD131">
        <v>1269.4401312588361</v>
      </c>
      <c r="BE131">
        <v>1255.8067975398289</v>
      </c>
      <c r="BF131">
        <v>1307.5699143921131</v>
      </c>
      <c r="BG131">
        <v>1459.0408223612048</v>
      </c>
      <c r="BH131">
        <v>1423.6170267862606</v>
      </c>
      <c r="BI131">
        <v>1329.7392967800399</v>
      </c>
      <c r="BJ131">
        <v>1384.2131825164647</v>
      </c>
      <c r="BK131">
        <v>1399.9436841361676</v>
      </c>
      <c r="BL131">
        <v>1311.430227330439</v>
      </c>
    </row>
    <row r="132" spans="1:64" x14ac:dyDescent="0.2">
      <c r="A132" t="s">
        <v>550</v>
      </c>
      <c r="B132" t="s">
        <v>672</v>
      </c>
      <c r="C132" t="str">
        <f>VLOOKUP(B132,'Metadata - Countries'!$A$2:$C$264,2,FALSE)</f>
        <v>Middle East &amp; North Africa</v>
      </c>
      <c r="D132" t="str">
        <f>VLOOKUP(B132,'Metadata - Countries'!$A$2:$C$264,3,FALSE)</f>
        <v>Upper middle income</v>
      </c>
      <c r="E132" t="s">
        <v>744</v>
      </c>
      <c r="F132" t="s">
        <v>745</v>
      </c>
    </row>
    <row r="133" spans="1:64" x14ac:dyDescent="0.2">
      <c r="A133" t="s">
        <v>510</v>
      </c>
      <c r="B133" t="s">
        <v>383</v>
      </c>
      <c r="C133" t="str">
        <f>VLOOKUP(B133,'Metadata - Countries'!$A$2:$C$264,2,FALSE)</f>
        <v>Latin America &amp; Caribbean</v>
      </c>
      <c r="D133" t="str">
        <f>VLOOKUP(B133,'Metadata - Countries'!$A$2:$C$264,3,FALSE)</f>
        <v>Upper middle income</v>
      </c>
      <c r="E133" t="s">
        <v>744</v>
      </c>
      <c r="F133" t="s">
        <v>745</v>
      </c>
      <c r="AL133">
        <v>23639.594729466029</v>
      </c>
      <c r="AM133">
        <v>23502.99480308394</v>
      </c>
      <c r="AN133">
        <v>23554.819277079187</v>
      </c>
      <c r="AO133">
        <v>24134.375672535607</v>
      </c>
      <c r="AP133">
        <v>24108.909849267526</v>
      </c>
      <c r="AQ133">
        <v>23386.470535734792</v>
      </c>
      <c r="AR133">
        <v>21929.316354208462</v>
      </c>
      <c r="AS133">
        <v>22801.714597994065</v>
      </c>
      <c r="AT133">
        <v>21877.286624865505</v>
      </c>
      <c r="AU133">
        <v>21641.069660059056</v>
      </c>
      <c r="AV133">
        <v>17754.87858714645</v>
      </c>
      <c r="AW133">
        <v>18917.585899861668</v>
      </c>
      <c r="AX133">
        <v>19209.897442875226</v>
      </c>
      <c r="AY133">
        <v>19660.000443755172</v>
      </c>
      <c r="AZ133">
        <v>19228.21061278975</v>
      </c>
      <c r="BA133">
        <v>18850.384738550591</v>
      </c>
      <c r="BB133">
        <v>20484.248558750838</v>
      </c>
      <c r="BC133">
        <v>20504.356067663997</v>
      </c>
      <c r="BD133">
        <v>20944.406828894203</v>
      </c>
      <c r="BE133">
        <v>21963.088259189331</v>
      </c>
      <c r="BF133">
        <v>21352.767335916669</v>
      </c>
      <c r="BG133">
        <v>21183.264195697549</v>
      </c>
      <c r="BH133">
        <v>21363.963141296379</v>
      </c>
      <c r="BI133">
        <v>21127.52877328602</v>
      </c>
      <c r="BJ133">
        <v>21431.13033108315</v>
      </c>
      <c r="BK133">
        <v>20581.600187174874</v>
      </c>
      <c r="BL133">
        <v>20963.612790847561</v>
      </c>
    </row>
    <row r="134" spans="1:64" x14ac:dyDescent="0.2">
      <c r="A134" t="s">
        <v>606</v>
      </c>
      <c r="B134" t="s">
        <v>172</v>
      </c>
      <c r="C134">
        <f>VLOOKUP(B134,'Metadata - Countries'!$A$2:$C$264,2,FALSE)</f>
        <v>0</v>
      </c>
      <c r="D134">
        <f>VLOOKUP(B134,'Metadata - Countries'!$A$2:$C$264,3,FALSE)</f>
        <v>0</v>
      </c>
      <c r="E134" t="s">
        <v>744</v>
      </c>
      <c r="F134" t="s">
        <v>745</v>
      </c>
      <c r="AL134">
        <v>18830.760232114189</v>
      </c>
      <c r="AM134">
        <v>18885.453865178901</v>
      </c>
      <c r="AN134">
        <v>18741.931305766546</v>
      </c>
      <c r="AO134">
        <v>18797.062588520115</v>
      </c>
      <c r="AP134">
        <v>18103.400371267788</v>
      </c>
      <c r="AQ134">
        <v>18050.539254928277</v>
      </c>
      <c r="AR134">
        <v>18123.731845410817</v>
      </c>
      <c r="AS134">
        <v>17785.408423324694</v>
      </c>
      <c r="AT134">
        <v>17827.652380291816</v>
      </c>
      <c r="AU134">
        <v>17813.66488620935</v>
      </c>
      <c r="AV134">
        <v>17333.068279441515</v>
      </c>
      <c r="AW134">
        <v>17196.523621094057</v>
      </c>
      <c r="AX134">
        <v>16885.878130756464</v>
      </c>
      <c r="AY134">
        <v>17133.63650489835</v>
      </c>
      <c r="AZ134">
        <v>17359.462953697861</v>
      </c>
      <c r="BA134">
        <v>17487.671916685314</v>
      </c>
      <c r="BB134">
        <v>17919.266010230294</v>
      </c>
      <c r="BC134">
        <v>18213.603288814746</v>
      </c>
      <c r="BD134">
        <v>17886.171928946991</v>
      </c>
      <c r="BE134">
        <v>18382.521785943678</v>
      </c>
      <c r="BF134">
        <v>18756.271240652408</v>
      </c>
      <c r="BG134">
        <v>18607.30059148993</v>
      </c>
      <c r="BH134">
        <v>18713.861014092679</v>
      </c>
      <c r="BI134">
        <v>18727.719779237028</v>
      </c>
      <c r="BJ134">
        <v>18562.889372997481</v>
      </c>
      <c r="BK134">
        <v>18483.674526628925</v>
      </c>
    </row>
    <row r="135" spans="1:64" x14ac:dyDescent="0.2">
      <c r="A135" t="s">
        <v>277</v>
      </c>
      <c r="B135" t="s">
        <v>590</v>
      </c>
      <c r="C135">
        <f>VLOOKUP(B135,'Metadata - Countries'!$A$2:$C$264,2,FALSE)</f>
        <v>0</v>
      </c>
      <c r="D135">
        <f>VLOOKUP(B135,'Metadata - Countries'!$A$2:$C$264,3,FALSE)</f>
        <v>0</v>
      </c>
      <c r="E135" t="s">
        <v>744</v>
      </c>
      <c r="F135" t="s">
        <v>745</v>
      </c>
      <c r="AL135">
        <v>3769.7856261920933</v>
      </c>
      <c r="AM135">
        <v>3701.1475514691383</v>
      </c>
      <c r="AN135">
        <v>3521.9168338384657</v>
      </c>
      <c r="AO135">
        <v>3339.9815090204929</v>
      </c>
      <c r="AP135">
        <v>3301.065925042567</v>
      </c>
      <c r="AQ135">
        <v>3114.0464999436335</v>
      </c>
      <c r="AR135">
        <v>3185.7033702769413</v>
      </c>
      <c r="AS135">
        <v>3140.2060660113248</v>
      </c>
      <c r="AT135">
        <v>3134.7316450073181</v>
      </c>
      <c r="AU135">
        <v>2980.9993620450659</v>
      </c>
      <c r="AV135">
        <v>2851.7780816332979</v>
      </c>
      <c r="AW135">
        <v>2753.6165412524315</v>
      </c>
      <c r="AX135">
        <v>2727.6793488784951</v>
      </c>
      <c r="AY135">
        <v>2771.7124737828135</v>
      </c>
      <c r="AZ135">
        <v>2834.6118316729694</v>
      </c>
      <c r="BA135">
        <v>2964.0721985325349</v>
      </c>
      <c r="BB135">
        <v>3155.5480456343839</v>
      </c>
      <c r="BC135">
        <v>3260.4078014612787</v>
      </c>
      <c r="BD135">
        <v>3326.3824627747558</v>
      </c>
      <c r="BE135">
        <v>3318.8359488001743</v>
      </c>
      <c r="BF135">
        <v>3375.142488116282</v>
      </c>
      <c r="BG135">
        <v>3376.234424018769</v>
      </c>
      <c r="BH135">
        <v>3435.7791823687271</v>
      </c>
      <c r="BI135">
        <v>3481.7709387547725</v>
      </c>
      <c r="BJ135">
        <v>3505.5760521557527</v>
      </c>
      <c r="BK135">
        <v>3519.8378877314658</v>
      </c>
    </row>
    <row r="136" spans="1:64" x14ac:dyDescent="0.2">
      <c r="A136" t="s">
        <v>655</v>
      </c>
      <c r="B136" t="s">
        <v>71</v>
      </c>
      <c r="C136">
        <f>VLOOKUP(B136,'Metadata - Countries'!$A$2:$C$264,2,FALSE)</f>
        <v>0</v>
      </c>
      <c r="D136">
        <f>VLOOKUP(B136,'Metadata - Countries'!$A$2:$C$264,3,FALSE)</f>
        <v>0</v>
      </c>
      <c r="E136" t="s">
        <v>744</v>
      </c>
      <c r="F136" t="s">
        <v>745</v>
      </c>
      <c r="AM136">
        <v>3031.2169396155373</v>
      </c>
      <c r="AN136">
        <v>2885.8740025128009</v>
      </c>
      <c r="AO136">
        <v>2789.4988394565917</v>
      </c>
      <c r="AP136">
        <v>2817.8600475094513</v>
      </c>
      <c r="AQ136">
        <v>2808.4282752763388</v>
      </c>
      <c r="AR136">
        <v>2838.9447387945502</v>
      </c>
      <c r="AS136">
        <v>2738.5001461294655</v>
      </c>
      <c r="AT136">
        <v>2696.6759385285195</v>
      </c>
      <c r="AU136">
        <v>2478.9004351025578</v>
      </c>
      <c r="AV136">
        <v>2405.5815981173396</v>
      </c>
      <c r="AW136">
        <v>2388.272754670355</v>
      </c>
      <c r="AX136">
        <v>2429.468310049207</v>
      </c>
      <c r="AY136">
        <v>2479.1624522810303</v>
      </c>
      <c r="AZ136">
        <v>2525.1388328651492</v>
      </c>
      <c r="BA136">
        <v>2584.8214570783271</v>
      </c>
      <c r="BB136">
        <v>2730.3694488896022</v>
      </c>
      <c r="BC136">
        <v>2767.7162304925068</v>
      </c>
      <c r="BD136">
        <v>2835.8771862187004</v>
      </c>
      <c r="BE136">
        <v>2788.67795057582</v>
      </c>
      <c r="BF136">
        <v>2824.9316155825773</v>
      </c>
      <c r="BG136">
        <v>2878.0385073231296</v>
      </c>
      <c r="BH136">
        <v>2925.4122128574372</v>
      </c>
      <c r="BI136">
        <v>2989.6424966235527</v>
      </c>
      <c r="BJ136">
        <v>3018.8566854630035</v>
      </c>
      <c r="BK136">
        <v>3020.7609186021164</v>
      </c>
    </row>
    <row r="137" spans="1:64" x14ac:dyDescent="0.2">
      <c r="A137" t="s">
        <v>620</v>
      </c>
      <c r="B137" t="s">
        <v>353</v>
      </c>
      <c r="C137" t="str">
        <f>VLOOKUP(B137,'Metadata - Countries'!$A$2:$C$264,2,FALSE)</f>
        <v>Europe &amp; Central Asia</v>
      </c>
      <c r="D137" t="str">
        <f>VLOOKUP(B137,'Metadata - Countries'!$A$2:$C$264,3,FALSE)</f>
        <v>High income</v>
      </c>
      <c r="E137" t="s">
        <v>744</v>
      </c>
      <c r="F137" t="s">
        <v>745</v>
      </c>
    </row>
    <row r="138" spans="1:64" x14ac:dyDescent="0.2">
      <c r="A138" t="s">
        <v>3</v>
      </c>
      <c r="B138" t="s">
        <v>692</v>
      </c>
      <c r="C138" t="str">
        <f>VLOOKUP(B138,'Metadata - Countries'!$A$2:$C$264,2,FALSE)</f>
        <v>South Asia</v>
      </c>
      <c r="D138" t="str">
        <f>VLOOKUP(B138,'Metadata - Countries'!$A$2:$C$264,3,FALSE)</f>
        <v>Lower middle income</v>
      </c>
      <c r="E138" t="s">
        <v>744</v>
      </c>
      <c r="F138" t="s">
        <v>745</v>
      </c>
      <c r="AL138">
        <v>5715.5656598500846</v>
      </c>
      <c r="AM138">
        <v>5396.1174092181236</v>
      </c>
      <c r="AN138">
        <v>5134.4992056790652</v>
      </c>
      <c r="AO138">
        <v>5585.2587198541496</v>
      </c>
      <c r="AP138">
        <v>6023.5960639174309</v>
      </c>
      <c r="AQ138">
        <v>5484.3356783530699</v>
      </c>
      <c r="AR138">
        <v>6218.6397636785132</v>
      </c>
      <c r="AS138">
        <v>6428.2171883560359</v>
      </c>
      <c r="AT138">
        <v>6632.1289714754603</v>
      </c>
      <c r="AU138">
        <v>6931.0712621937137</v>
      </c>
      <c r="AV138">
        <v>6662.635169445326</v>
      </c>
      <c r="AW138">
        <v>6874.6193139461602</v>
      </c>
      <c r="AX138">
        <v>7104.0045021242486</v>
      </c>
      <c r="AY138">
        <v>7405.2389166158691</v>
      </c>
      <c r="AZ138">
        <v>7755.549096488402</v>
      </c>
      <c r="BA138">
        <v>8177.5121174216574</v>
      </c>
      <c r="BB138">
        <v>8488.6149764562288</v>
      </c>
      <c r="BC138">
        <v>8884.1185630178079</v>
      </c>
      <c r="BD138">
        <v>8983.0125803621377</v>
      </c>
      <c r="BE138">
        <v>9530.0826900390784</v>
      </c>
      <c r="BF138">
        <v>9967.670413312715</v>
      </c>
      <c r="BG138">
        <v>11133.600739823356</v>
      </c>
      <c r="BH138">
        <v>10882.768417404164</v>
      </c>
      <c r="BI138">
        <v>11227.20032698393</v>
      </c>
      <c r="BJ138">
        <v>11495.17883443814</v>
      </c>
      <c r="BK138">
        <v>11676.799948776492</v>
      </c>
      <c r="BL138">
        <v>11726.375647913103</v>
      </c>
    </row>
    <row r="139" spans="1:64" x14ac:dyDescent="0.2">
      <c r="A139" t="s">
        <v>372</v>
      </c>
      <c r="B139" t="s">
        <v>222</v>
      </c>
      <c r="C139">
        <f>VLOOKUP(B139,'Metadata - Countries'!$A$2:$C$264,2,FALSE)</f>
        <v>0</v>
      </c>
      <c r="D139">
        <f>VLOOKUP(B139,'Metadata - Countries'!$A$2:$C$264,3,FALSE)</f>
        <v>0</v>
      </c>
      <c r="E139" t="s">
        <v>744</v>
      </c>
      <c r="F139" t="s">
        <v>745</v>
      </c>
      <c r="AL139">
        <v>3652.7708425388687</v>
      </c>
      <c r="AM139">
        <v>3672.9916871727833</v>
      </c>
      <c r="AN139">
        <v>3519.3285107421711</v>
      </c>
      <c r="AO139">
        <v>3458.3701228864011</v>
      </c>
      <c r="AP139">
        <v>3486.5869035024098</v>
      </c>
      <c r="AQ139">
        <v>3485.6248090703807</v>
      </c>
      <c r="AR139">
        <v>3570.6200359850418</v>
      </c>
      <c r="AS139">
        <v>3647.5106430000269</v>
      </c>
      <c r="AT139">
        <v>3783.4034875038774</v>
      </c>
      <c r="AU139">
        <v>3945.5015297096447</v>
      </c>
      <c r="AV139">
        <v>4052.6526357576163</v>
      </c>
      <c r="AW139">
        <v>4144.1154443034393</v>
      </c>
      <c r="AX139">
        <v>4244.8333066247224</v>
      </c>
      <c r="AY139">
        <v>4378.7363330676781</v>
      </c>
      <c r="AZ139">
        <v>4590.3479915853104</v>
      </c>
      <c r="BA139">
        <v>4794.1761691907031</v>
      </c>
      <c r="BB139">
        <v>5143.2406956863033</v>
      </c>
      <c r="BC139">
        <v>5420.6990575074824</v>
      </c>
      <c r="BD139">
        <v>5640.999487284701</v>
      </c>
      <c r="BE139">
        <v>5851.4569111611436</v>
      </c>
      <c r="BF139">
        <v>6017.8527893537712</v>
      </c>
      <c r="BG139">
        <v>6241.1728407555138</v>
      </c>
      <c r="BH139">
        <v>6409.5075388523328</v>
      </c>
      <c r="BI139">
        <v>6590.0254945910001</v>
      </c>
      <c r="BJ139">
        <v>6757.3937187387892</v>
      </c>
      <c r="BK139">
        <v>6859.2181760781777</v>
      </c>
    </row>
    <row r="140" spans="1:64" x14ac:dyDescent="0.2">
      <c r="A140" t="s">
        <v>328</v>
      </c>
      <c r="B140" t="s">
        <v>300</v>
      </c>
      <c r="C140">
        <f>VLOOKUP(B140,'Metadata - Countries'!$A$2:$C$264,2,FALSE)</f>
        <v>0</v>
      </c>
      <c r="D140">
        <f>VLOOKUP(B140,'Metadata - Countries'!$A$2:$C$264,3,FALSE)</f>
        <v>0</v>
      </c>
      <c r="E140" t="s">
        <v>744</v>
      </c>
      <c r="F140" t="s">
        <v>745</v>
      </c>
      <c r="AL140">
        <v>8775.6051097710224</v>
      </c>
      <c r="AM140">
        <v>8506.1619896649372</v>
      </c>
      <c r="AN140">
        <v>8296.133162298067</v>
      </c>
      <c r="AO140">
        <v>8246.4881435330717</v>
      </c>
      <c r="AP140">
        <v>8124.3010767017231</v>
      </c>
      <c r="AQ140">
        <v>8165.0097016634363</v>
      </c>
      <c r="AR140">
        <v>8223.6422597396795</v>
      </c>
      <c r="AS140">
        <v>8098.5605986951923</v>
      </c>
      <c r="AT140">
        <v>8092.3493808455323</v>
      </c>
      <c r="AU140">
        <v>7976.1926617454947</v>
      </c>
      <c r="AV140">
        <v>7974.8232041717829</v>
      </c>
      <c r="AW140">
        <v>8068.2194490004576</v>
      </c>
      <c r="AX140">
        <v>8215.8826826362347</v>
      </c>
      <c r="AY140">
        <v>8394.2142215144049</v>
      </c>
      <c r="AZ140">
        <v>8649.9764800965459</v>
      </c>
      <c r="BA140">
        <v>8966.8688872625335</v>
      </c>
      <c r="BB140">
        <v>9465.0575610530068</v>
      </c>
      <c r="BC140">
        <v>9766.4565460763606</v>
      </c>
      <c r="BD140">
        <v>9774.1297257738279</v>
      </c>
      <c r="BE140">
        <v>10063.270991760057</v>
      </c>
      <c r="BF140">
        <v>10339.67876363317</v>
      </c>
      <c r="BG140">
        <v>10575.711208025672</v>
      </c>
      <c r="BH140">
        <v>10790.391069581219</v>
      </c>
      <c r="BI140">
        <v>10944.605895449111</v>
      </c>
      <c r="BJ140">
        <v>10971.179089183726</v>
      </c>
      <c r="BK140">
        <v>11121.410067125251</v>
      </c>
    </row>
    <row r="141" spans="1:64" x14ac:dyDescent="0.2">
      <c r="A141" t="s">
        <v>500</v>
      </c>
      <c r="B141" t="s">
        <v>255</v>
      </c>
      <c r="C141" t="str">
        <f>VLOOKUP(B141,'Metadata - Countries'!$A$2:$C$264,2,FALSE)</f>
        <v>Sub-Saharan Africa</v>
      </c>
      <c r="D141" t="str">
        <f>VLOOKUP(B141,'Metadata - Countries'!$A$2:$C$264,3,FALSE)</f>
        <v>Lower middle income</v>
      </c>
      <c r="E141" t="s">
        <v>744</v>
      </c>
      <c r="F141" t="s">
        <v>745</v>
      </c>
      <c r="AL141">
        <v>6409.5470538369</v>
      </c>
      <c r="AM141">
        <v>6354.1279197594558</v>
      </c>
      <c r="AN141">
        <v>6547.6490150228428</v>
      </c>
      <c r="AO141">
        <v>6434.4822113611026</v>
      </c>
      <c r="AP141">
        <v>6896.9996428384738</v>
      </c>
      <c r="AQ141">
        <v>6286.5497872781898</v>
      </c>
      <c r="AR141">
        <v>6374.326667730692</v>
      </c>
      <c r="AS141">
        <v>8303.6685775717342</v>
      </c>
      <c r="AT141">
        <v>8688.6838146935734</v>
      </c>
      <c r="AU141">
        <v>5964.3464116601663</v>
      </c>
      <c r="AV141">
        <v>5379.3311888762082</v>
      </c>
      <c r="AW141">
        <v>4929.5708740724531</v>
      </c>
      <c r="AX141">
        <v>4389.9683201571606</v>
      </c>
      <c r="AY141">
        <v>4567.5184655446938</v>
      </c>
      <c r="AZ141">
        <v>4276.8749025956567</v>
      </c>
      <c r="BA141">
        <v>4182.856167008913</v>
      </c>
      <c r="BB141">
        <v>4239.6245910273319</v>
      </c>
      <c r="BC141">
        <v>4688.7672378146408</v>
      </c>
      <c r="BD141">
        <v>4710.3709867759308</v>
      </c>
      <c r="BE141">
        <v>4386.6530448718413</v>
      </c>
      <c r="BF141">
        <v>4829.0328453431475</v>
      </c>
      <c r="BG141">
        <v>4829.8591543910197</v>
      </c>
      <c r="BH141">
        <v>5100.7935499714458</v>
      </c>
      <c r="BI141">
        <v>5241.723361162718</v>
      </c>
      <c r="BJ141">
        <v>5416.5403950810423</v>
      </c>
      <c r="BK141">
        <v>5470.6021051883308</v>
      </c>
    </row>
    <row r="142" spans="1:64" x14ac:dyDescent="0.2">
      <c r="A142" t="s">
        <v>411</v>
      </c>
      <c r="B142" t="s">
        <v>718</v>
      </c>
      <c r="C142">
        <f>VLOOKUP(B142,'Metadata - Countries'!$A$2:$C$264,2,FALSE)</f>
        <v>0</v>
      </c>
      <c r="D142">
        <f>VLOOKUP(B142,'Metadata - Countries'!$A$2:$C$264,3,FALSE)</f>
        <v>0</v>
      </c>
      <c r="E142" t="s">
        <v>744</v>
      </c>
      <c r="F142" t="s">
        <v>745</v>
      </c>
      <c r="AL142">
        <v>9762.3386612288432</v>
      </c>
      <c r="AM142">
        <v>9230.3608180195533</v>
      </c>
      <c r="AN142">
        <v>8900.9360234734195</v>
      </c>
      <c r="AO142">
        <v>8969.824518582649</v>
      </c>
      <c r="AP142">
        <v>9380.738625364771</v>
      </c>
      <c r="AQ142">
        <v>9437.9153581927876</v>
      </c>
      <c r="AR142">
        <v>9426.3204171397902</v>
      </c>
      <c r="AS142">
        <v>9207.9131149775712</v>
      </c>
      <c r="AT142">
        <v>9200.6651429939429</v>
      </c>
      <c r="AU142">
        <v>9369.3286462795531</v>
      </c>
      <c r="AV142">
        <v>9402.3916242565247</v>
      </c>
      <c r="AW142">
        <v>9555.677698275178</v>
      </c>
      <c r="AX142">
        <v>9805.8866950408319</v>
      </c>
      <c r="AY142">
        <v>10039.946181708166</v>
      </c>
      <c r="AZ142">
        <v>10305.990323445087</v>
      </c>
      <c r="BA142">
        <v>10688.733453305244</v>
      </c>
      <c r="BB142">
        <v>11273.444841862745</v>
      </c>
      <c r="BC142">
        <v>11679.461002036154</v>
      </c>
      <c r="BD142">
        <v>11662.853768163124</v>
      </c>
      <c r="BE142">
        <v>12158.609780783063</v>
      </c>
      <c r="BF142">
        <v>12474.802770948034</v>
      </c>
      <c r="BG142">
        <v>12742.984249680125</v>
      </c>
      <c r="BH142">
        <v>13001.021795836901</v>
      </c>
      <c r="BI142">
        <v>13157.806202895883</v>
      </c>
      <c r="BJ142">
        <v>13271.027182330517</v>
      </c>
      <c r="BK142">
        <v>13537.156922917553</v>
      </c>
    </row>
    <row r="143" spans="1:64" x14ac:dyDescent="0.2">
      <c r="A143" t="s">
        <v>421</v>
      </c>
      <c r="B143" t="s">
        <v>115</v>
      </c>
      <c r="C143" t="str">
        <f>VLOOKUP(B143,'Metadata - Countries'!$A$2:$C$264,2,FALSE)</f>
        <v>Europe &amp; Central Asia</v>
      </c>
      <c r="D143" t="str">
        <f>VLOOKUP(B143,'Metadata - Countries'!$A$2:$C$264,3,FALSE)</f>
        <v>High income</v>
      </c>
      <c r="E143" t="s">
        <v>744</v>
      </c>
      <c r="F143" t="s">
        <v>745</v>
      </c>
      <c r="AP143">
        <v>16704.616895733958</v>
      </c>
      <c r="AQ143">
        <v>16878.274106082208</v>
      </c>
      <c r="AR143">
        <v>17693.320490907288</v>
      </c>
      <c r="AS143">
        <v>18716.415619190786</v>
      </c>
      <c r="AT143">
        <v>18347.231056443561</v>
      </c>
      <c r="AU143">
        <v>19715.169007159468</v>
      </c>
      <c r="AV143">
        <v>20760.692811735014</v>
      </c>
      <c r="AW143">
        <v>22150.794673700821</v>
      </c>
      <c r="AX143">
        <v>23056.339108978173</v>
      </c>
      <c r="AY143">
        <v>24315.466582030851</v>
      </c>
      <c r="AZ143">
        <v>25564.829011837035</v>
      </c>
      <c r="BA143">
        <v>27125.702212808643</v>
      </c>
      <c r="BB143">
        <v>28922.934517270751</v>
      </c>
      <c r="BC143">
        <v>28670.988783071251</v>
      </c>
      <c r="BD143">
        <v>26492.881480440043</v>
      </c>
      <c r="BE143">
        <v>27419.056428769924</v>
      </c>
      <c r="BF143">
        <v>27806.466347236041</v>
      </c>
      <c r="BG143">
        <v>28921.383204597707</v>
      </c>
      <c r="BH143">
        <v>29613.107525115105</v>
      </c>
      <c r="BI143">
        <v>29805.592311799101</v>
      </c>
      <c r="BJ143">
        <v>30296.189546692149</v>
      </c>
      <c r="BK143">
        <v>30263.811035914157</v>
      </c>
      <c r="BL143">
        <v>31338.252545213367</v>
      </c>
    </row>
    <row r="144" spans="1:64" x14ac:dyDescent="0.2">
      <c r="A144" t="s">
        <v>295</v>
      </c>
      <c r="B144" t="s">
        <v>539</v>
      </c>
      <c r="C144" t="str">
        <f>VLOOKUP(B144,'Metadata - Countries'!$A$2:$C$264,2,FALSE)</f>
        <v>Europe &amp; Central Asia</v>
      </c>
      <c r="D144" t="str">
        <f>VLOOKUP(B144,'Metadata - Countries'!$A$2:$C$264,3,FALSE)</f>
        <v>High income</v>
      </c>
      <c r="E144" t="s">
        <v>744</v>
      </c>
      <c r="F144" t="s">
        <v>745</v>
      </c>
      <c r="AP144">
        <v>192041.42023768302</v>
      </c>
      <c r="AQ144">
        <v>182430.91219431564</v>
      </c>
      <c r="AR144">
        <v>187901.11364176276</v>
      </c>
      <c r="AS144">
        <v>195531.42817079736</v>
      </c>
      <c r="AT144">
        <v>202973.39391137159</v>
      </c>
      <c r="AU144">
        <v>210028.89356880457</v>
      </c>
      <c r="AV144">
        <v>217200.54287545619</v>
      </c>
      <c r="AW144">
        <v>217035.46885165435</v>
      </c>
      <c r="AX144">
        <v>221335.92079083255</v>
      </c>
      <c r="AY144">
        <v>221647.9025395877</v>
      </c>
      <c r="AZ144">
        <v>216968.59956539885</v>
      </c>
      <c r="BA144">
        <v>227711.71400699578</v>
      </c>
      <c r="BB144">
        <v>240120.91195338062</v>
      </c>
      <c r="BC144">
        <v>235495.36627678</v>
      </c>
      <c r="BD144">
        <v>207249.66420182976</v>
      </c>
      <c r="BE144">
        <v>213962.8192857109</v>
      </c>
      <c r="BF144">
        <v>216022.11912608775</v>
      </c>
      <c r="BG144">
        <v>203726.75562463384</v>
      </c>
      <c r="BH144">
        <v>204293.41262377222</v>
      </c>
      <c r="BI144">
        <v>202970.94354965811</v>
      </c>
      <c r="BJ144">
        <v>206440.10426477253</v>
      </c>
      <c r="BK144">
        <v>210423.04392407762</v>
      </c>
      <c r="BL144">
        <v>207573.78755113867</v>
      </c>
    </row>
    <row r="145" spans="1:64" x14ac:dyDescent="0.2">
      <c r="A145" t="s">
        <v>270</v>
      </c>
      <c r="B145" t="s">
        <v>472</v>
      </c>
      <c r="C145" t="str">
        <f>VLOOKUP(B145,'Metadata - Countries'!$A$2:$C$264,2,FALSE)</f>
        <v>Europe &amp; Central Asia</v>
      </c>
      <c r="D145" t="str">
        <f>VLOOKUP(B145,'Metadata - Countries'!$A$2:$C$264,3,FALSE)</f>
        <v>High income</v>
      </c>
      <c r="E145" t="s">
        <v>744</v>
      </c>
      <c r="F145" t="s">
        <v>745</v>
      </c>
      <c r="AP145">
        <v>13873.311050787919</v>
      </c>
      <c r="AQ145">
        <v>14094.859072597812</v>
      </c>
      <c r="AR145">
        <v>14908.154235393551</v>
      </c>
      <c r="AS145">
        <v>15944.366109696102</v>
      </c>
      <c r="AT145">
        <v>16176.451480801994</v>
      </c>
      <c r="AU145">
        <v>17210.285850393502</v>
      </c>
      <c r="AV145">
        <v>18366.035920731774</v>
      </c>
      <c r="AW145">
        <v>18985.53811501195</v>
      </c>
      <c r="AX145">
        <v>20635.764174259602</v>
      </c>
      <c r="AY145">
        <v>21961.931990174482</v>
      </c>
      <c r="AZ145">
        <v>23722.778337114738</v>
      </c>
      <c r="BA145">
        <v>25017.150366245751</v>
      </c>
      <c r="BB145">
        <v>26911.752714158847</v>
      </c>
      <c r="BC145">
        <v>26247.529921969504</v>
      </c>
      <c r="BD145">
        <v>26130.847996364355</v>
      </c>
      <c r="BE145">
        <v>26074.908210703547</v>
      </c>
      <c r="BF145">
        <v>27368.910098777233</v>
      </c>
      <c r="BG145">
        <v>27672.30121377861</v>
      </c>
      <c r="BH145">
        <v>27943.374772810679</v>
      </c>
      <c r="BI145">
        <v>28344.260432736228</v>
      </c>
      <c r="BJ145">
        <v>28586.337475968987</v>
      </c>
      <c r="BK145">
        <v>29369.992375381524</v>
      </c>
      <c r="BL145">
        <v>30304.233579834137</v>
      </c>
    </row>
    <row r="146" spans="1:64" x14ac:dyDescent="0.2">
      <c r="A146" t="s">
        <v>577</v>
      </c>
      <c r="B146" t="s">
        <v>301</v>
      </c>
      <c r="C146" t="str">
        <f>VLOOKUP(B146,'Metadata - Countries'!$A$2:$C$264,2,FALSE)</f>
        <v>East Asia &amp; Pacific</v>
      </c>
      <c r="D146" t="str">
        <f>VLOOKUP(B146,'Metadata - Countries'!$A$2:$C$264,3,FALSE)</f>
        <v>High income</v>
      </c>
      <c r="E146" t="s">
        <v>744</v>
      </c>
      <c r="F146" t="s">
        <v>745</v>
      </c>
      <c r="BC146">
        <v>79211.536074921882</v>
      </c>
      <c r="BD146">
        <v>77281.875673652976</v>
      </c>
      <c r="BE146">
        <v>95677.403093798144</v>
      </c>
      <c r="BF146">
        <v>113815.22439709505</v>
      </c>
      <c r="BG146">
        <v>121129.93105855823</v>
      </c>
      <c r="BH146">
        <v>133007.20917111679</v>
      </c>
      <c r="BI146">
        <v>126285.75800346353</v>
      </c>
      <c r="BJ146">
        <v>99012.449725931248</v>
      </c>
      <c r="BK146">
        <v>101836.71146682641</v>
      </c>
    </row>
    <row r="147" spans="1:64" x14ac:dyDescent="0.2">
      <c r="A147" t="s">
        <v>401</v>
      </c>
      <c r="B147" t="s">
        <v>476</v>
      </c>
      <c r="C147" t="str">
        <f>VLOOKUP(B147,'Metadata - Countries'!$A$2:$C$264,2,FALSE)</f>
        <v>Latin America &amp; Caribbean</v>
      </c>
      <c r="D147" t="str">
        <f>VLOOKUP(B147,'Metadata - Countries'!$A$2:$C$264,3,FALSE)</f>
        <v>High income</v>
      </c>
      <c r="E147" t="s">
        <v>744</v>
      </c>
      <c r="F147" t="s">
        <v>745</v>
      </c>
    </row>
    <row r="148" spans="1:64" x14ac:dyDescent="0.2">
      <c r="A148" t="s">
        <v>36</v>
      </c>
      <c r="B148" t="s">
        <v>204</v>
      </c>
      <c r="C148" t="str">
        <f>VLOOKUP(B148,'Metadata - Countries'!$A$2:$C$264,2,FALSE)</f>
        <v>Middle East &amp; North Africa</v>
      </c>
      <c r="D148" t="str">
        <f>VLOOKUP(B148,'Metadata - Countries'!$A$2:$C$264,3,FALSE)</f>
        <v>Lower middle income</v>
      </c>
      <c r="E148" t="s">
        <v>744</v>
      </c>
      <c r="F148" t="s">
        <v>745</v>
      </c>
      <c r="AL148">
        <v>9643.9425256768227</v>
      </c>
      <c r="AM148">
        <v>9549.4587851277684</v>
      </c>
      <c r="AN148">
        <v>9249.5961163842403</v>
      </c>
      <c r="AO148">
        <v>9628.3534268362</v>
      </c>
      <c r="AP148">
        <v>10192.596564949041</v>
      </c>
      <c r="AQ148">
        <v>9849.3992334002269</v>
      </c>
      <c r="AR148">
        <v>9649.1588923078143</v>
      </c>
      <c r="AS148">
        <v>10024.047472164988</v>
      </c>
      <c r="AT148">
        <v>9697.7066292929139</v>
      </c>
      <c r="AU148">
        <v>10005.927356653054</v>
      </c>
      <c r="AV148">
        <v>10142.715259043915</v>
      </c>
      <c r="AW148">
        <v>10162.013184308409</v>
      </c>
      <c r="AX148">
        <v>10255.969769106661</v>
      </c>
      <c r="AY148">
        <v>10848.355489565971</v>
      </c>
      <c r="AZ148">
        <v>11305.76903214583</v>
      </c>
      <c r="BA148">
        <v>11222.75852171053</v>
      </c>
      <c r="BB148">
        <v>11524.836418899351</v>
      </c>
      <c r="BC148">
        <v>11789.260898476934</v>
      </c>
      <c r="BD148">
        <v>11846.563574358684</v>
      </c>
      <c r="BE148">
        <v>11979.728281906408</v>
      </c>
      <c r="BF148">
        <v>12302.236583523085</v>
      </c>
      <c r="BG148">
        <v>12697.645482186674</v>
      </c>
      <c r="BH148">
        <v>11747.998569733902</v>
      </c>
      <c r="BI148">
        <v>11795.594094008278</v>
      </c>
      <c r="BJ148">
        <v>12078.607019766512</v>
      </c>
      <c r="BK148">
        <v>12044.610113758108</v>
      </c>
      <c r="BL148">
        <v>12135.554778102678</v>
      </c>
    </row>
    <row r="149" spans="1:64" x14ac:dyDescent="0.2">
      <c r="A149" t="s">
        <v>408</v>
      </c>
      <c r="B149" t="s">
        <v>6</v>
      </c>
      <c r="C149" t="str">
        <f>VLOOKUP(B149,'Metadata - Countries'!$A$2:$C$264,2,FALSE)</f>
        <v>Europe &amp; Central Asia</v>
      </c>
      <c r="D149" t="str">
        <f>VLOOKUP(B149,'Metadata - Countries'!$A$2:$C$264,3,FALSE)</f>
        <v>High income</v>
      </c>
      <c r="E149" t="s">
        <v>744</v>
      </c>
      <c r="F149" t="s">
        <v>745</v>
      </c>
    </row>
    <row r="150" spans="1:64" x14ac:dyDescent="0.2">
      <c r="A150" t="s">
        <v>482</v>
      </c>
      <c r="B150" t="s">
        <v>89</v>
      </c>
      <c r="C150" t="str">
        <f>VLOOKUP(B150,'Metadata - Countries'!$A$2:$C$264,2,FALSE)</f>
        <v>Europe &amp; Central Asia</v>
      </c>
      <c r="D150" t="str">
        <f>VLOOKUP(B150,'Metadata - Countries'!$A$2:$C$264,3,FALSE)</f>
        <v>Lower middle income</v>
      </c>
      <c r="E150" t="s">
        <v>744</v>
      </c>
      <c r="F150" t="s">
        <v>745</v>
      </c>
      <c r="AP150">
        <v>4144.0840791612518</v>
      </c>
      <c r="AQ150">
        <v>4392.471431680995</v>
      </c>
      <c r="AR150">
        <v>4187.9415809195334</v>
      </c>
      <c r="AS150">
        <v>4227.7489577175893</v>
      </c>
      <c r="AT150">
        <v>4328.7608192102225</v>
      </c>
      <c r="AU150">
        <v>4082.9983146256059</v>
      </c>
      <c r="AV150">
        <v>4181.3316830342528</v>
      </c>
      <c r="AW150">
        <v>4438.4119830270647</v>
      </c>
      <c r="AX150">
        <v>4175.8508635480657</v>
      </c>
      <c r="AY150">
        <v>4038.1146463438217</v>
      </c>
      <c r="AZ150">
        <v>4408.6548086766607</v>
      </c>
      <c r="BA150">
        <v>4357.2098082869743</v>
      </c>
      <c r="BB150">
        <v>4914.4690318978928</v>
      </c>
      <c r="BC150">
        <v>5097.3902780049157</v>
      </c>
      <c r="BD150">
        <v>4959.2787648766616</v>
      </c>
      <c r="BE150">
        <v>5260.314399587196</v>
      </c>
      <c r="BF150">
        <v>5449.4527451808899</v>
      </c>
      <c r="BG150">
        <v>5689.8799552741457</v>
      </c>
      <c r="BH150">
        <v>5863.4172585196802</v>
      </c>
      <c r="BI150">
        <v>6233.7962171011377</v>
      </c>
      <c r="BJ150">
        <v>6459.05055381084</v>
      </c>
      <c r="BK150">
        <v>6619.4062777736654</v>
      </c>
    </row>
    <row r="151" spans="1:64" x14ac:dyDescent="0.2">
      <c r="A151" t="s">
        <v>425</v>
      </c>
      <c r="B151" t="s">
        <v>17</v>
      </c>
      <c r="C151" t="str">
        <f>VLOOKUP(B151,'Metadata - Countries'!$A$2:$C$264,2,FALSE)</f>
        <v>Sub-Saharan Africa</v>
      </c>
      <c r="D151" t="str">
        <f>VLOOKUP(B151,'Metadata - Countries'!$A$2:$C$264,3,FALSE)</f>
        <v>Low income</v>
      </c>
      <c r="E151" t="s">
        <v>744</v>
      </c>
      <c r="F151" t="s">
        <v>745</v>
      </c>
      <c r="AL151">
        <v>3153.5679426511847</v>
      </c>
      <c r="AM151">
        <v>3084.4363072968185</v>
      </c>
      <c r="AN151">
        <v>3030.3718568426771</v>
      </c>
      <c r="AO151">
        <v>2832.7283072366426</v>
      </c>
      <c r="AP151">
        <v>2841.1147320136793</v>
      </c>
      <c r="AQ151">
        <v>2901.9403756574588</v>
      </c>
      <c r="AR151">
        <v>3037.6079444535994</v>
      </c>
      <c r="AS151">
        <v>3057.2579544863474</v>
      </c>
      <c r="AT151">
        <v>3090.4198734407491</v>
      </c>
      <c r="AU151">
        <v>3083.3011579744066</v>
      </c>
      <c r="AV151">
        <v>3112.9643199080515</v>
      </c>
      <c r="AW151">
        <v>2741.2484835177434</v>
      </c>
      <c r="AX151">
        <v>2866.7950768352061</v>
      </c>
      <c r="AY151">
        <v>2993.41034971822</v>
      </c>
      <c r="AZ151">
        <v>3094.3664990166917</v>
      </c>
      <c r="BA151">
        <v>2970.2775437018759</v>
      </c>
      <c r="BB151">
        <v>2771.1771920600982</v>
      </c>
      <c r="BC151">
        <v>2765.1626911919789</v>
      </c>
      <c r="BD151">
        <v>2425.5112727236819</v>
      </c>
      <c r="BE151">
        <v>2138.8025486665606</v>
      </c>
      <c r="BF151">
        <v>1899.6336633361875</v>
      </c>
      <c r="BG151">
        <v>1750.6908351910993</v>
      </c>
      <c r="BH151">
        <v>1973.4258539431489</v>
      </c>
      <c r="BI151">
        <v>2212.0468920779758</v>
      </c>
      <c r="BJ151">
        <v>2485.5367010812138</v>
      </c>
      <c r="BK151">
        <v>2506.3883581654782</v>
      </c>
    </row>
    <row r="152" spans="1:64" x14ac:dyDescent="0.2">
      <c r="A152" t="s">
        <v>225</v>
      </c>
      <c r="B152" t="s">
        <v>99</v>
      </c>
      <c r="C152" t="str">
        <f>VLOOKUP(B152,'Metadata - Countries'!$A$2:$C$264,2,FALSE)</f>
        <v>South Asia</v>
      </c>
      <c r="D152" t="str">
        <f>VLOOKUP(B152,'Metadata - Countries'!$A$2:$C$264,3,FALSE)</f>
        <v>Upper middle income</v>
      </c>
      <c r="E152" t="s">
        <v>744</v>
      </c>
      <c r="F152" t="s">
        <v>745</v>
      </c>
      <c r="AP152">
        <v>24593.783333767438</v>
      </c>
      <c r="AQ152">
        <v>24918.404889404126</v>
      </c>
      <c r="AR152">
        <v>24692.994872408839</v>
      </c>
      <c r="AS152">
        <v>24261.914464087746</v>
      </c>
      <c r="AT152">
        <v>23661.161011540036</v>
      </c>
      <c r="AU152">
        <v>22978.772311346856</v>
      </c>
      <c r="AV152">
        <v>18853.254114880994</v>
      </c>
      <c r="AW152">
        <v>19109.760813607623</v>
      </c>
      <c r="AX152">
        <v>21189.942328824407</v>
      </c>
      <c r="AY152">
        <v>19650.174586297126</v>
      </c>
      <c r="AZ152">
        <v>15215.729337792844</v>
      </c>
      <c r="BA152">
        <v>17429.059053742763</v>
      </c>
      <c r="BB152">
        <v>16717.07434857815</v>
      </c>
      <c r="BC152">
        <v>17893.85803592021</v>
      </c>
      <c r="BD152">
        <v>16510.032096254763</v>
      </c>
      <c r="BE152">
        <v>17055.293381081665</v>
      </c>
      <c r="BF152">
        <v>17542.811974308715</v>
      </c>
      <c r="BG152">
        <v>17486.038532655079</v>
      </c>
      <c r="BH152">
        <v>17990.456932512778</v>
      </c>
      <c r="BI152">
        <v>18811.44687078365</v>
      </c>
      <c r="BJ152">
        <v>19241.223833597469</v>
      </c>
      <c r="BK152">
        <v>19970.089630893097</v>
      </c>
      <c r="BL152">
        <v>20646.277976621575</v>
      </c>
    </row>
    <row r="153" spans="1:64" x14ac:dyDescent="0.2">
      <c r="A153" t="s">
        <v>131</v>
      </c>
      <c r="B153" t="s">
        <v>160</v>
      </c>
      <c r="C153">
        <f>VLOOKUP(B153,'Metadata - Countries'!$A$2:$C$264,2,FALSE)</f>
        <v>0</v>
      </c>
      <c r="D153">
        <f>VLOOKUP(B153,'Metadata - Countries'!$A$2:$C$264,3,FALSE)</f>
        <v>0</v>
      </c>
      <c r="E153" t="s">
        <v>744</v>
      </c>
      <c r="F153" t="s">
        <v>745</v>
      </c>
    </row>
    <row r="154" spans="1:64" x14ac:dyDescent="0.2">
      <c r="A154" t="s">
        <v>240</v>
      </c>
      <c r="B154" t="s">
        <v>304</v>
      </c>
      <c r="C154" t="str">
        <f>VLOOKUP(B154,'Metadata - Countries'!$A$2:$C$264,2,FALSE)</f>
        <v>Latin America &amp; Caribbean</v>
      </c>
      <c r="D154" t="str">
        <f>VLOOKUP(B154,'Metadata - Countries'!$A$2:$C$264,3,FALSE)</f>
        <v>Upper middle income</v>
      </c>
      <c r="E154" t="s">
        <v>744</v>
      </c>
      <c r="F154" t="s">
        <v>745</v>
      </c>
      <c r="AL154">
        <v>24469.29180085344</v>
      </c>
      <c r="AM154">
        <v>24357.935995452597</v>
      </c>
      <c r="AN154">
        <v>24185.691734600812</v>
      </c>
      <c r="AO154">
        <v>23817.412525529286</v>
      </c>
      <c r="AP154">
        <v>22615.039991152385</v>
      </c>
      <c r="AQ154">
        <v>22289.746860383231</v>
      </c>
      <c r="AR154">
        <v>22922.316233769907</v>
      </c>
      <c r="AS154">
        <v>22712.396891814071</v>
      </c>
      <c r="AT154">
        <v>23779.513030029575</v>
      </c>
      <c r="AU154">
        <v>24071.14876255397</v>
      </c>
      <c r="AV154">
        <v>23510.203977783243</v>
      </c>
      <c r="AW154">
        <v>22825.165179290088</v>
      </c>
      <c r="AX154">
        <v>22436.895418086428</v>
      </c>
      <c r="AY154">
        <v>22392.677168665268</v>
      </c>
      <c r="AZ154">
        <v>22252.360522950541</v>
      </c>
      <c r="BA154">
        <v>22280.453322308076</v>
      </c>
      <c r="BB154">
        <v>22146.662242794664</v>
      </c>
      <c r="BC154">
        <v>22112.264462872059</v>
      </c>
      <c r="BD154">
        <v>20772.558046493119</v>
      </c>
      <c r="BE154">
        <v>21518.351132934848</v>
      </c>
      <c r="BF154">
        <v>21945.598514512883</v>
      </c>
      <c r="BG154">
        <v>21809.781577482139</v>
      </c>
      <c r="BH154">
        <v>21987.975884022133</v>
      </c>
      <c r="BI154">
        <v>22666.303461338237</v>
      </c>
      <c r="BJ154">
        <v>23098.575742568282</v>
      </c>
      <c r="BK154">
        <v>23484.443342698389</v>
      </c>
      <c r="BL154">
        <v>23722.34156106153</v>
      </c>
    </row>
    <row r="155" spans="1:64" x14ac:dyDescent="0.2">
      <c r="A155" t="s">
        <v>708</v>
      </c>
      <c r="B155" t="s">
        <v>647</v>
      </c>
      <c r="C155" t="str">
        <f>VLOOKUP(B155,'Metadata - Countries'!$A$2:$C$264,2,FALSE)</f>
        <v>East Asia &amp; Pacific</v>
      </c>
      <c r="D155" t="str">
        <f>VLOOKUP(B155,'Metadata - Countries'!$A$2:$C$264,3,FALSE)</f>
        <v>Upper middle income</v>
      </c>
      <c r="E155" t="s">
        <v>744</v>
      </c>
      <c r="F155" t="s">
        <v>745</v>
      </c>
    </row>
    <row r="156" spans="1:64" x14ac:dyDescent="0.2">
      <c r="A156" t="s">
        <v>457</v>
      </c>
      <c r="B156" t="s">
        <v>603</v>
      </c>
      <c r="C156">
        <f>VLOOKUP(B156,'Metadata - Countries'!$A$2:$C$264,2,FALSE)</f>
        <v>0</v>
      </c>
      <c r="D156">
        <f>VLOOKUP(B156,'Metadata - Countries'!$A$2:$C$264,3,FALSE)</f>
        <v>0</v>
      </c>
      <c r="E156" t="s">
        <v>744</v>
      </c>
      <c r="F156" t="s">
        <v>745</v>
      </c>
      <c r="AL156">
        <v>9004.4821176653586</v>
      </c>
      <c r="AM156">
        <v>8716.7172389297739</v>
      </c>
      <c r="AN156">
        <v>8496.8403367494084</v>
      </c>
      <c r="AO156">
        <v>8448.4748313490545</v>
      </c>
      <c r="AP156">
        <v>8316.9950980896683</v>
      </c>
      <c r="AQ156">
        <v>8358.6437386697562</v>
      </c>
      <c r="AR156">
        <v>8417.3975696989019</v>
      </c>
      <c r="AS156">
        <v>8303.2542606455099</v>
      </c>
      <c r="AT156">
        <v>8299.6854407131414</v>
      </c>
      <c r="AU156">
        <v>8194.5509088910185</v>
      </c>
      <c r="AV156">
        <v>8205.203352961893</v>
      </c>
      <c r="AW156">
        <v>8313.19484708856</v>
      </c>
      <c r="AX156">
        <v>8466.2555096112428</v>
      </c>
      <c r="AY156">
        <v>8648.1844745867602</v>
      </c>
      <c r="AZ156">
        <v>8911.0827998282748</v>
      </c>
      <c r="BA156">
        <v>9236.7148437083197</v>
      </c>
      <c r="BB156">
        <v>9754.8726065020128</v>
      </c>
      <c r="BC156">
        <v>10070.022757123466</v>
      </c>
      <c r="BD156">
        <v>10080.612112607649</v>
      </c>
      <c r="BE156">
        <v>10402.352741645969</v>
      </c>
      <c r="BF156">
        <v>10700.068651544496</v>
      </c>
      <c r="BG156">
        <v>10954.205315949337</v>
      </c>
      <c r="BH156">
        <v>11181.972840526827</v>
      </c>
      <c r="BI156">
        <v>11341.528536220752</v>
      </c>
      <c r="BJ156">
        <v>11374.872322671512</v>
      </c>
      <c r="BK156">
        <v>11532.61146311047</v>
      </c>
    </row>
    <row r="157" spans="1:64" x14ac:dyDescent="0.2">
      <c r="A157" t="s">
        <v>31</v>
      </c>
      <c r="B157" t="s">
        <v>660</v>
      </c>
      <c r="C157" t="str">
        <f>VLOOKUP(B157,'Metadata - Countries'!$A$2:$C$264,2,FALSE)</f>
        <v>Europe &amp; Central Asia</v>
      </c>
      <c r="D157" t="str">
        <f>VLOOKUP(B157,'Metadata - Countries'!$A$2:$C$264,3,FALSE)</f>
        <v>Upper middle income</v>
      </c>
      <c r="E157" t="s">
        <v>744</v>
      </c>
      <c r="F157" t="s">
        <v>745</v>
      </c>
      <c r="AL157">
        <v>19101.195948482218</v>
      </c>
      <c r="AM157">
        <v>20147.74756357355</v>
      </c>
      <c r="AN157">
        <v>18733.024944617937</v>
      </c>
      <c r="AO157">
        <v>18105.092143035185</v>
      </c>
      <c r="AP157">
        <v>18620.827793861597</v>
      </c>
      <c r="AQ157">
        <v>18581.852150022652</v>
      </c>
      <c r="AR157">
        <v>17906.957967923856</v>
      </c>
      <c r="AS157">
        <v>17944.310361923188</v>
      </c>
      <c r="AT157">
        <v>17884.800962542398</v>
      </c>
      <c r="AU157">
        <v>16028.885887257435</v>
      </c>
      <c r="AV157">
        <v>15223.169030327754</v>
      </c>
      <c r="AW157">
        <v>15686.67694495702</v>
      </c>
      <c r="AX157">
        <v>15895.527979891098</v>
      </c>
      <c r="AY157">
        <v>15455.149318666208</v>
      </c>
      <c r="AZ157">
        <v>15908.979219951356</v>
      </c>
      <c r="BA157">
        <v>16132.802673731201</v>
      </c>
      <c r="BB157">
        <v>16480.875221636819</v>
      </c>
      <c r="BC157">
        <v>16566.882718325862</v>
      </c>
      <c r="BD157">
        <v>15191.730116472749</v>
      </c>
      <c r="BE157">
        <v>15782.054789406293</v>
      </c>
      <c r="BF157">
        <v>14850.752016459659</v>
      </c>
      <c r="BG157">
        <v>14912.020282215803</v>
      </c>
      <c r="BH157">
        <v>15133.337129726946</v>
      </c>
      <c r="BI157">
        <v>15328.437957480835</v>
      </c>
      <c r="BJ157">
        <v>15420.527121490801</v>
      </c>
      <c r="BK157">
        <v>14696.680841994556</v>
      </c>
      <c r="BL157">
        <v>14899.320370824873</v>
      </c>
    </row>
    <row r="158" spans="1:64" x14ac:dyDescent="0.2">
      <c r="A158" t="s">
        <v>354</v>
      </c>
      <c r="B158" t="s">
        <v>616</v>
      </c>
      <c r="C158" t="str">
        <f>VLOOKUP(B158,'Metadata - Countries'!$A$2:$C$264,2,FALSE)</f>
        <v>Sub-Saharan Africa</v>
      </c>
      <c r="D158" t="str">
        <f>VLOOKUP(B158,'Metadata - Countries'!$A$2:$C$264,3,FALSE)</f>
        <v>Low income</v>
      </c>
      <c r="E158" t="s">
        <v>744</v>
      </c>
      <c r="F158" t="s">
        <v>745</v>
      </c>
      <c r="AL158">
        <v>1851.2662790918068</v>
      </c>
      <c r="AM158">
        <v>2026.0423286341088</v>
      </c>
      <c r="AN158">
        <v>1931.6932250589784</v>
      </c>
      <c r="AO158">
        <v>1931.3463767466972</v>
      </c>
      <c r="AP158">
        <v>1978.548004196148</v>
      </c>
      <c r="AQ158">
        <v>1912.5197180078333</v>
      </c>
      <c r="AR158">
        <v>1974.7573160212821</v>
      </c>
      <c r="AS158">
        <v>1968.6346246121207</v>
      </c>
      <c r="AT158">
        <v>2017.2395013835564</v>
      </c>
      <c r="AU158">
        <v>1964.0182328396581</v>
      </c>
      <c r="AV158">
        <v>2041.6524151537815</v>
      </c>
      <c r="AW158">
        <v>2024.9097944606551</v>
      </c>
      <c r="AX158">
        <v>2002.2814356547208</v>
      </c>
      <c r="AY158">
        <v>2028.8697748627612</v>
      </c>
      <c r="AZ158">
        <v>2108.7086213213984</v>
      </c>
      <c r="BA158">
        <v>2190.875236940652</v>
      </c>
      <c r="BB158">
        <v>2331.9744576188104</v>
      </c>
      <c r="BC158">
        <v>2372.9377340217629</v>
      </c>
      <c r="BD158">
        <v>2366.6550340676085</v>
      </c>
      <c r="BE158">
        <v>2544.2123686461905</v>
      </c>
      <c r="BF158">
        <v>2743.4754072379533</v>
      </c>
      <c r="BG158">
        <v>2781.2666398272386</v>
      </c>
      <c r="BH158">
        <v>2956.7703505453069</v>
      </c>
      <c r="BI158">
        <v>3068.1160718971778</v>
      </c>
      <c r="BJ158">
        <v>2775.6191501434819</v>
      </c>
      <c r="BK158">
        <v>2810.914046247844</v>
      </c>
      <c r="BL158">
        <v>2527.1538851090727</v>
      </c>
    </row>
    <row r="159" spans="1:64" x14ac:dyDescent="0.2">
      <c r="A159" t="s">
        <v>402</v>
      </c>
      <c r="B159" t="s">
        <v>119</v>
      </c>
      <c r="C159" t="str">
        <f>VLOOKUP(B159,'Metadata - Countries'!$A$2:$C$264,2,FALSE)</f>
        <v>Middle East &amp; North Africa</v>
      </c>
      <c r="D159" t="str">
        <f>VLOOKUP(B159,'Metadata - Countries'!$A$2:$C$264,3,FALSE)</f>
        <v>High income</v>
      </c>
      <c r="E159" t="s">
        <v>744</v>
      </c>
      <c r="F159" t="s">
        <v>745</v>
      </c>
      <c r="BE159">
        <v>49999.516916573193</v>
      </c>
    </row>
    <row r="160" spans="1:64" x14ac:dyDescent="0.2">
      <c r="A160" t="s">
        <v>431</v>
      </c>
      <c r="B160" t="s">
        <v>69</v>
      </c>
      <c r="C160" t="str">
        <f>VLOOKUP(B160,'Metadata - Countries'!$A$2:$C$264,2,FALSE)</f>
        <v>East Asia &amp; Pacific</v>
      </c>
      <c r="D160" t="str">
        <f>VLOOKUP(B160,'Metadata - Countries'!$A$2:$C$264,3,FALSE)</f>
        <v>Lower middle income</v>
      </c>
      <c r="E160" t="s">
        <v>744</v>
      </c>
      <c r="F160" t="s">
        <v>745</v>
      </c>
    </row>
    <row r="161" spans="1:64" x14ac:dyDescent="0.2">
      <c r="A161" t="s">
        <v>101</v>
      </c>
      <c r="B161" t="s">
        <v>548</v>
      </c>
      <c r="C161">
        <f>VLOOKUP(B161,'Metadata - Countries'!$A$2:$C$264,2,FALSE)</f>
        <v>0</v>
      </c>
      <c r="D161">
        <f>VLOOKUP(B161,'Metadata - Countries'!$A$2:$C$264,3,FALSE)</f>
        <v>0</v>
      </c>
      <c r="E161" t="s">
        <v>744</v>
      </c>
      <c r="F161" t="s">
        <v>745</v>
      </c>
    </row>
    <row r="162" spans="1:64" x14ac:dyDescent="0.2">
      <c r="A162" t="s">
        <v>407</v>
      </c>
      <c r="B162" t="s">
        <v>201</v>
      </c>
      <c r="C162" t="str">
        <f>VLOOKUP(B162,'Metadata - Countries'!$A$2:$C$264,2,FALSE)</f>
        <v>Europe &amp; Central Asia</v>
      </c>
      <c r="D162" t="str">
        <f>VLOOKUP(B162,'Metadata - Countries'!$A$2:$C$264,3,FALSE)</f>
        <v>Upper middle income</v>
      </c>
      <c r="E162" t="s">
        <v>744</v>
      </c>
      <c r="F162" t="s">
        <v>745</v>
      </c>
      <c r="AU162">
        <v>27953.931497957874</v>
      </c>
      <c r="AV162">
        <v>25463.079560903963</v>
      </c>
      <c r="AW162">
        <v>25060.718792700565</v>
      </c>
      <c r="AX162">
        <v>24152.512883753818</v>
      </c>
      <c r="AY162">
        <v>23640.237819368984</v>
      </c>
      <c r="AZ162">
        <v>22706.048954895778</v>
      </c>
      <c r="BA162">
        <v>21829.403157019402</v>
      </c>
      <c r="BB162">
        <v>15357.725748791949</v>
      </c>
      <c r="BC162">
        <v>13627.471333318223</v>
      </c>
      <c r="BD162">
        <v>14844.518464348748</v>
      </c>
      <c r="BE162">
        <v>16336.028880321581</v>
      </c>
      <c r="BF162">
        <v>15650.255437378883</v>
      </c>
      <c r="BG162">
        <v>16872.867881654907</v>
      </c>
      <c r="BH162">
        <v>17086.384197609139</v>
      </c>
      <c r="BI162">
        <v>17438.865177616673</v>
      </c>
      <c r="BJ162">
        <v>18521.74921605728</v>
      </c>
      <c r="BK162">
        <v>14810.09978116361</v>
      </c>
      <c r="BL162">
        <v>16696.333423685894</v>
      </c>
    </row>
    <row r="163" spans="1:64" x14ac:dyDescent="0.2">
      <c r="A163" t="s">
        <v>400</v>
      </c>
      <c r="B163" t="s">
        <v>480</v>
      </c>
      <c r="C163" t="str">
        <f>VLOOKUP(B163,'Metadata - Countries'!$A$2:$C$264,2,FALSE)</f>
        <v>East Asia &amp; Pacific</v>
      </c>
      <c r="D163" t="str">
        <f>VLOOKUP(B163,'Metadata - Countries'!$A$2:$C$264,3,FALSE)</f>
        <v>Lower middle income</v>
      </c>
      <c r="E163" t="s">
        <v>744</v>
      </c>
      <c r="F163" t="s">
        <v>745</v>
      </c>
    </row>
    <row r="164" spans="1:64" x14ac:dyDescent="0.2">
      <c r="A164" t="s">
        <v>179</v>
      </c>
      <c r="B164" t="s">
        <v>617</v>
      </c>
      <c r="C164" t="str">
        <f>VLOOKUP(B164,'Metadata - Countries'!$A$2:$C$264,2,FALSE)</f>
        <v>East Asia &amp; Pacific</v>
      </c>
      <c r="D164" t="str">
        <f>VLOOKUP(B164,'Metadata - Countries'!$A$2:$C$264,3,FALSE)</f>
        <v>High income</v>
      </c>
      <c r="E164" t="s">
        <v>744</v>
      </c>
      <c r="F164" t="s">
        <v>745</v>
      </c>
    </row>
    <row r="165" spans="1:64" x14ac:dyDescent="0.2">
      <c r="A165" t="s">
        <v>609</v>
      </c>
      <c r="B165" t="s">
        <v>138</v>
      </c>
      <c r="C165" t="str">
        <f>VLOOKUP(B165,'Metadata - Countries'!$A$2:$C$264,2,FALSE)</f>
        <v>Sub-Saharan Africa</v>
      </c>
      <c r="D165" t="str">
        <f>VLOOKUP(B165,'Metadata - Countries'!$A$2:$C$264,3,FALSE)</f>
        <v>Low income</v>
      </c>
      <c r="E165" t="s">
        <v>744</v>
      </c>
      <c r="F165" t="s">
        <v>745</v>
      </c>
      <c r="AL165">
        <v>2521.6805378700592</v>
      </c>
      <c r="AM165">
        <v>2551.7272178199873</v>
      </c>
      <c r="AN165">
        <v>2485.8649239714523</v>
      </c>
      <c r="AO165">
        <v>2577.3711630383555</v>
      </c>
      <c r="AP165">
        <v>2353.2892700031025</v>
      </c>
      <c r="AQ165">
        <v>2197.7976954405444</v>
      </c>
      <c r="AR165">
        <v>2258.0476510755257</v>
      </c>
      <c r="AS165">
        <v>2224.6781471557406</v>
      </c>
      <c r="AT165">
        <v>2249.473755447068</v>
      </c>
      <c r="AU165">
        <v>2245.6845542212081</v>
      </c>
      <c r="AV165">
        <v>2282.5141101757326</v>
      </c>
      <c r="AW165">
        <v>2292.6411681569566</v>
      </c>
      <c r="AX165">
        <v>2309.1806986200841</v>
      </c>
      <c r="AY165">
        <v>2373.9084830806232</v>
      </c>
      <c r="AZ165">
        <v>2455.7874394944783</v>
      </c>
      <c r="BA165">
        <v>2591.2677314077619</v>
      </c>
      <c r="BB165">
        <v>2666.4270145095275</v>
      </c>
      <c r="BC165">
        <v>2829.4541436754257</v>
      </c>
      <c r="BD165">
        <v>2944.5139287257298</v>
      </c>
      <c r="BE165">
        <v>3119.6840046937195</v>
      </c>
      <c r="BF165">
        <v>3253.1061092500458</v>
      </c>
      <c r="BG165">
        <v>3449.9180365310622</v>
      </c>
      <c r="BH165">
        <v>3602.8422885749574</v>
      </c>
      <c r="BI165">
        <v>3773.1238538800758</v>
      </c>
      <c r="BJ165">
        <v>3818.735223995026</v>
      </c>
      <c r="BK165">
        <v>3764.0561862303398</v>
      </c>
      <c r="BL165">
        <v>3745.3094030330249</v>
      </c>
    </row>
    <row r="166" spans="1:64" x14ac:dyDescent="0.2">
      <c r="A166" t="s">
        <v>60</v>
      </c>
      <c r="B166" t="s">
        <v>414</v>
      </c>
      <c r="C166" t="str">
        <f>VLOOKUP(B166,'Metadata - Countries'!$A$2:$C$264,2,FALSE)</f>
        <v>Sub-Saharan Africa</v>
      </c>
      <c r="D166" t="str">
        <f>VLOOKUP(B166,'Metadata - Countries'!$A$2:$C$264,3,FALSE)</f>
        <v>Lower middle income</v>
      </c>
      <c r="E166" t="s">
        <v>744</v>
      </c>
      <c r="F166" t="s">
        <v>745</v>
      </c>
      <c r="AL166">
        <v>7678.4747299795245</v>
      </c>
      <c r="AM166">
        <v>7260.0410826060597</v>
      </c>
      <c r="AN166">
        <v>6700.1675891031718</v>
      </c>
      <c r="AO166">
        <v>7886.6740744734461</v>
      </c>
      <c r="AP166">
        <v>6797.3034123353073</v>
      </c>
      <c r="AQ166">
        <v>6739.0465817821605</v>
      </c>
      <c r="AR166">
        <v>8197.3871703497662</v>
      </c>
      <c r="AS166">
        <v>8903.8658362956703</v>
      </c>
      <c r="AT166">
        <v>9305.4580326190808</v>
      </c>
      <c r="AU166">
        <v>9532.7819097960037</v>
      </c>
      <c r="AV166">
        <v>9726.2034835562044</v>
      </c>
      <c r="AW166">
        <v>10041.086015398521</v>
      </c>
      <c r="AX166">
        <v>10629.028138002514</v>
      </c>
      <c r="AY166">
        <v>11330.71065466047</v>
      </c>
      <c r="AZ166">
        <v>11635.768904668406</v>
      </c>
      <c r="BA166">
        <v>10951.43525164757</v>
      </c>
      <c r="BB166">
        <v>11741.475310327611</v>
      </c>
      <c r="BC166">
        <v>10841.477265100186</v>
      </c>
      <c r="BD166">
        <v>10442.104232369202</v>
      </c>
      <c r="BE166">
        <v>10926.650634061903</v>
      </c>
      <c r="BF166">
        <v>11347.429091065762</v>
      </c>
      <c r="BG166">
        <v>11783.999441987604</v>
      </c>
      <c r="BH166">
        <v>11570.760796088922</v>
      </c>
      <c r="BI166">
        <v>11907.373272531368</v>
      </c>
      <c r="BJ166">
        <v>11468.033520722218</v>
      </c>
      <c r="BK166">
        <v>10439.184649970761</v>
      </c>
      <c r="BL166">
        <v>10329.237619757294</v>
      </c>
    </row>
    <row r="167" spans="1:64" x14ac:dyDescent="0.2">
      <c r="A167" t="s">
        <v>51</v>
      </c>
      <c r="B167" t="s">
        <v>427</v>
      </c>
      <c r="C167" t="str">
        <f>VLOOKUP(B167,'Metadata - Countries'!$A$2:$C$264,2,FALSE)</f>
        <v>Sub-Saharan Africa</v>
      </c>
      <c r="D167" t="str">
        <f>VLOOKUP(B167,'Metadata - Countries'!$A$2:$C$264,3,FALSE)</f>
        <v>Upper middle income</v>
      </c>
      <c r="E167" t="s">
        <v>744</v>
      </c>
      <c r="F167" t="s">
        <v>745</v>
      </c>
      <c r="AL167">
        <v>11329.020527698816</v>
      </c>
      <c r="AM167">
        <v>11790.927103053953</v>
      </c>
      <c r="AN167">
        <v>12196.848263254989</v>
      </c>
      <c r="AO167">
        <v>12550.05928722898</v>
      </c>
      <c r="AP167">
        <v>12731.091544616689</v>
      </c>
      <c r="AQ167">
        <v>13194.750721652086</v>
      </c>
      <c r="AR167">
        <v>13608.122731047941</v>
      </c>
      <c r="AS167">
        <v>13857.727000486902</v>
      </c>
      <c r="AT167">
        <v>13872.420049977702</v>
      </c>
      <c r="AU167">
        <v>14508.694874963325</v>
      </c>
      <c r="AV167">
        <v>14214.973528213699</v>
      </c>
      <c r="AW167">
        <v>14777.642633037911</v>
      </c>
      <c r="AX167">
        <v>15207.677973528611</v>
      </c>
      <c r="AY167">
        <v>15802.3256748556</v>
      </c>
      <c r="AZ167">
        <v>16377.206851626863</v>
      </c>
      <c r="BA167">
        <v>17883.036718344985</v>
      </c>
      <c r="BB167">
        <v>18805.346144387266</v>
      </c>
      <c r="BC167">
        <v>19038.967450827466</v>
      </c>
      <c r="BD167">
        <v>18848.96409117883</v>
      </c>
      <c r="BE167">
        <v>19127.357092963259</v>
      </c>
      <c r="BF167">
        <v>19686.608424128015</v>
      </c>
      <c r="BG167">
        <v>20274.708518885844</v>
      </c>
      <c r="BH167">
        <v>19988.750530274894</v>
      </c>
      <c r="BI167">
        <v>20382.46730283213</v>
      </c>
      <c r="BJ167">
        <v>21064.882614587324</v>
      </c>
    </row>
    <row r="168" spans="1:64" x14ac:dyDescent="0.2">
      <c r="A168" t="s">
        <v>536</v>
      </c>
      <c r="B168" t="s">
        <v>241</v>
      </c>
      <c r="C168" t="str">
        <f>VLOOKUP(B168,'Metadata - Countries'!$A$2:$C$264,2,FALSE)</f>
        <v>Sub-Saharan Africa</v>
      </c>
      <c r="D168" t="str">
        <f>VLOOKUP(B168,'Metadata - Countries'!$A$2:$C$264,3,FALSE)</f>
        <v>Low income</v>
      </c>
      <c r="E168" t="s">
        <v>744</v>
      </c>
      <c r="F168" t="s">
        <v>745</v>
      </c>
      <c r="AL168">
        <v>8441.0866952590914</v>
      </c>
      <c r="AM168">
        <v>7920.4471088511191</v>
      </c>
      <c r="AN168">
        <v>8445.20699002736</v>
      </c>
      <c r="AO168">
        <v>6953.3061268428028</v>
      </c>
      <c r="AP168">
        <v>7709.3897931105384</v>
      </c>
      <c r="AQ168">
        <v>8034.5482309944218</v>
      </c>
      <c r="AR168">
        <v>7967.5635337072308</v>
      </c>
      <c r="AS168">
        <v>8249.5767837443436</v>
      </c>
      <c r="AT168">
        <v>8294.0263471731978</v>
      </c>
      <c r="AU168">
        <v>8274.636349247834</v>
      </c>
      <c r="AV168">
        <v>7749.0813273444364</v>
      </c>
      <c r="AW168">
        <v>7904.054272440786</v>
      </c>
      <c r="AX168">
        <v>8090.403589688698</v>
      </c>
      <c r="AY168">
        <v>8017.7078771008146</v>
      </c>
      <c r="AZ168">
        <v>7978.7520809731996</v>
      </c>
      <c r="BA168">
        <v>8164.1247553710418</v>
      </c>
      <c r="BB168">
        <v>8454.4895848157867</v>
      </c>
      <c r="BC168">
        <v>8485.0749261757392</v>
      </c>
      <c r="BD168">
        <v>8784.1005982571005</v>
      </c>
      <c r="BE168">
        <v>8763.3810657175691</v>
      </c>
      <c r="BF168">
        <v>8631.9624904838201</v>
      </c>
      <c r="BG168">
        <v>8592.3698549243782</v>
      </c>
      <c r="BH168">
        <v>8469.9910910528615</v>
      </c>
      <c r="BI168">
        <v>8670.7610008245847</v>
      </c>
      <c r="BJ168">
        <v>8803.6280571279658</v>
      </c>
      <c r="BK168">
        <v>8884.3180249842553</v>
      </c>
      <c r="BL168">
        <v>8983.790581648489</v>
      </c>
    </row>
    <row r="169" spans="1:64" x14ac:dyDescent="0.2">
      <c r="A169" t="s">
        <v>452</v>
      </c>
      <c r="B169" t="s">
        <v>589</v>
      </c>
      <c r="C169" t="str">
        <f>VLOOKUP(B169,'Metadata - Countries'!$A$2:$C$264,2,FALSE)</f>
        <v>East Asia &amp; Pacific</v>
      </c>
      <c r="D169" t="str">
        <f>VLOOKUP(B169,'Metadata - Countries'!$A$2:$C$264,3,FALSE)</f>
        <v>Upper middle income</v>
      </c>
      <c r="E169" t="s">
        <v>744</v>
      </c>
      <c r="F169" t="s">
        <v>745</v>
      </c>
      <c r="AL169">
        <v>9056.2436385445581</v>
      </c>
      <c r="AM169">
        <v>9758.4969610558819</v>
      </c>
      <c r="AN169">
        <v>11240.093581181816</v>
      </c>
      <c r="AO169">
        <v>12284.618211114945</v>
      </c>
      <c r="AP169">
        <v>12720.020940221513</v>
      </c>
      <c r="AQ169">
        <v>13221.446749257777</v>
      </c>
      <c r="AR169">
        <v>13941.70010643806</v>
      </c>
      <c r="AS169">
        <v>12571.96260229486</v>
      </c>
      <c r="AT169">
        <v>12770.665984796093</v>
      </c>
      <c r="AU169">
        <v>13403.511491230398</v>
      </c>
      <c r="AV169">
        <v>13081.451564569057</v>
      </c>
      <c r="AW169">
        <v>13341.010895223029</v>
      </c>
      <c r="AX169">
        <v>13363.130087756463</v>
      </c>
      <c r="AY169">
        <v>13523.586292423004</v>
      </c>
      <c r="AZ169">
        <v>14203.96495898875</v>
      </c>
      <c r="BA169">
        <v>14958.911762055728</v>
      </c>
      <c r="BB169">
        <v>16857.779635452662</v>
      </c>
      <c r="BC169">
        <v>17859.83958291986</v>
      </c>
      <c r="BD169">
        <v>17189.384784964997</v>
      </c>
      <c r="BE169">
        <v>18014.778408106162</v>
      </c>
      <c r="BF169">
        <v>18327.551514757397</v>
      </c>
      <c r="BG169">
        <v>18585.376797495675</v>
      </c>
      <c r="BH169">
        <v>18801.5014185365</v>
      </c>
      <c r="BI169">
        <v>19094.018956887463</v>
      </c>
      <c r="BJ169">
        <v>19519.179411891673</v>
      </c>
      <c r="BK169">
        <v>19916.199147500309</v>
      </c>
      <c r="BL169">
        <v>20608.137355793508</v>
      </c>
    </row>
    <row r="170" spans="1:64" x14ac:dyDescent="0.2">
      <c r="A170" t="s">
        <v>224</v>
      </c>
      <c r="B170" t="s">
        <v>670</v>
      </c>
      <c r="C170">
        <f>VLOOKUP(B170,'Metadata - Countries'!$A$2:$C$264,2,FALSE)</f>
        <v>0</v>
      </c>
      <c r="D170">
        <f>VLOOKUP(B170,'Metadata - Countries'!$A$2:$C$264,3,FALSE)</f>
        <v>0</v>
      </c>
      <c r="E170" t="s">
        <v>744</v>
      </c>
      <c r="F170" t="s">
        <v>745</v>
      </c>
      <c r="AR170">
        <v>84763.787842731967</v>
      </c>
      <c r="AS170">
        <v>86583.428288946117</v>
      </c>
      <c r="AT170">
        <v>88285.45254485101</v>
      </c>
      <c r="AU170">
        <v>89746.178793129497</v>
      </c>
      <c r="AV170">
        <v>90924.308250935836</v>
      </c>
      <c r="AW170">
        <v>92422.22168606185</v>
      </c>
      <c r="AX170">
        <v>93966.279444729371</v>
      </c>
      <c r="AY170">
        <v>95533.705649730313</v>
      </c>
      <c r="AZ170">
        <v>97283.887113555917</v>
      </c>
      <c r="BA170">
        <v>98096.479418035626</v>
      </c>
      <c r="BB170">
        <v>96439.342448007548</v>
      </c>
      <c r="BC170">
        <v>95955.362439083372</v>
      </c>
      <c r="BD170">
        <v>96023.913963241124</v>
      </c>
      <c r="BE170">
        <v>97974.295988183425</v>
      </c>
      <c r="BF170">
        <v>98936.832948769705</v>
      </c>
      <c r="BG170">
        <v>99071.352140643939</v>
      </c>
      <c r="BH170">
        <v>99383.459746503417</v>
      </c>
      <c r="BI170">
        <v>100610.68564830757</v>
      </c>
      <c r="BJ170">
        <v>101791.24278993843</v>
      </c>
      <c r="BK170">
        <v>101859.79625457255</v>
      </c>
    </row>
    <row r="171" spans="1:64" x14ac:dyDescent="0.2">
      <c r="A171" t="s">
        <v>153</v>
      </c>
      <c r="B171" t="s">
        <v>265</v>
      </c>
      <c r="C171" t="str">
        <f>VLOOKUP(B171,'Metadata - Countries'!$A$2:$C$264,2,FALSE)</f>
        <v>Sub-Saharan Africa</v>
      </c>
      <c r="D171" t="str">
        <f>VLOOKUP(B171,'Metadata - Countries'!$A$2:$C$264,3,FALSE)</f>
        <v>Upper middle income</v>
      </c>
      <c r="E171" t="s">
        <v>744</v>
      </c>
      <c r="F171" t="s">
        <v>745</v>
      </c>
      <c r="AL171">
        <v>21159.27420644751</v>
      </c>
      <c r="AM171">
        <v>21187.227724466906</v>
      </c>
      <c r="AN171">
        <v>20909.859888359071</v>
      </c>
      <c r="AO171">
        <v>20719.180479939932</v>
      </c>
      <c r="AP171">
        <v>17911.625297225386</v>
      </c>
      <c r="AQ171">
        <v>17349.758455627863</v>
      </c>
      <c r="AR171">
        <v>17177.333858759856</v>
      </c>
      <c r="AS171">
        <v>16247.171695727924</v>
      </c>
      <c r="AT171">
        <v>14619.483122879188</v>
      </c>
      <c r="AU171">
        <v>14039.680866775154</v>
      </c>
      <c r="AV171">
        <v>14578.134233248538</v>
      </c>
      <c r="AW171">
        <v>15003.569246929235</v>
      </c>
      <c r="AX171">
        <v>14899.142045118169</v>
      </c>
      <c r="AY171">
        <v>15642.588948007269</v>
      </c>
      <c r="AZ171">
        <v>16119.656626376969</v>
      </c>
      <c r="BA171">
        <v>15509.012761283071</v>
      </c>
      <c r="BB171">
        <v>15135.800523819942</v>
      </c>
      <c r="BC171">
        <v>15181.878227850169</v>
      </c>
      <c r="BD171">
        <v>16706.799457520698</v>
      </c>
      <c r="BE171">
        <v>18889.848447199653</v>
      </c>
      <c r="BF171">
        <v>20163.667864367118</v>
      </c>
      <c r="BG171">
        <v>17470.585886052904</v>
      </c>
      <c r="BH171">
        <v>20173.855832818754</v>
      </c>
      <c r="BI171">
        <v>20200.749573166293</v>
      </c>
      <c r="BJ171">
        <v>20486.220107681591</v>
      </c>
      <c r="BK171">
        <v>20863.146574554288</v>
      </c>
      <c r="BL171">
        <v>20116.199038676463</v>
      </c>
    </row>
    <row r="172" spans="1:64" x14ac:dyDescent="0.2">
      <c r="A172" t="s">
        <v>719</v>
      </c>
      <c r="B172" t="s">
        <v>197</v>
      </c>
      <c r="C172" t="str">
        <f>VLOOKUP(B172,'Metadata - Countries'!$A$2:$C$264,2,FALSE)</f>
        <v>East Asia &amp; Pacific</v>
      </c>
      <c r="D172" t="str">
        <f>VLOOKUP(B172,'Metadata - Countries'!$A$2:$C$264,3,FALSE)</f>
        <v>High income</v>
      </c>
      <c r="E172" t="s">
        <v>744</v>
      </c>
      <c r="F172" t="s">
        <v>745</v>
      </c>
    </row>
    <row r="173" spans="1:64" x14ac:dyDescent="0.2">
      <c r="A173" t="s">
        <v>177</v>
      </c>
      <c r="B173" t="s">
        <v>139</v>
      </c>
      <c r="C173" t="str">
        <f>VLOOKUP(B173,'Metadata - Countries'!$A$2:$C$264,2,FALSE)</f>
        <v>Sub-Saharan Africa</v>
      </c>
      <c r="D173" t="str">
        <f>VLOOKUP(B173,'Metadata - Countries'!$A$2:$C$264,3,FALSE)</f>
        <v>Low income</v>
      </c>
      <c r="E173" t="s">
        <v>744</v>
      </c>
      <c r="F173" t="s">
        <v>745</v>
      </c>
      <c r="AL173">
        <v>2086.7413686885179</v>
      </c>
      <c r="AM173">
        <v>2133.4426834118999</v>
      </c>
      <c r="AN173">
        <v>2091.6536203282976</v>
      </c>
      <c r="AO173">
        <v>2128.3747236471022</v>
      </c>
      <c r="AP173">
        <v>2133.8969569764567</v>
      </c>
      <c r="AQ173">
        <v>2165.7405588439351</v>
      </c>
      <c r="AR173">
        <v>2116.0090723015978</v>
      </c>
      <c r="AS173">
        <v>2095.5565189333774</v>
      </c>
      <c r="AT173">
        <v>2113.9754870936458</v>
      </c>
      <c r="AU173">
        <v>2125.6227972325992</v>
      </c>
      <c r="AV173">
        <v>2150.3104325101644</v>
      </c>
      <c r="AW173">
        <v>2167.9155989124961</v>
      </c>
      <c r="AX173">
        <v>2130.699681682559</v>
      </c>
      <c r="AY173">
        <v>2109.0129781338192</v>
      </c>
      <c r="AZ173">
        <v>2178.4878199414529</v>
      </c>
      <c r="BA173">
        <v>2156.031515966295</v>
      </c>
      <c r="BB173">
        <v>2129.2057799236127</v>
      </c>
      <c r="BC173">
        <v>2151.1157374508502</v>
      </c>
      <c r="BD173">
        <v>2155.1328294408872</v>
      </c>
      <c r="BE173">
        <v>2164.8648566368806</v>
      </c>
      <c r="BF173">
        <v>2175.1433489349783</v>
      </c>
      <c r="BG173">
        <v>2126.2504161162828</v>
      </c>
      <c r="BH173">
        <v>2130.1344537135788</v>
      </c>
      <c r="BI173">
        <v>2190.6586683481137</v>
      </c>
      <c r="BJ173">
        <v>2236.3516641645228</v>
      </c>
      <c r="BK173">
        <v>2194.4995739058386</v>
      </c>
      <c r="BL173">
        <v>2123.7545261326068</v>
      </c>
    </row>
    <row r="174" spans="1:64" x14ac:dyDescent="0.2">
      <c r="A174" t="s">
        <v>298</v>
      </c>
      <c r="B174" t="s">
        <v>690</v>
      </c>
      <c r="C174" t="str">
        <f>VLOOKUP(B174,'Metadata - Countries'!$A$2:$C$264,2,FALSE)</f>
        <v>Sub-Saharan Africa</v>
      </c>
      <c r="D174" t="str">
        <f>VLOOKUP(B174,'Metadata - Countries'!$A$2:$C$264,3,FALSE)</f>
        <v>Lower middle income</v>
      </c>
      <c r="E174" t="s">
        <v>744</v>
      </c>
      <c r="F174" t="s">
        <v>745</v>
      </c>
      <c r="AL174">
        <v>4967.7619958312507</v>
      </c>
      <c r="AM174">
        <v>5058.520010419129</v>
      </c>
      <c r="AN174">
        <v>5014.8993965421896</v>
      </c>
      <c r="AO174">
        <v>5096.8450356181875</v>
      </c>
      <c r="AP174">
        <v>5069.2384115725881</v>
      </c>
      <c r="AQ174">
        <v>5047.2957099643845</v>
      </c>
      <c r="AR174">
        <v>5070.8556456943743</v>
      </c>
      <c r="AS174">
        <v>5184.5959171653894</v>
      </c>
      <c r="AT174">
        <v>5288.5109515431841</v>
      </c>
      <c r="AU174">
        <v>5098.0279560274166</v>
      </c>
      <c r="AV174">
        <v>5324.8194790276357</v>
      </c>
      <c r="AW174">
        <v>6226.4737429794141</v>
      </c>
      <c r="AX174">
        <v>5831.4950699548262</v>
      </c>
      <c r="AY174">
        <v>5803.442660776901</v>
      </c>
      <c r="AZ174">
        <v>6126.8750014174866</v>
      </c>
      <c r="BA174">
        <v>6465.8965795013009</v>
      </c>
      <c r="BB174">
        <v>6938.346361678784</v>
      </c>
      <c r="BC174">
        <v>7054.1392223775056</v>
      </c>
      <c r="BD174">
        <v>7358.0686490532289</v>
      </c>
      <c r="BE174">
        <v>7121.0517916549625</v>
      </c>
      <c r="BF174">
        <v>7502.7836488513394</v>
      </c>
      <c r="BG174">
        <v>7870.579189656677</v>
      </c>
      <c r="BH174">
        <v>8589.7726128625254</v>
      </c>
      <c r="BI174">
        <v>8797.314090302747</v>
      </c>
      <c r="BJ174">
        <v>8835.0518660461858</v>
      </c>
      <c r="BK174">
        <v>8762.2522067007449</v>
      </c>
      <c r="BL174">
        <v>8452.6876460822587</v>
      </c>
    </row>
    <row r="175" spans="1:64" x14ac:dyDescent="0.2">
      <c r="A175" t="s">
        <v>605</v>
      </c>
      <c r="B175" t="s">
        <v>216</v>
      </c>
      <c r="C175" t="str">
        <f>VLOOKUP(B175,'Metadata - Countries'!$A$2:$C$264,2,FALSE)</f>
        <v>Latin America &amp; Caribbean</v>
      </c>
      <c r="D175" t="str">
        <f>VLOOKUP(B175,'Metadata - Countries'!$A$2:$C$264,3,FALSE)</f>
        <v>Lower middle income</v>
      </c>
      <c r="E175" t="s">
        <v>744</v>
      </c>
      <c r="F175" t="s">
        <v>745</v>
      </c>
      <c r="AO175">
        <v>3721.6805965706212</v>
      </c>
      <c r="AP175">
        <v>3812.7435429288635</v>
      </c>
      <c r="AQ175">
        <v>3776.3414094354835</v>
      </c>
      <c r="AR175">
        <v>3687.7338151839895</v>
      </c>
      <c r="AS175">
        <v>3681.547749251868</v>
      </c>
      <c r="AT175">
        <v>3603.7293482341438</v>
      </c>
      <c r="AU175">
        <v>3462.1519875779477</v>
      </c>
      <c r="AV175">
        <v>3327.0086572898308</v>
      </c>
      <c r="AW175">
        <v>3513.3740073987387</v>
      </c>
      <c r="AX175">
        <v>3329.1211663582358</v>
      </c>
      <c r="AY175">
        <v>3302.4893342783307</v>
      </c>
      <c r="AZ175">
        <v>3302.4301942966749</v>
      </c>
      <c r="BA175">
        <v>3636.752638598156</v>
      </c>
      <c r="BB175">
        <v>3782.645889566149</v>
      </c>
      <c r="BC175">
        <v>3787.0201230284238</v>
      </c>
      <c r="BD175">
        <v>3672.0772308404466</v>
      </c>
      <c r="BE175">
        <v>3855.7897034829784</v>
      </c>
      <c r="BF175">
        <v>3951.7083336655742</v>
      </c>
      <c r="BG175">
        <v>3959.8614830205443</v>
      </c>
      <c r="BH175">
        <v>4026.1358863871837</v>
      </c>
      <c r="BI175">
        <v>4088.7999944924063</v>
      </c>
      <c r="BJ175">
        <v>4179.7809338304487</v>
      </c>
      <c r="BK175">
        <v>4188.7766234559249</v>
      </c>
      <c r="BL175">
        <v>4248.3497577794487</v>
      </c>
    </row>
    <row r="176" spans="1:64" x14ac:dyDescent="0.2">
      <c r="A176" t="s">
        <v>15</v>
      </c>
      <c r="B176" t="s">
        <v>512</v>
      </c>
      <c r="C176" t="str">
        <f>VLOOKUP(B176,'Metadata - Countries'!$A$2:$C$264,2,FALSE)</f>
        <v>Europe &amp; Central Asia</v>
      </c>
      <c r="D176" t="str">
        <f>VLOOKUP(B176,'Metadata - Countries'!$A$2:$C$264,3,FALSE)</f>
        <v>High income</v>
      </c>
      <c r="E176" t="s">
        <v>744</v>
      </c>
      <c r="F176" t="s">
        <v>745</v>
      </c>
      <c r="AL176">
        <v>74861.474678571831</v>
      </c>
      <c r="AM176">
        <v>73213.775573551451</v>
      </c>
      <c r="AN176">
        <v>74012.708750799808</v>
      </c>
      <c r="AO176">
        <v>74470.373839760068</v>
      </c>
      <c r="AP176">
        <v>76127.853294362198</v>
      </c>
      <c r="AQ176">
        <v>77194.468566778203</v>
      </c>
      <c r="AR176">
        <v>78257.983459322553</v>
      </c>
      <c r="AS176">
        <v>79554.570943138693</v>
      </c>
      <c r="AT176">
        <v>80673.03586713133</v>
      </c>
      <c r="AU176">
        <v>80738.966961280661</v>
      </c>
      <c r="AV176">
        <v>80620.175436277248</v>
      </c>
      <c r="AW176">
        <v>79173.327851713562</v>
      </c>
      <c r="AX176">
        <v>79303.952844946281</v>
      </c>
      <c r="AY176">
        <v>81488.450410894628</v>
      </c>
      <c r="AZ176">
        <v>83528.451978923928</v>
      </c>
      <c r="BA176">
        <v>85144.708893642674</v>
      </c>
      <c r="BB176">
        <v>84743.157145552366</v>
      </c>
      <c r="BC176">
        <v>84069.865321356046</v>
      </c>
      <c r="BD176">
        <v>81193.842457816019</v>
      </c>
      <c r="BE176">
        <v>85030.596881189864</v>
      </c>
      <c r="BF176">
        <v>86872.897105723678</v>
      </c>
      <c r="BG176">
        <v>86399.091372157462</v>
      </c>
      <c r="BH176">
        <v>86279.424124567915</v>
      </c>
      <c r="BI176">
        <v>88194.331005318309</v>
      </c>
      <c r="BJ176">
        <v>89341.04724239443</v>
      </c>
      <c r="BK176">
        <v>90123.67591413483</v>
      </c>
      <c r="BL176">
        <v>91459.899569418834</v>
      </c>
    </row>
    <row r="177" spans="1:64" x14ac:dyDescent="0.2">
      <c r="A177" t="s">
        <v>685</v>
      </c>
      <c r="B177" t="s">
        <v>598</v>
      </c>
      <c r="C177" t="str">
        <f>VLOOKUP(B177,'Metadata - Countries'!$A$2:$C$264,2,FALSE)</f>
        <v>Europe &amp; Central Asia</v>
      </c>
      <c r="D177" t="str">
        <f>VLOOKUP(B177,'Metadata - Countries'!$A$2:$C$264,3,FALSE)</f>
        <v>High income</v>
      </c>
      <c r="E177" t="s">
        <v>744</v>
      </c>
      <c r="F177" t="s">
        <v>745</v>
      </c>
      <c r="AL177">
        <v>88074.373514450694</v>
      </c>
      <c r="AM177">
        <v>89467.479628312314</v>
      </c>
      <c r="AN177">
        <v>92005.261425084595</v>
      </c>
      <c r="AO177">
        <v>93675.227400982636</v>
      </c>
      <c r="AP177">
        <v>95307.040922872518</v>
      </c>
      <c r="AQ177">
        <v>95087.266292770058</v>
      </c>
      <c r="AR177">
        <v>96731.503609720836</v>
      </c>
      <c r="AS177">
        <v>98280.137159912862</v>
      </c>
      <c r="AT177">
        <v>100346.75267685151</v>
      </c>
      <c r="AU177">
        <v>101452.39893210481</v>
      </c>
      <c r="AV177">
        <v>103153.09670496426</v>
      </c>
      <c r="AW177">
        <v>103373.93695135096</v>
      </c>
      <c r="AX177">
        <v>106179.66874909136</v>
      </c>
      <c r="AY177">
        <v>108370.57645258089</v>
      </c>
      <c r="AZ177">
        <v>112292.9332194778</v>
      </c>
      <c r="BA177">
        <v>115355.46537899657</v>
      </c>
      <c r="BB177">
        <v>117145.37030732194</v>
      </c>
      <c r="BC177">
        <v>115250.69099471727</v>
      </c>
      <c r="BD177">
        <v>113914.10262898062</v>
      </c>
      <c r="BE177">
        <v>115721.98626829627</v>
      </c>
      <c r="BF177">
        <v>117341.63557958078</v>
      </c>
      <c r="BG177">
        <v>118674.98316471255</v>
      </c>
      <c r="BH177">
        <v>120585.13116250573</v>
      </c>
      <c r="BI177">
        <v>122412.2845835366</v>
      </c>
      <c r="BJ177">
        <v>123473.83955593911</v>
      </c>
      <c r="BK177">
        <v>124687.26369783255</v>
      </c>
      <c r="BL177">
        <v>125593.42223821476</v>
      </c>
    </row>
    <row r="178" spans="1:64" x14ac:dyDescent="0.2">
      <c r="A178" t="s">
        <v>212</v>
      </c>
      <c r="B178" t="s">
        <v>717</v>
      </c>
      <c r="C178" t="str">
        <f>VLOOKUP(B178,'Metadata - Countries'!$A$2:$C$264,2,FALSE)</f>
        <v>South Asia</v>
      </c>
      <c r="D178" t="str">
        <f>VLOOKUP(B178,'Metadata - Countries'!$A$2:$C$264,3,FALSE)</f>
        <v>Low income</v>
      </c>
      <c r="E178" t="s">
        <v>744</v>
      </c>
      <c r="F178" t="s">
        <v>745</v>
      </c>
      <c r="AL178">
        <v>2072.314849141691</v>
      </c>
      <c r="AM178">
        <v>2195.6186894526486</v>
      </c>
      <c r="AN178">
        <v>2272.6776907358599</v>
      </c>
      <c r="AO178">
        <v>2387.1972121795284</v>
      </c>
      <c r="AP178">
        <v>2456.9957661278327</v>
      </c>
      <c r="AQ178">
        <v>2546.7804935105369</v>
      </c>
      <c r="AR178">
        <v>2584.3333769255164</v>
      </c>
      <c r="AS178">
        <v>2641.6589183990222</v>
      </c>
      <c r="AT178">
        <v>2720.4029243013524</v>
      </c>
      <c r="AU178">
        <v>2408.6777853133599</v>
      </c>
      <c r="AV178">
        <v>1991.319927307419</v>
      </c>
      <c r="AW178">
        <v>1941.4040870057504</v>
      </c>
      <c r="AX178">
        <v>2004.7889602698729</v>
      </c>
      <c r="AY178">
        <v>2162.1839885072586</v>
      </c>
      <c r="AZ178">
        <v>2259.9600868994321</v>
      </c>
      <c r="BA178">
        <v>2382.3129118318852</v>
      </c>
      <c r="BB178">
        <v>2514.4235380409273</v>
      </c>
      <c r="BC178">
        <v>2699.8748790019044</v>
      </c>
      <c r="BD178">
        <v>2834.5491028229721</v>
      </c>
      <c r="BE178">
        <v>3028.5376655570831</v>
      </c>
      <c r="BF178">
        <v>3102.1621716573936</v>
      </c>
      <c r="BG178">
        <v>3035.9026631568418</v>
      </c>
      <c r="BH178">
        <v>3055.4966756249164</v>
      </c>
      <c r="BI178">
        <v>3046.7704256764964</v>
      </c>
      <c r="BJ178">
        <v>3041.03304707904</v>
      </c>
      <c r="BK178">
        <v>2997.7603543211562</v>
      </c>
      <c r="BL178">
        <v>3093.3550385756703</v>
      </c>
    </row>
    <row r="179" spans="1:64" x14ac:dyDescent="0.2">
      <c r="A179" t="s">
        <v>107</v>
      </c>
      <c r="B179" t="s">
        <v>266</v>
      </c>
      <c r="C179" t="str">
        <f>VLOOKUP(B179,'Metadata - Countries'!$A$2:$C$264,2,FALSE)</f>
        <v>East Asia &amp; Pacific</v>
      </c>
      <c r="D179" t="str">
        <f>VLOOKUP(B179,'Metadata - Countries'!$A$2:$C$264,3,FALSE)</f>
        <v>Upper middle income</v>
      </c>
      <c r="E179" t="s">
        <v>744</v>
      </c>
      <c r="F179" t="s">
        <v>745</v>
      </c>
    </row>
    <row r="180" spans="1:64" x14ac:dyDescent="0.2">
      <c r="A180" t="s">
        <v>558</v>
      </c>
      <c r="B180" t="s">
        <v>289</v>
      </c>
      <c r="C180" t="str">
        <f>VLOOKUP(B180,'Metadata - Countries'!$A$2:$C$264,2,FALSE)</f>
        <v>East Asia &amp; Pacific</v>
      </c>
      <c r="D180" t="str">
        <f>VLOOKUP(B180,'Metadata - Countries'!$A$2:$C$264,3,FALSE)</f>
        <v>High income</v>
      </c>
      <c r="E180" t="s">
        <v>744</v>
      </c>
      <c r="F180" t="s">
        <v>745</v>
      </c>
      <c r="AL180">
        <v>48412.284335484539</v>
      </c>
      <c r="AM180">
        <v>49569.556580562406</v>
      </c>
      <c r="AN180">
        <v>50809.889189052934</v>
      </c>
      <c r="AO180">
        <v>52337.570012873643</v>
      </c>
      <c r="AP180">
        <v>52067.225432060906</v>
      </c>
      <c r="AQ180">
        <v>51285.702964780925</v>
      </c>
      <c r="AR180">
        <v>51156.319011568434</v>
      </c>
      <c r="AS180">
        <v>52960.044374885314</v>
      </c>
      <c r="AT180">
        <v>54842.174171541832</v>
      </c>
      <c r="AU180">
        <v>55414.530744595606</v>
      </c>
      <c r="AV180">
        <v>56790.865199622887</v>
      </c>
      <c r="AW180">
        <v>56919.731522467417</v>
      </c>
      <c r="AX180">
        <v>56659.7164026397</v>
      </c>
      <c r="AY180">
        <v>57381.965287817424</v>
      </c>
      <c r="AZ180">
        <v>56888.971984760399</v>
      </c>
      <c r="BA180">
        <v>58083.274987741999</v>
      </c>
      <c r="BB180">
        <v>59540.064049718785</v>
      </c>
      <c r="BC180">
        <v>58476.36330614589</v>
      </c>
      <c r="BD180">
        <v>58383.533270961809</v>
      </c>
      <c r="BE180">
        <v>59914.985771649386</v>
      </c>
      <c r="BF180">
        <v>59938.441387130471</v>
      </c>
      <c r="BG180">
        <v>60862.656923651644</v>
      </c>
      <c r="BH180">
        <v>61371.066064486382</v>
      </c>
      <c r="BI180">
        <v>61576.774787294627</v>
      </c>
      <c r="BJ180">
        <v>63218.561263809708</v>
      </c>
      <c r="BK180">
        <v>61931.83460961331</v>
      </c>
    </row>
    <row r="181" spans="1:64" x14ac:dyDescent="0.2">
      <c r="A181" t="s">
        <v>343</v>
      </c>
      <c r="B181" t="s">
        <v>659</v>
      </c>
      <c r="C181">
        <f>VLOOKUP(B181,'Metadata - Countries'!$A$2:$C$264,2,FALSE)</f>
        <v>0</v>
      </c>
      <c r="D181">
        <f>VLOOKUP(B181,'Metadata - Countries'!$A$2:$C$264,3,FALSE)</f>
        <v>0</v>
      </c>
      <c r="E181" t="s">
        <v>744</v>
      </c>
      <c r="F181" t="s">
        <v>745</v>
      </c>
      <c r="AR181">
        <v>72629.452485563786</v>
      </c>
      <c r="AS181">
        <v>73446.45794449716</v>
      </c>
      <c r="AT181">
        <v>74418.804189274553</v>
      </c>
      <c r="AU181">
        <v>75514.251076103377</v>
      </c>
      <c r="AV181">
        <v>76040.716483030643</v>
      </c>
      <c r="AW181">
        <v>76377.111066101817</v>
      </c>
      <c r="AX181">
        <v>76695.267425004393</v>
      </c>
      <c r="AY181">
        <v>77302.63135557191</v>
      </c>
      <c r="AZ181">
        <v>77823.692519292483</v>
      </c>
      <c r="BA181">
        <v>78372.086531788402</v>
      </c>
      <c r="BB181">
        <v>78824.512675568942</v>
      </c>
      <c r="BC181">
        <v>78082.43254251976</v>
      </c>
      <c r="BD181">
        <v>76705.614959635786</v>
      </c>
      <c r="BE181">
        <v>77553.745839688709</v>
      </c>
      <c r="BF181">
        <v>78291.975223864283</v>
      </c>
      <c r="BG181">
        <v>78475.192148287897</v>
      </c>
      <c r="BH181">
        <v>78719.813530630985</v>
      </c>
      <c r="BI181">
        <v>79140.753717375279</v>
      </c>
      <c r="BJ181">
        <v>79715.701471198889</v>
      </c>
      <c r="BK181">
        <v>79602.184221431628</v>
      </c>
    </row>
    <row r="182" spans="1:64" x14ac:dyDescent="0.2">
      <c r="A182" t="s">
        <v>702</v>
      </c>
      <c r="B182" t="s">
        <v>564</v>
      </c>
      <c r="C182" t="str">
        <f>VLOOKUP(B182,'Metadata - Countries'!$A$2:$C$264,2,FALSE)</f>
        <v>Middle East &amp; North Africa</v>
      </c>
      <c r="D182" t="str">
        <f>VLOOKUP(B182,'Metadata - Countries'!$A$2:$C$264,3,FALSE)</f>
        <v>High income</v>
      </c>
      <c r="E182" t="s">
        <v>744</v>
      </c>
      <c r="F182" t="s">
        <v>745</v>
      </c>
      <c r="BE182">
        <v>20677.826077641108</v>
      </c>
      <c r="BF182">
        <v>20051.363057657862</v>
      </c>
      <c r="BG182">
        <v>19755.625857898307</v>
      </c>
      <c r="BH182">
        <v>19308.516944103369</v>
      </c>
      <c r="BI182">
        <v>19000.026914964408</v>
      </c>
      <c r="BJ182">
        <v>18029.394407125696</v>
      </c>
    </row>
    <row r="183" spans="1:64" x14ac:dyDescent="0.2">
      <c r="A183" t="s">
        <v>700</v>
      </c>
      <c r="B183" t="s">
        <v>418</v>
      </c>
      <c r="C183">
        <f>VLOOKUP(B183,'Metadata - Countries'!$A$2:$C$264,2,FALSE)</f>
        <v>0</v>
      </c>
      <c r="D183">
        <f>VLOOKUP(B183,'Metadata - Countries'!$A$2:$C$264,3,FALSE)</f>
        <v>0</v>
      </c>
      <c r="E183" t="s">
        <v>744</v>
      </c>
      <c r="F183" t="s">
        <v>745</v>
      </c>
      <c r="AP183">
        <v>18844.895297961124</v>
      </c>
      <c r="AQ183">
        <v>18971.13460496378</v>
      </c>
      <c r="AR183">
        <v>21051.287751593543</v>
      </c>
      <c r="AS183">
        <v>21629.676898914502</v>
      </c>
      <c r="AT183">
        <v>21516.088423561097</v>
      </c>
      <c r="AU183">
        <v>20801.740603420269</v>
      </c>
      <c r="AV183">
        <v>20378.890396518185</v>
      </c>
      <c r="AW183">
        <v>20432.565839632771</v>
      </c>
      <c r="AX183">
        <v>20685.591220096023</v>
      </c>
      <c r="AY183">
        <v>21285.525478881682</v>
      </c>
      <c r="AZ183">
        <v>22236.404540169999</v>
      </c>
      <c r="BA183">
        <v>22789.288648087648</v>
      </c>
      <c r="BB183">
        <v>24202.311194935457</v>
      </c>
      <c r="BC183">
        <v>25142.837084476709</v>
      </c>
      <c r="BD183">
        <v>22709.386125358265</v>
      </c>
      <c r="BE183">
        <v>23656.751945281612</v>
      </c>
      <c r="BF183">
        <v>23430.756670748706</v>
      </c>
      <c r="BG183">
        <v>23371.714999935673</v>
      </c>
      <c r="BH183">
        <v>23420.224205259692</v>
      </c>
      <c r="BI183">
        <v>23435.408819395914</v>
      </c>
      <c r="BJ183">
        <v>23699.34807937852</v>
      </c>
      <c r="BK183">
        <v>23768.788961558148</v>
      </c>
    </row>
    <row r="184" spans="1:64" x14ac:dyDescent="0.2">
      <c r="A184" t="s">
        <v>737</v>
      </c>
      <c r="B184" t="s">
        <v>132</v>
      </c>
      <c r="C184" t="str">
        <f>VLOOKUP(B184,'Metadata - Countries'!$A$2:$C$264,2,FALSE)</f>
        <v>South Asia</v>
      </c>
      <c r="D184" t="str">
        <f>VLOOKUP(B184,'Metadata - Countries'!$A$2:$C$264,3,FALSE)</f>
        <v>Lower middle income</v>
      </c>
      <c r="E184" t="s">
        <v>744</v>
      </c>
      <c r="F184" t="s">
        <v>745</v>
      </c>
      <c r="AL184">
        <v>4028.7946318162631</v>
      </c>
      <c r="AM184">
        <v>4245.3280280958079</v>
      </c>
      <c r="AN184">
        <v>4129.934973570289</v>
      </c>
      <c r="AO184">
        <v>4297.5094400860307</v>
      </c>
      <c r="AP184">
        <v>4227.4675998077164</v>
      </c>
      <c r="AQ184">
        <v>4277.4735213644135</v>
      </c>
      <c r="AR184">
        <v>4011.0798632954006</v>
      </c>
      <c r="AS184">
        <v>4102.4712556481591</v>
      </c>
      <c r="AT184">
        <v>4166.0217192483142</v>
      </c>
      <c r="AU184">
        <v>4491.6619290349872</v>
      </c>
      <c r="AV184">
        <v>4543.7914334979778</v>
      </c>
      <c r="AW184">
        <v>4174.7003800103212</v>
      </c>
      <c r="AX184">
        <v>4237.7515891589728</v>
      </c>
      <c r="AY184">
        <v>4328.9833749118989</v>
      </c>
      <c r="AZ184">
        <v>4496.3738151247489</v>
      </c>
      <c r="BA184">
        <v>4568.6502545801541</v>
      </c>
      <c r="BB184">
        <v>4740.5739652448392</v>
      </c>
      <c r="BC184">
        <v>4883.9795808723111</v>
      </c>
      <c r="BD184">
        <v>4791.0498305074025</v>
      </c>
      <c r="BE184">
        <v>4777.0752626743551</v>
      </c>
      <c r="BF184">
        <v>4916.6357310416779</v>
      </c>
      <c r="BG184">
        <v>4962.4486553818397</v>
      </c>
      <c r="BH184">
        <v>5156.3959940504437</v>
      </c>
      <c r="BI184">
        <v>5199.5670387377568</v>
      </c>
      <c r="BJ184">
        <v>5284.3225385925407</v>
      </c>
      <c r="BK184">
        <v>5489.4708346390307</v>
      </c>
      <c r="BL184">
        <v>5707.860111576967</v>
      </c>
    </row>
    <row r="185" spans="1:64" x14ac:dyDescent="0.2">
      <c r="A185" t="s">
        <v>535</v>
      </c>
      <c r="B185" t="s">
        <v>464</v>
      </c>
      <c r="C185" t="str">
        <f>VLOOKUP(B185,'Metadata - Countries'!$A$2:$C$264,2,FALSE)</f>
        <v>Latin America &amp; Caribbean</v>
      </c>
      <c r="D185" t="str">
        <f>VLOOKUP(B185,'Metadata - Countries'!$A$2:$C$264,3,FALSE)</f>
        <v>High income</v>
      </c>
      <c r="E185" t="s">
        <v>744</v>
      </c>
      <c r="F185" t="s">
        <v>745</v>
      </c>
      <c r="AL185">
        <v>16716.59596856698</v>
      </c>
      <c r="AM185">
        <v>17053.110073228552</v>
      </c>
      <c r="AN185">
        <v>16082.693135399964</v>
      </c>
      <c r="AO185">
        <v>15448.76793714507</v>
      </c>
      <c r="AP185">
        <v>15175.602854640782</v>
      </c>
      <c r="AQ185">
        <v>15398.005998458842</v>
      </c>
      <c r="AR185">
        <v>15543.043862343382</v>
      </c>
      <c r="AS185">
        <v>16136.426522039774</v>
      </c>
      <c r="AT185">
        <v>15627.439753481798</v>
      </c>
      <c r="AU185">
        <v>15938.371443978474</v>
      </c>
      <c r="AV185">
        <v>16396.200291983787</v>
      </c>
      <c r="AW185">
        <v>15918.666683398245</v>
      </c>
      <c r="AX185">
        <v>15999.619980645311</v>
      </c>
      <c r="AY185">
        <v>16366.720402326839</v>
      </c>
      <c r="AZ185">
        <v>16654.604099736269</v>
      </c>
      <c r="BA185">
        <v>18095.130579701003</v>
      </c>
      <c r="BB185">
        <v>19243.006880146844</v>
      </c>
      <c r="BC185">
        <v>19638.770455086171</v>
      </c>
      <c r="BD185">
        <v>20691.166431792091</v>
      </c>
      <c r="BE185">
        <v>21146.916665762594</v>
      </c>
      <c r="BF185">
        <v>22776.086548700674</v>
      </c>
      <c r="BG185">
        <v>23226.953269106194</v>
      </c>
      <c r="BH185">
        <v>23421.245068458429</v>
      </c>
      <c r="BI185">
        <v>23977.005517462247</v>
      </c>
      <c r="BJ185">
        <v>23755.814921146284</v>
      </c>
      <c r="BK185">
        <v>23752.663237167075</v>
      </c>
      <c r="BL185">
        <v>24417.676793297629</v>
      </c>
    </row>
    <row r="186" spans="1:64" x14ac:dyDescent="0.2">
      <c r="A186" t="s">
        <v>493</v>
      </c>
      <c r="B186" t="s">
        <v>290</v>
      </c>
      <c r="C186" t="str">
        <f>VLOOKUP(B186,'Metadata - Countries'!$A$2:$C$264,2,FALSE)</f>
        <v>Latin America &amp; Caribbean</v>
      </c>
      <c r="D186" t="str">
        <f>VLOOKUP(B186,'Metadata - Countries'!$A$2:$C$264,3,FALSE)</f>
        <v>Upper middle income</v>
      </c>
      <c r="E186" t="s">
        <v>744</v>
      </c>
      <c r="F186" t="s">
        <v>745</v>
      </c>
      <c r="AL186">
        <v>9569.1426019394257</v>
      </c>
      <c r="AM186">
        <v>9383.1622649730361</v>
      </c>
      <c r="AN186">
        <v>9267.7410265146955</v>
      </c>
      <c r="AO186">
        <v>8276.1642464754368</v>
      </c>
      <c r="AP186">
        <v>8355.149435579644</v>
      </c>
      <c r="AQ186">
        <v>8248.3913149249747</v>
      </c>
      <c r="AR186">
        <v>8155.3715528558641</v>
      </c>
      <c r="AS186">
        <v>7923.8020099475052</v>
      </c>
      <c r="AT186">
        <v>7659.1154009190277</v>
      </c>
      <c r="AU186">
        <v>7743.443313157014</v>
      </c>
      <c r="AV186">
        <v>7269.3782050339796</v>
      </c>
      <c r="AW186">
        <v>7146.2659527236437</v>
      </c>
      <c r="AX186">
        <v>7069.318109436259</v>
      </c>
      <c r="AY186">
        <v>7092.2528363701922</v>
      </c>
      <c r="AZ186">
        <v>7202.4273178599869</v>
      </c>
      <c r="BA186">
        <v>7382.5156110748485</v>
      </c>
      <c r="BB186">
        <v>7474.3166954319822</v>
      </c>
      <c r="BC186">
        <v>7869.4878441868868</v>
      </c>
      <c r="BD186">
        <v>7877.0398319398055</v>
      </c>
      <c r="BE186">
        <v>8227.6402659728992</v>
      </c>
      <c r="BF186">
        <v>8778.6664147418414</v>
      </c>
      <c r="BG186">
        <v>9210.4469036517621</v>
      </c>
      <c r="BH186">
        <v>9655.4697755883553</v>
      </c>
      <c r="BI186">
        <v>10002.475028177103</v>
      </c>
      <c r="BJ186">
        <v>10538.359572522684</v>
      </c>
      <c r="BK186">
        <v>10779.433697075809</v>
      </c>
      <c r="BL186">
        <v>10809.868141507828</v>
      </c>
    </row>
    <row r="187" spans="1:64" x14ac:dyDescent="0.2">
      <c r="A187" t="s">
        <v>278</v>
      </c>
      <c r="B187" t="s">
        <v>580</v>
      </c>
      <c r="C187" t="str">
        <f>VLOOKUP(B187,'Metadata - Countries'!$A$2:$C$264,2,FALSE)</f>
        <v>East Asia &amp; Pacific</v>
      </c>
      <c r="D187" t="str">
        <f>VLOOKUP(B187,'Metadata - Countries'!$A$2:$C$264,3,FALSE)</f>
        <v>Lower middle income</v>
      </c>
      <c r="E187" t="s">
        <v>744</v>
      </c>
      <c r="F187" t="s">
        <v>745</v>
      </c>
      <c r="AL187">
        <v>5302.9772100051359</v>
      </c>
      <c r="AM187">
        <v>5199.4495612015271</v>
      </c>
      <c r="AN187">
        <v>5157.4923268391931</v>
      </c>
      <c r="AO187">
        <v>5111.7434435294845</v>
      </c>
      <c r="AP187">
        <v>5090.8612885692392</v>
      </c>
      <c r="AQ187">
        <v>5098.2192301769501</v>
      </c>
      <c r="AR187">
        <v>5066.4795348324742</v>
      </c>
      <c r="AS187">
        <v>4792.9131086148946</v>
      </c>
      <c r="AT187">
        <v>4900.4459263653325</v>
      </c>
      <c r="AU187">
        <v>4747.5085230762124</v>
      </c>
      <c r="AV187">
        <v>4814.5744007084968</v>
      </c>
      <c r="AW187">
        <v>4817.6810621967879</v>
      </c>
      <c r="AX187">
        <v>4943.2815541801992</v>
      </c>
      <c r="AY187">
        <v>5190.2127443778609</v>
      </c>
      <c r="AZ187">
        <v>5329.2363134738998</v>
      </c>
      <c r="BA187">
        <v>5462.8452075182331</v>
      </c>
      <c r="BB187">
        <v>5610.7051631161039</v>
      </c>
      <c r="BC187">
        <v>5674.6633583457042</v>
      </c>
      <c r="BD187">
        <v>5548.7559821664345</v>
      </c>
      <c r="BE187">
        <v>5699.4077535364941</v>
      </c>
      <c r="BF187">
        <v>5752.5976611720089</v>
      </c>
      <c r="BG187">
        <v>6019.5672834313418</v>
      </c>
      <c r="BH187">
        <v>6234.3782824174414</v>
      </c>
      <c r="BI187">
        <v>6398.6337344034246</v>
      </c>
      <c r="BJ187">
        <v>6585.6014337186853</v>
      </c>
      <c r="BK187">
        <v>6821.314178447723</v>
      </c>
      <c r="BL187">
        <v>7018.3518796454828</v>
      </c>
    </row>
    <row r="188" spans="1:64" x14ac:dyDescent="0.2">
      <c r="A188" t="s">
        <v>684</v>
      </c>
      <c r="B188" t="s">
        <v>384</v>
      </c>
      <c r="C188" t="str">
        <f>VLOOKUP(B188,'Metadata - Countries'!$A$2:$C$264,2,FALSE)</f>
        <v>East Asia &amp; Pacific</v>
      </c>
      <c r="D188" t="str">
        <f>VLOOKUP(B188,'Metadata - Countries'!$A$2:$C$264,3,FALSE)</f>
        <v>High income</v>
      </c>
      <c r="E188" t="s">
        <v>744</v>
      </c>
      <c r="F188" t="s">
        <v>745</v>
      </c>
    </row>
    <row r="189" spans="1:64" x14ac:dyDescent="0.2">
      <c r="A189" t="s">
        <v>454</v>
      </c>
      <c r="B189" t="s">
        <v>258</v>
      </c>
      <c r="C189" t="str">
        <f>VLOOKUP(B189,'Metadata - Countries'!$A$2:$C$264,2,FALSE)</f>
        <v>East Asia &amp; Pacific</v>
      </c>
      <c r="D189" t="str">
        <f>VLOOKUP(B189,'Metadata - Countries'!$A$2:$C$264,3,FALSE)</f>
        <v>Lower middle income</v>
      </c>
      <c r="E189" t="s">
        <v>744</v>
      </c>
      <c r="F189" t="s">
        <v>745</v>
      </c>
    </row>
    <row r="190" spans="1:64" x14ac:dyDescent="0.2">
      <c r="A190" t="s">
        <v>76</v>
      </c>
      <c r="B190" t="s">
        <v>43</v>
      </c>
      <c r="C190" t="str">
        <f>VLOOKUP(B190,'Metadata - Countries'!$A$2:$C$264,2,FALSE)</f>
        <v>Europe &amp; Central Asia</v>
      </c>
      <c r="D190" t="str">
        <f>VLOOKUP(B190,'Metadata - Countries'!$A$2:$C$264,3,FALSE)</f>
        <v>High income</v>
      </c>
      <c r="E190" t="s">
        <v>744</v>
      </c>
      <c r="F190" t="s">
        <v>745</v>
      </c>
      <c r="AP190">
        <v>19081.07012536607</v>
      </c>
      <c r="AQ190">
        <v>20215.684177437019</v>
      </c>
      <c r="AR190">
        <v>21284.39094219308</v>
      </c>
      <c r="AS190">
        <v>21826.18568586772</v>
      </c>
      <c r="AT190">
        <v>23095.933554132287</v>
      </c>
      <c r="AU190">
        <v>25926.404423454002</v>
      </c>
      <c r="AV190">
        <v>26688.959924569779</v>
      </c>
      <c r="AW190">
        <v>27588.606293716741</v>
      </c>
      <c r="AX190">
        <v>27750.566128697446</v>
      </c>
      <c r="AY190">
        <v>28777.991979577051</v>
      </c>
      <c r="AZ190">
        <v>28664.502543863615</v>
      </c>
      <c r="BA190">
        <v>28687.773858198663</v>
      </c>
      <c r="BB190">
        <v>28924.640040598093</v>
      </c>
      <c r="BC190">
        <v>29065.051952616683</v>
      </c>
      <c r="BD190">
        <v>29017.721765999508</v>
      </c>
      <c r="BE190">
        <v>29197.11143256371</v>
      </c>
      <c r="BF190">
        <v>30045.017294270576</v>
      </c>
      <c r="BG190">
        <v>30442.023308679352</v>
      </c>
      <c r="BH190">
        <v>30917.261601528229</v>
      </c>
      <c r="BI190">
        <v>30644.992121597927</v>
      </c>
      <c r="BJ190">
        <v>31417.086462147814</v>
      </c>
      <c r="BK190">
        <v>32049.813616522439</v>
      </c>
      <c r="BL190">
        <v>32644.970917887298</v>
      </c>
    </row>
    <row r="191" spans="1:64" x14ac:dyDescent="0.2">
      <c r="A191" t="s">
        <v>234</v>
      </c>
      <c r="B191" t="s">
        <v>288</v>
      </c>
      <c r="C191">
        <f>VLOOKUP(B191,'Metadata - Countries'!$A$2:$C$264,2,FALSE)</f>
        <v>0</v>
      </c>
      <c r="D191">
        <f>VLOOKUP(B191,'Metadata - Countries'!$A$2:$C$264,3,FALSE)</f>
        <v>0</v>
      </c>
      <c r="E191" t="s">
        <v>744</v>
      </c>
      <c r="F191" t="s">
        <v>745</v>
      </c>
      <c r="AL191">
        <v>4392.2527896096535</v>
      </c>
      <c r="AM191">
        <v>4367.90257900092</v>
      </c>
      <c r="AN191">
        <v>4201.5189331232468</v>
      </c>
      <c r="AO191">
        <v>4171.3933734798302</v>
      </c>
      <c r="AP191">
        <v>4159.2008157768842</v>
      </c>
      <c r="AQ191">
        <v>4111.0593811367025</v>
      </c>
      <c r="AR191">
        <v>4141.7112253696569</v>
      </c>
      <c r="AS191">
        <v>4171.8917036223684</v>
      </c>
      <c r="AT191">
        <v>4190.9441016778164</v>
      </c>
      <c r="AU191">
        <v>4075.8707331438009</v>
      </c>
      <c r="AV191">
        <v>4146.6988898388136</v>
      </c>
      <c r="AW191">
        <v>4342.0683403962412</v>
      </c>
      <c r="AX191">
        <v>4320.9979391873285</v>
      </c>
      <c r="AY191">
        <v>4451.3330254880193</v>
      </c>
      <c r="AZ191">
        <v>4644.8312834549815</v>
      </c>
      <c r="BA191">
        <v>4882.6384299309548</v>
      </c>
      <c r="BB191">
        <v>5163.3489376151638</v>
      </c>
      <c r="BC191">
        <v>5229.3415369432878</v>
      </c>
      <c r="BD191">
        <v>5393.7116374687384</v>
      </c>
      <c r="BE191">
        <v>5331.9703307634318</v>
      </c>
      <c r="BF191">
        <v>5437.3923799891772</v>
      </c>
      <c r="BG191">
        <v>5503.5097626757206</v>
      </c>
      <c r="BH191">
        <v>5809.5372687560921</v>
      </c>
      <c r="BI191">
        <v>5964.8884981206247</v>
      </c>
      <c r="BJ191">
        <v>5999.330844305824</v>
      </c>
      <c r="BK191">
        <v>5937.2895091860446</v>
      </c>
    </row>
    <row r="192" spans="1:64" x14ac:dyDescent="0.2">
      <c r="A192" t="s">
        <v>555</v>
      </c>
      <c r="B192" t="s">
        <v>691</v>
      </c>
      <c r="C192" t="str">
        <f>VLOOKUP(B192,'Metadata - Countries'!$A$2:$C$264,2,FALSE)</f>
        <v>Latin America &amp; Caribbean</v>
      </c>
      <c r="D192" t="str">
        <f>VLOOKUP(B192,'Metadata - Countries'!$A$2:$C$264,3,FALSE)</f>
        <v>High income</v>
      </c>
      <c r="E192" t="s">
        <v>744</v>
      </c>
      <c r="F192" t="s">
        <v>745</v>
      </c>
    </row>
    <row r="193" spans="1:64" x14ac:dyDescent="0.2">
      <c r="A193" t="s">
        <v>306</v>
      </c>
      <c r="B193" t="s">
        <v>61</v>
      </c>
      <c r="C193" t="str">
        <f>VLOOKUP(B193,'Metadata - Countries'!$A$2:$C$264,2,FALSE)</f>
        <v>East Asia &amp; Pacific</v>
      </c>
      <c r="D193" t="str">
        <f>VLOOKUP(B193,'Metadata - Countries'!$A$2:$C$264,3,FALSE)</f>
        <v>Low income</v>
      </c>
      <c r="E193" t="s">
        <v>744</v>
      </c>
      <c r="F193" t="s">
        <v>745</v>
      </c>
    </row>
    <row r="194" spans="1:64" x14ac:dyDescent="0.2">
      <c r="A194" t="s">
        <v>432</v>
      </c>
      <c r="B194" t="s">
        <v>190</v>
      </c>
      <c r="C194" t="str">
        <f>VLOOKUP(B194,'Metadata - Countries'!$A$2:$C$264,2,FALSE)</f>
        <v>Europe &amp; Central Asia</v>
      </c>
      <c r="D194" t="str">
        <f>VLOOKUP(B194,'Metadata - Countries'!$A$2:$C$264,3,FALSE)</f>
        <v>High income</v>
      </c>
      <c r="E194" t="s">
        <v>744</v>
      </c>
      <c r="F194" t="s">
        <v>745</v>
      </c>
      <c r="AP194">
        <v>44969.343097140103</v>
      </c>
      <c r="AQ194">
        <v>44995.579512485114</v>
      </c>
      <c r="AR194">
        <v>46266.302597991642</v>
      </c>
      <c r="AS194">
        <v>50117.081875173972</v>
      </c>
      <c r="AT194">
        <v>50017.439179581219</v>
      </c>
      <c r="AU194">
        <v>50936.41878219373</v>
      </c>
      <c r="AV194">
        <v>50212.615982597839</v>
      </c>
      <c r="AW194">
        <v>50002.576754723603</v>
      </c>
      <c r="AX194">
        <v>50223.586590919957</v>
      </c>
      <c r="AY194">
        <v>49375.467626262012</v>
      </c>
      <c r="AZ194">
        <v>49633.160108255273</v>
      </c>
      <c r="BA194">
        <v>50189.314769072596</v>
      </c>
      <c r="BB194">
        <v>51694.447226478107</v>
      </c>
      <c r="BC194">
        <v>50870.945994737915</v>
      </c>
      <c r="BD194">
        <v>51212.070758718277</v>
      </c>
      <c r="BE194">
        <v>52300.05304725052</v>
      </c>
      <c r="BF194">
        <v>52268.46602835603</v>
      </c>
      <c r="BG194">
        <v>52190.013494122068</v>
      </c>
      <c r="BH194">
        <v>51610.079521000764</v>
      </c>
      <c r="BI194">
        <v>50003.465048164755</v>
      </c>
      <c r="BJ194">
        <v>49578.679938008077</v>
      </c>
      <c r="BK194">
        <v>49376.41292145996</v>
      </c>
      <c r="BL194">
        <v>49534.759794478858</v>
      </c>
    </row>
    <row r="195" spans="1:64" x14ac:dyDescent="0.2">
      <c r="A195" t="s">
        <v>492</v>
      </c>
      <c r="B195" t="s">
        <v>73</v>
      </c>
      <c r="C195" t="str">
        <f>VLOOKUP(B195,'Metadata - Countries'!$A$2:$C$264,2,FALSE)</f>
        <v>Latin America &amp; Caribbean</v>
      </c>
      <c r="D195" t="str">
        <f>VLOOKUP(B195,'Metadata - Countries'!$A$2:$C$264,3,FALSE)</f>
        <v>Upper middle income</v>
      </c>
      <c r="E195" t="s">
        <v>744</v>
      </c>
      <c r="F195" t="s">
        <v>745</v>
      </c>
      <c r="AL195">
        <v>6139.5121499681982</v>
      </c>
      <c r="AM195">
        <v>6026.3430050332881</v>
      </c>
      <c r="AN195">
        <v>5982.9176526556867</v>
      </c>
      <c r="AO195">
        <v>6058.2731934968197</v>
      </c>
      <c r="AP195">
        <v>5900.4674257601046</v>
      </c>
      <c r="AQ195">
        <v>6108.6012714243388</v>
      </c>
      <c r="AR195">
        <v>5838.6092654566482</v>
      </c>
      <c r="AS195">
        <v>5776.2236843234114</v>
      </c>
      <c r="AT195">
        <v>5915.8189220808326</v>
      </c>
      <c r="AU195">
        <v>5569.3458379442727</v>
      </c>
      <c r="AV195">
        <v>5357.2752998654914</v>
      </c>
      <c r="AW195">
        <v>5364.2790349153956</v>
      </c>
      <c r="AX195">
        <v>4983.9946609267436</v>
      </c>
      <c r="AY195">
        <v>5243.0243734719943</v>
      </c>
      <c r="AZ195">
        <v>5061.8112666929901</v>
      </c>
      <c r="BA195">
        <v>5285.5601277486858</v>
      </c>
      <c r="BB195">
        <v>5312.5166993140119</v>
      </c>
      <c r="BC195">
        <v>5217.8538400628022</v>
      </c>
      <c r="BD195">
        <v>5266.0137957282805</v>
      </c>
      <c r="BE195">
        <v>5651.3464130597713</v>
      </c>
      <c r="BF195">
        <v>5689.1356338390606</v>
      </c>
      <c r="BG195">
        <v>5587.65409657292</v>
      </c>
      <c r="BH195">
        <v>5772.5253525134549</v>
      </c>
      <c r="BI195">
        <v>6277.1348650378504</v>
      </c>
      <c r="BJ195">
        <v>6085.8021340316673</v>
      </c>
      <c r="BK195">
        <v>6171.5465626077985</v>
      </c>
      <c r="BL195">
        <v>6329.626529540079</v>
      </c>
    </row>
    <row r="196" spans="1:64" x14ac:dyDescent="0.2">
      <c r="A196" t="s">
        <v>88</v>
      </c>
      <c r="B196" t="s">
        <v>200</v>
      </c>
      <c r="C196" t="str">
        <f>VLOOKUP(B196,'Metadata - Countries'!$A$2:$C$264,2,FALSE)</f>
        <v>Middle East &amp; North Africa</v>
      </c>
      <c r="D196" t="str">
        <f>VLOOKUP(B196,'Metadata - Countries'!$A$2:$C$264,3,FALSE)</f>
        <v>Lower middle income</v>
      </c>
      <c r="E196" t="s">
        <v>744</v>
      </c>
      <c r="F196" t="s">
        <v>745</v>
      </c>
      <c r="AO196">
        <v>9961.5776132678457</v>
      </c>
      <c r="AP196">
        <v>9548.7804637503887</v>
      </c>
      <c r="AQ196">
        <v>10497.188871500073</v>
      </c>
      <c r="AR196">
        <v>13805.594933503984</v>
      </c>
      <c r="AS196">
        <v>16193.483610488809</v>
      </c>
      <c r="AT196">
        <v>17410.085151649339</v>
      </c>
      <c r="AU196">
        <v>16082.196015029025</v>
      </c>
      <c r="AV196">
        <v>15615.565707432032</v>
      </c>
      <c r="AW196">
        <v>17267.224099729094</v>
      </c>
      <c r="AX196">
        <v>16395.927699411226</v>
      </c>
      <c r="AY196">
        <v>16170.579035956995</v>
      </c>
      <c r="AZ196">
        <v>16721.408873896286</v>
      </c>
      <c r="BA196">
        <v>15879.021103792178</v>
      </c>
      <c r="BB196">
        <v>14258.338947804521</v>
      </c>
      <c r="BC196">
        <v>11990.720280899466</v>
      </c>
      <c r="BD196">
        <v>13006.079186954341</v>
      </c>
      <c r="BE196">
        <v>12891.080881138552</v>
      </c>
      <c r="BF196">
        <v>12641.887762810464</v>
      </c>
      <c r="BG196">
        <v>14536.005928741917</v>
      </c>
      <c r="BH196">
        <v>13546.03552920053</v>
      </c>
      <c r="BI196">
        <v>13617.093050141713</v>
      </c>
      <c r="BJ196">
        <v>14005.818690624073</v>
      </c>
      <c r="BK196">
        <v>13981.887416504573</v>
      </c>
      <c r="BL196">
        <v>13351.670343669772</v>
      </c>
    </row>
    <row r="197" spans="1:64" x14ac:dyDescent="0.2">
      <c r="A197" t="s">
        <v>128</v>
      </c>
      <c r="B197" t="s">
        <v>207</v>
      </c>
      <c r="C197">
        <f>VLOOKUP(B197,'Metadata - Countries'!$A$2:$C$264,2,FALSE)</f>
        <v>0</v>
      </c>
      <c r="D197">
        <f>VLOOKUP(B197,'Metadata - Countries'!$A$2:$C$264,3,FALSE)</f>
        <v>0</v>
      </c>
      <c r="E197" t="s">
        <v>744</v>
      </c>
      <c r="F197" t="s">
        <v>745</v>
      </c>
    </row>
    <row r="198" spans="1:64" x14ac:dyDescent="0.2">
      <c r="A198" t="s">
        <v>593</v>
      </c>
      <c r="B198" t="s">
        <v>273</v>
      </c>
      <c r="C198">
        <f>VLOOKUP(B198,'Metadata - Countries'!$A$2:$C$264,2,FALSE)</f>
        <v>0</v>
      </c>
      <c r="D198">
        <f>VLOOKUP(B198,'Metadata - Countries'!$A$2:$C$264,3,FALSE)</f>
        <v>0</v>
      </c>
      <c r="E198" t="s">
        <v>744</v>
      </c>
      <c r="F198" t="s">
        <v>745</v>
      </c>
      <c r="AR198">
        <v>75818.14087843911</v>
      </c>
      <c r="AS198">
        <v>77108.27286382801</v>
      </c>
      <c r="AT198">
        <v>78011.942804917446</v>
      </c>
      <c r="AU198">
        <v>78805.96638288979</v>
      </c>
      <c r="AV198">
        <v>79360.51438789448</v>
      </c>
      <c r="AW198">
        <v>79875.824849825134</v>
      </c>
      <c r="AX198">
        <v>80382.330582587354</v>
      </c>
      <c r="AY198">
        <v>81197.683191540782</v>
      </c>
      <c r="AZ198">
        <v>81849.7413543617</v>
      </c>
      <c r="BA198">
        <v>82593.562694041015</v>
      </c>
      <c r="BB198">
        <v>83087.765688036248</v>
      </c>
      <c r="BC198">
        <v>82327.00126167314</v>
      </c>
      <c r="BD198">
        <v>81409.853819045878</v>
      </c>
      <c r="BE198">
        <v>82521.955856523316</v>
      </c>
      <c r="BF198">
        <v>83407.512489768182</v>
      </c>
      <c r="BG198">
        <v>83875.384801855704</v>
      </c>
      <c r="BH198">
        <v>84121.806267129286</v>
      </c>
      <c r="BI198">
        <v>84390.786545282768</v>
      </c>
      <c r="BJ198">
        <v>85021.913793842818</v>
      </c>
      <c r="BK198">
        <v>84998.188512189081</v>
      </c>
    </row>
    <row r="199" spans="1:64" x14ac:dyDescent="0.2">
      <c r="A199" t="s">
        <v>361</v>
      </c>
      <c r="B199" t="s">
        <v>575</v>
      </c>
      <c r="C199" t="str">
        <f>VLOOKUP(B199,'Metadata - Countries'!$A$2:$C$264,2,FALSE)</f>
        <v>East Asia &amp; Pacific</v>
      </c>
      <c r="D199" t="str">
        <f>VLOOKUP(B199,'Metadata - Countries'!$A$2:$C$264,3,FALSE)</f>
        <v>High income</v>
      </c>
      <c r="E199" t="s">
        <v>744</v>
      </c>
      <c r="F199" t="s">
        <v>745</v>
      </c>
    </row>
    <row r="200" spans="1:64" x14ac:dyDescent="0.2">
      <c r="A200" t="s">
        <v>618</v>
      </c>
      <c r="B200" t="s">
        <v>26</v>
      </c>
      <c r="C200" t="str">
        <f>VLOOKUP(B200,'Metadata - Countries'!$A$2:$C$264,2,FALSE)</f>
        <v>Middle East &amp; North Africa</v>
      </c>
      <c r="D200" t="str">
        <f>VLOOKUP(B200,'Metadata - Countries'!$A$2:$C$264,3,FALSE)</f>
        <v>High income</v>
      </c>
      <c r="E200" t="s">
        <v>744</v>
      </c>
      <c r="F200" t="s">
        <v>745</v>
      </c>
    </row>
    <row r="201" spans="1:64" x14ac:dyDescent="0.2">
      <c r="A201" t="s">
        <v>549</v>
      </c>
      <c r="B201" t="s">
        <v>333</v>
      </c>
      <c r="C201" t="str">
        <f>VLOOKUP(B201,'Metadata - Countries'!$A$2:$C$264,2,FALSE)</f>
        <v>Europe &amp; Central Asia</v>
      </c>
      <c r="D201" t="str">
        <f>VLOOKUP(B201,'Metadata - Countries'!$A$2:$C$264,3,FALSE)</f>
        <v>Upper middle income</v>
      </c>
      <c r="E201" t="s">
        <v>744</v>
      </c>
      <c r="F201" t="s">
        <v>745</v>
      </c>
      <c r="AP201">
        <v>16194.056931919618</v>
      </c>
      <c r="AQ201">
        <v>16110.264990914733</v>
      </c>
      <c r="AR201">
        <v>15824.666469134976</v>
      </c>
      <c r="AS201">
        <v>15330.952659852665</v>
      </c>
      <c r="AT201">
        <v>15895.248788168497</v>
      </c>
      <c r="AU201">
        <v>16977.827099854763</v>
      </c>
      <c r="AV201">
        <v>16996.60091280784</v>
      </c>
      <c r="AW201">
        <v>18580.447904373119</v>
      </c>
      <c r="AX201">
        <v>19701.21728810863</v>
      </c>
      <c r="AY201">
        <v>19455.926692948415</v>
      </c>
      <c r="AZ201">
        <v>20969.5376159843</v>
      </c>
      <c r="BA201">
        <v>21295.539860331977</v>
      </c>
      <c r="BB201">
        <v>24079.355597870413</v>
      </c>
      <c r="BC201">
        <v>24139.435132822426</v>
      </c>
      <c r="BD201">
        <v>22519.165626658909</v>
      </c>
      <c r="BE201">
        <v>21714.856644693104</v>
      </c>
      <c r="BF201">
        <v>21771.049656183881</v>
      </c>
      <c r="BG201">
        <v>25013.833355778148</v>
      </c>
      <c r="BH201">
        <v>25347.007003925657</v>
      </c>
      <c r="BI201">
        <v>25834.841957568544</v>
      </c>
      <c r="BJ201">
        <v>25268.359693572515</v>
      </c>
      <c r="BK201">
        <v>25877.823629820348</v>
      </c>
      <c r="BL201">
        <v>26998.728701645785</v>
      </c>
    </row>
    <row r="202" spans="1:64" x14ac:dyDescent="0.2">
      <c r="A202" t="s">
        <v>2</v>
      </c>
      <c r="B202" t="s">
        <v>352</v>
      </c>
      <c r="C202" t="str">
        <f>VLOOKUP(B202,'Metadata - Countries'!$A$2:$C$264,2,FALSE)</f>
        <v>Europe &amp; Central Asia</v>
      </c>
      <c r="D202" t="str">
        <f>VLOOKUP(B202,'Metadata - Countries'!$A$2:$C$264,3,FALSE)</f>
        <v>Upper middle income</v>
      </c>
      <c r="E202" t="s">
        <v>744</v>
      </c>
      <c r="F202" t="s">
        <v>745</v>
      </c>
      <c r="AL202">
        <v>16610.11652812576</v>
      </c>
      <c r="AM202">
        <v>14554.783902884255</v>
      </c>
      <c r="AN202">
        <v>12262.706560922761</v>
      </c>
      <c r="AO202">
        <v>12570.018667235436</v>
      </c>
      <c r="AP202">
        <v>11306.210884659406</v>
      </c>
      <c r="AQ202">
        <v>11517.565245154196</v>
      </c>
      <c r="AR202">
        <v>12029.109065614335</v>
      </c>
      <c r="AS202">
        <v>11657.34227602437</v>
      </c>
      <c r="AT202">
        <v>11753.498854080675</v>
      </c>
      <c r="AU202">
        <v>12061.940506162939</v>
      </c>
      <c r="AV202">
        <v>12184.423480753972</v>
      </c>
      <c r="AW202">
        <v>12427.406739940438</v>
      </c>
      <c r="AX202">
        <v>13526.865478437956</v>
      </c>
      <c r="AY202">
        <v>13691.876675909443</v>
      </c>
      <c r="AZ202">
        <v>14604.188212860721</v>
      </c>
      <c r="BA202">
        <v>15963.589978613851</v>
      </c>
      <c r="BB202">
        <v>17380.02719686793</v>
      </c>
      <c r="BC202">
        <v>18360.704414518659</v>
      </c>
      <c r="BD202">
        <v>17303.243950143904</v>
      </c>
      <c r="BE202">
        <v>17698.248124142377</v>
      </c>
      <c r="BF202">
        <v>18014.661730986842</v>
      </c>
      <c r="BG202">
        <v>18582.54162169373</v>
      </c>
      <c r="BH202">
        <v>19065.837855581289</v>
      </c>
      <c r="BI202">
        <v>19144.829592380836</v>
      </c>
      <c r="BJ202">
        <v>18662.001309773306</v>
      </c>
      <c r="BK202">
        <v>18510.700475922982</v>
      </c>
      <c r="BL202">
        <v>18950.799169171605</v>
      </c>
    </row>
    <row r="203" spans="1:64" x14ac:dyDescent="0.2">
      <c r="A203" t="s">
        <v>267</v>
      </c>
      <c r="B203" t="s">
        <v>97</v>
      </c>
      <c r="C203" t="str">
        <f>VLOOKUP(B203,'Metadata - Countries'!$A$2:$C$264,2,FALSE)</f>
        <v>Sub-Saharan Africa</v>
      </c>
      <c r="D203" t="str">
        <f>VLOOKUP(B203,'Metadata - Countries'!$A$2:$C$264,3,FALSE)</f>
        <v>Low income</v>
      </c>
      <c r="E203" t="s">
        <v>744</v>
      </c>
      <c r="F203" t="s">
        <v>745</v>
      </c>
      <c r="AL203">
        <v>4095.1795660032744</v>
      </c>
      <c r="AM203">
        <v>4135.7207621374955</v>
      </c>
      <c r="AN203">
        <v>4583.6906365651157</v>
      </c>
      <c r="AO203">
        <v>2719.8098605707687</v>
      </c>
      <c r="AP203">
        <v>3133.8089802663776</v>
      </c>
      <c r="AQ203">
        <v>3019.3709532442922</v>
      </c>
      <c r="AR203">
        <v>3401.6764069804794</v>
      </c>
      <c r="AS203">
        <v>3373.6450861570825</v>
      </c>
      <c r="AT203">
        <v>3083.1828620201463</v>
      </c>
      <c r="AU203">
        <v>3195.6203141251585</v>
      </c>
      <c r="AV203">
        <v>3200.5471398655727</v>
      </c>
      <c r="AW203">
        <v>3258.6236287361194</v>
      </c>
      <c r="AX203">
        <v>3311.1744797556216</v>
      </c>
      <c r="AY203">
        <v>3411.290722586652</v>
      </c>
      <c r="AZ203">
        <v>3499.4569946791144</v>
      </c>
      <c r="BA203">
        <v>3649.2230218491563</v>
      </c>
      <c r="BB203">
        <v>3731.2668281878</v>
      </c>
      <c r="BC203">
        <v>3867.5942740383775</v>
      </c>
      <c r="BD203">
        <v>3829.0524055257438</v>
      </c>
      <c r="BE203">
        <v>3825.7108104486047</v>
      </c>
      <c r="BF203">
        <v>3828.7920199883988</v>
      </c>
      <c r="BG203">
        <v>3933.5042335824241</v>
      </c>
      <c r="BH203">
        <v>3372.2042293080167</v>
      </c>
      <c r="BI203">
        <v>2860.8064225276867</v>
      </c>
      <c r="BJ203">
        <v>2956.897936917017</v>
      </c>
      <c r="BK203">
        <v>3038.6739010090082</v>
      </c>
      <c r="BL203">
        <v>3139.2841696812043</v>
      </c>
    </row>
    <row r="204" spans="1:64" x14ac:dyDescent="0.2">
      <c r="A204" t="s">
        <v>92</v>
      </c>
      <c r="B204" t="s">
        <v>124</v>
      </c>
      <c r="C204">
        <f>VLOOKUP(B204,'Metadata - Countries'!$A$2:$C$264,2,FALSE)</f>
        <v>0</v>
      </c>
      <c r="D204">
        <f>VLOOKUP(B204,'Metadata - Countries'!$A$2:$C$264,3,FALSE)</f>
        <v>0</v>
      </c>
      <c r="E204" t="s">
        <v>744</v>
      </c>
      <c r="F204" t="s">
        <v>745</v>
      </c>
      <c r="AL204">
        <v>2394.8130218854922</v>
      </c>
      <c r="AM204">
        <v>2432.9945987973756</v>
      </c>
      <c r="AN204">
        <v>2478.7715728239086</v>
      </c>
      <c r="AO204">
        <v>2523.0244123093553</v>
      </c>
      <c r="AP204">
        <v>2672.9256277364507</v>
      </c>
      <c r="AQ204">
        <v>2747.4145410222127</v>
      </c>
      <c r="AR204">
        <v>2909.3036975590694</v>
      </c>
      <c r="AS204">
        <v>3037.7807080531147</v>
      </c>
      <c r="AT204">
        <v>3243.9387590261408</v>
      </c>
      <c r="AU204">
        <v>3347.9426998481881</v>
      </c>
      <c r="AV204">
        <v>3427.4979927672975</v>
      </c>
      <c r="AW204">
        <v>3460.1643394767698</v>
      </c>
      <c r="AX204">
        <v>3534.2384590477263</v>
      </c>
      <c r="AY204">
        <v>3676.3777793120848</v>
      </c>
      <c r="AZ204">
        <v>3873.5014184675051</v>
      </c>
      <c r="BA204">
        <v>4156.6741449152332</v>
      </c>
      <c r="BB204">
        <v>4516.2702186938386</v>
      </c>
      <c r="BC204">
        <v>4897.1213378761195</v>
      </c>
      <c r="BD204">
        <v>5298.8199857015843</v>
      </c>
      <c r="BE204">
        <v>5647.2526086555954</v>
      </c>
      <c r="BF204">
        <v>5805.4228499392011</v>
      </c>
      <c r="BG204">
        <v>6053.6535931374492</v>
      </c>
      <c r="BH204">
        <v>6206.6795350124621</v>
      </c>
      <c r="BI204">
        <v>6426.267982243623</v>
      </c>
      <c r="BJ204">
        <v>6624.6201274227369</v>
      </c>
      <c r="BK204">
        <v>6772.48852729593</v>
      </c>
    </row>
    <row r="205" spans="1:64" x14ac:dyDescent="0.2">
      <c r="A205" t="s">
        <v>479</v>
      </c>
      <c r="B205" t="s">
        <v>243</v>
      </c>
      <c r="C205" t="str">
        <f>VLOOKUP(B205,'Metadata - Countries'!$A$2:$C$264,2,FALSE)</f>
        <v>Middle East &amp; North Africa</v>
      </c>
      <c r="D205" t="str">
        <f>VLOOKUP(B205,'Metadata - Countries'!$A$2:$C$264,3,FALSE)</f>
        <v>High income</v>
      </c>
      <c r="E205" t="s">
        <v>744</v>
      </c>
      <c r="F205" t="s">
        <v>745</v>
      </c>
      <c r="AL205">
        <v>26933.179200401963</v>
      </c>
      <c r="AM205">
        <v>28189.863593704413</v>
      </c>
      <c r="AN205">
        <v>27808.237004916547</v>
      </c>
      <c r="AO205">
        <v>26572.05071270253</v>
      </c>
      <c r="AP205">
        <v>25151.414675016287</v>
      </c>
      <c r="AQ205">
        <v>24924.905197838372</v>
      </c>
      <c r="AR205">
        <v>25368.34551886906</v>
      </c>
      <c r="AS205">
        <v>25344.985651147377</v>
      </c>
      <c r="AT205">
        <v>25169.29887446979</v>
      </c>
      <c r="AU205">
        <v>24133.10015968078</v>
      </c>
      <c r="AV205">
        <v>24332.942245716196</v>
      </c>
      <c r="AW205">
        <v>23805.982540221339</v>
      </c>
      <c r="AX205">
        <v>23346.087876718957</v>
      </c>
      <c r="AY205">
        <v>24104.81082206696</v>
      </c>
      <c r="AZ205">
        <v>24592.626334115059</v>
      </c>
      <c r="BA205">
        <v>25625.254841643928</v>
      </c>
      <c r="BB205">
        <v>26807.260834995526</v>
      </c>
      <c r="BC205">
        <v>27487.275238282902</v>
      </c>
      <c r="BD205">
        <v>28540.823889740604</v>
      </c>
      <c r="BE205">
        <v>29811.063523321031</v>
      </c>
      <c r="BF205">
        <v>30245.226326401498</v>
      </c>
      <c r="BG205">
        <v>30420.122150114385</v>
      </c>
      <c r="BH205">
        <v>31189.907670759425</v>
      </c>
      <c r="BI205">
        <v>31235.81666356136</v>
      </c>
      <c r="BJ205">
        <v>30870.623803808354</v>
      </c>
      <c r="BK205">
        <v>29958.237695391046</v>
      </c>
      <c r="BL205">
        <v>29631.687412003332</v>
      </c>
    </row>
    <row r="206" spans="1:64" x14ac:dyDescent="0.2">
      <c r="A206" t="s">
        <v>229</v>
      </c>
      <c r="B206" t="s">
        <v>465</v>
      </c>
      <c r="C206" t="str">
        <f>VLOOKUP(B206,'Metadata - Countries'!$A$2:$C$264,2,FALSE)</f>
        <v>Sub-Saharan Africa</v>
      </c>
      <c r="D206" t="str">
        <f>VLOOKUP(B206,'Metadata - Countries'!$A$2:$C$264,3,FALSE)</f>
        <v>Lower middle income</v>
      </c>
      <c r="E206" t="s">
        <v>744</v>
      </c>
      <c r="F206" t="s">
        <v>745</v>
      </c>
      <c r="AL206">
        <v>10374.075284057737</v>
      </c>
      <c r="AM206">
        <v>9642.8489579632442</v>
      </c>
      <c r="AN206">
        <v>9637.6343409161855</v>
      </c>
      <c r="AO206">
        <v>9514.7611545423315</v>
      </c>
      <c r="AP206">
        <v>9696.3778009368634</v>
      </c>
      <c r="AQ206">
        <v>8559.9834191636164</v>
      </c>
      <c r="AR206">
        <v>8636.7692006768812</v>
      </c>
      <c r="AS206">
        <v>8770.9070150809439</v>
      </c>
      <c r="AT206">
        <v>8754.131905679571</v>
      </c>
      <c r="AU206">
        <v>8433.2367458022018</v>
      </c>
      <c r="AV206">
        <v>8568.6186774354646</v>
      </c>
      <c r="AW206">
        <v>8569.3670188878696</v>
      </c>
      <c r="AX206">
        <v>9176.0225986028363</v>
      </c>
      <c r="AY206">
        <v>9610.4824471976081</v>
      </c>
      <c r="AZ206">
        <v>10396.916092894206</v>
      </c>
      <c r="BA206">
        <v>11603.354730557468</v>
      </c>
      <c r="BB206">
        <v>11967.029255722095</v>
      </c>
      <c r="BC206">
        <v>12226.988926719454</v>
      </c>
      <c r="BD206">
        <v>12381.468565411775</v>
      </c>
      <c r="BE206">
        <v>12777.246202051325</v>
      </c>
      <c r="BF206">
        <v>13106.688332458853</v>
      </c>
      <c r="BG206">
        <v>12149.360594842825</v>
      </c>
      <c r="BH206">
        <v>12032.247617252822</v>
      </c>
      <c r="BI206">
        <v>11879.844662935484</v>
      </c>
      <c r="BJ206">
        <v>12105.078589115072</v>
      </c>
      <c r="BK206">
        <v>12177.783152864749</v>
      </c>
      <c r="BL206">
        <v>12768.487427169835</v>
      </c>
    </row>
    <row r="207" spans="1:64" x14ac:dyDescent="0.2">
      <c r="A207" t="s">
        <v>34</v>
      </c>
      <c r="B207" t="s">
        <v>557</v>
      </c>
      <c r="C207" t="str">
        <f>VLOOKUP(B207,'Metadata - Countries'!$A$2:$C$264,2,FALSE)</f>
        <v>Sub-Saharan Africa</v>
      </c>
      <c r="D207" t="str">
        <f>VLOOKUP(B207,'Metadata - Countries'!$A$2:$C$264,3,FALSE)</f>
        <v>Low income</v>
      </c>
      <c r="E207" t="s">
        <v>744</v>
      </c>
      <c r="F207" t="s">
        <v>745</v>
      </c>
      <c r="AL207">
        <v>4099.3680795283399</v>
      </c>
      <c r="AM207">
        <v>4057.5647945024039</v>
      </c>
      <c r="AN207">
        <v>3982.7595908336011</v>
      </c>
      <c r="AO207">
        <v>3878.4753364751969</v>
      </c>
      <c r="AP207">
        <v>3932.189492913094</v>
      </c>
      <c r="AQ207">
        <v>3940.0573775528851</v>
      </c>
      <c r="AR207">
        <v>3999.0339403176804</v>
      </c>
      <c r="AS207">
        <v>4074.9726281937919</v>
      </c>
      <c r="AT207">
        <v>4121.8534893325113</v>
      </c>
      <c r="AU207">
        <v>4165.0510288744099</v>
      </c>
      <c r="AV207">
        <v>4168.7403485292498</v>
      </c>
      <c r="AW207">
        <v>4187.2051463675343</v>
      </c>
      <c r="AX207">
        <v>4318.6874823360722</v>
      </c>
      <c r="AY207">
        <v>4433.3312219383906</v>
      </c>
      <c r="AZ207">
        <v>4558.8037505519678</v>
      </c>
      <c r="BA207">
        <v>4670.670526948129</v>
      </c>
      <c r="BB207">
        <v>5495.3183157346175</v>
      </c>
      <c r="BC207">
        <v>6275.3098033540973</v>
      </c>
      <c r="BD207">
        <v>6686.1865049473909</v>
      </c>
      <c r="BE207">
        <v>7079.3273769656662</v>
      </c>
      <c r="BF207">
        <v>7335.4836389265438</v>
      </c>
      <c r="BG207">
        <v>7426.6123766062783</v>
      </c>
      <c r="BH207">
        <v>7355.4355790210948</v>
      </c>
      <c r="BI207">
        <v>7198.6864636873552</v>
      </c>
      <c r="BJ207">
        <v>7254.0592825466056</v>
      </c>
      <c r="BK207">
        <v>7450.9907258163857</v>
      </c>
      <c r="BL207">
        <v>7606.0833560067022</v>
      </c>
    </row>
    <row r="208" spans="1:64" x14ac:dyDescent="0.2">
      <c r="A208" t="s">
        <v>505</v>
      </c>
      <c r="B208" t="s">
        <v>85</v>
      </c>
      <c r="C208" t="str">
        <f>VLOOKUP(B208,'Metadata - Countries'!$A$2:$C$264,2,FALSE)</f>
        <v>East Asia &amp; Pacific</v>
      </c>
      <c r="D208" t="str">
        <f>VLOOKUP(B208,'Metadata - Countries'!$A$2:$C$264,3,FALSE)</f>
        <v>High income</v>
      </c>
      <c r="E208" t="s">
        <v>744</v>
      </c>
      <c r="F208" t="s">
        <v>745</v>
      </c>
      <c r="AL208">
        <v>49422.349237286464</v>
      </c>
      <c r="AM208">
        <v>51607.225662193763</v>
      </c>
      <c r="AN208">
        <v>55605.098051374931</v>
      </c>
      <c r="AO208">
        <v>57818.705573495572</v>
      </c>
      <c r="AP208">
        <v>57702.937213462428</v>
      </c>
      <c r="AQ208">
        <v>59699.168775808488</v>
      </c>
      <c r="AR208">
        <v>62404.896177504976</v>
      </c>
      <c r="AS208">
        <v>59176.842350009421</v>
      </c>
      <c r="AT208">
        <v>62133.002184306526</v>
      </c>
      <c r="AU208">
        <v>68730.503134312152</v>
      </c>
      <c r="AV208">
        <v>61996.752037784048</v>
      </c>
      <c r="AW208">
        <v>65235.689622850834</v>
      </c>
      <c r="AX208">
        <v>69655.550304037126</v>
      </c>
      <c r="AY208">
        <v>73348.324493476379</v>
      </c>
      <c r="AZ208">
        <v>73717.426468111531</v>
      </c>
      <c r="BA208">
        <v>75661.344861478123</v>
      </c>
      <c r="BB208">
        <v>78080.123591592754</v>
      </c>
      <c r="BC208">
        <v>75978.180607085815</v>
      </c>
      <c r="BD208">
        <v>81390.670159246074</v>
      </c>
      <c r="BE208">
        <v>85463.871587712812</v>
      </c>
      <c r="BF208">
        <v>77735.539475337573</v>
      </c>
      <c r="BG208">
        <v>78267.084405113099</v>
      </c>
      <c r="BH208">
        <v>81425.677208650872</v>
      </c>
      <c r="BI208">
        <v>80420.813271841544</v>
      </c>
      <c r="BJ208">
        <v>79908.474178441102</v>
      </c>
      <c r="BK208">
        <v>79390.513992786524</v>
      </c>
      <c r="BL208">
        <v>81817.045073602698</v>
      </c>
    </row>
    <row r="209" spans="1:64" x14ac:dyDescent="0.2">
      <c r="A209" t="s">
        <v>104</v>
      </c>
      <c r="B209" t="s">
        <v>311</v>
      </c>
      <c r="C209" t="str">
        <f>VLOOKUP(B209,'Metadata - Countries'!$A$2:$C$264,2,FALSE)</f>
        <v>East Asia &amp; Pacific</v>
      </c>
      <c r="D209" t="str">
        <f>VLOOKUP(B209,'Metadata - Countries'!$A$2:$C$264,3,FALSE)</f>
        <v>Lower middle income</v>
      </c>
      <c r="E209" t="s">
        <v>744</v>
      </c>
      <c r="F209" t="s">
        <v>745</v>
      </c>
    </row>
    <row r="210" spans="1:64" x14ac:dyDescent="0.2">
      <c r="A210" t="s">
        <v>706</v>
      </c>
      <c r="B210" t="s">
        <v>649</v>
      </c>
      <c r="C210" t="str">
        <f>VLOOKUP(B210,'Metadata - Countries'!$A$2:$C$264,2,FALSE)</f>
        <v>Sub-Saharan Africa</v>
      </c>
      <c r="D210" t="str">
        <f>VLOOKUP(B210,'Metadata - Countries'!$A$2:$C$264,3,FALSE)</f>
        <v>Low income</v>
      </c>
      <c r="E210" t="s">
        <v>744</v>
      </c>
      <c r="F210" t="s">
        <v>745</v>
      </c>
      <c r="AV210">
        <v>1262.2470162508014</v>
      </c>
      <c r="AW210">
        <v>1354.5681232829104</v>
      </c>
      <c r="AX210">
        <v>1353.2384563847829</v>
      </c>
      <c r="AY210">
        <v>1342.6876714507384</v>
      </c>
      <c r="AZ210">
        <v>1322.3344753603533</v>
      </c>
      <c r="BA210">
        <v>1305.5682495145934</v>
      </c>
      <c r="BB210">
        <v>1290.9996666350492</v>
      </c>
      <c r="BC210">
        <v>1353.4761616043877</v>
      </c>
      <c r="BD210">
        <v>1374.0384978853397</v>
      </c>
      <c r="BE210">
        <v>1437.317059727096</v>
      </c>
      <c r="BF210">
        <v>1508.5078645103501</v>
      </c>
      <c r="BG210">
        <v>1473.9850046321369</v>
      </c>
      <c r="BH210">
        <v>1410.0897639956272</v>
      </c>
      <c r="BI210">
        <v>1384.9157955493197</v>
      </c>
      <c r="BJ210">
        <v>1500.7472952058506</v>
      </c>
      <c r="BK210">
        <v>1507.613135668342</v>
      </c>
      <c r="BL210">
        <v>1595.2093106913485</v>
      </c>
    </row>
    <row r="211" spans="1:64" x14ac:dyDescent="0.2">
      <c r="A211" t="s">
        <v>570</v>
      </c>
      <c r="B211" t="s">
        <v>98</v>
      </c>
      <c r="C211" t="str">
        <f>VLOOKUP(B211,'Metadata - Countries'!$A$2:$C$264,2,FALSE)</f>
        <v>Latin America &amp; Caribbean</v>
      </c>
      <c r="D211" t="str">
        <f>VLOOKUP(B211,'Metadata - Countries'!$A$2:$C$264,3,FALSE)</f>
        <v>Lower middle income</v>
      </c>
      <c r="E211" t="s">
        <v>744</v>
      </c>
      <c r="F211" t="s">
        <v>745</v>
      </c>
      <c r="AL211">
        <v>9583.4033394176695</v>
      </c>
      <c r="AM211">
        <v>9602.3137586933535</v>
      </c>
      <c r="AN211">
        <v>9211.2251299563322</v>
      </c>
      <c r="AO211">
        <v>8765.4455769100005</v>
      </c>
      <c r="AP211">
        <v>9085.0967111235823</v>
      </c>
      <c r="AQ211">
        <v>9182.6554308335417</v>
      </c>
      <c r="AR211">
        <v>8827.1012770084726</v>
      </c>
      <c r="AS211">
        <v>8548.1375702968162</v>
      </c>
      <c r="AT211">
        <v>8221.5777722799012</v>
      </c>
      <c r="AU211">
        <v>8236.9334270943036</v>
      </c>
      <c r="AV211">
        <v>8166.258126333295</v>
      </c>
      <c r="AW211">
        <v>7965.3058373349868</v>
      </c>
      <c r="AX211">
        <v>7709.9598995859624</v>
      </c>
      <c r="AY211">
        <v>7957.1987473740819</v>
      </c>
      <c r="AZ211">
        <v>8081.2491816314478</v>
      </c>
      <c r="BA211">
        <v>8117.8575080521223</v>
      </c>
      <c r="BB211">
        <v>7937.8541937168138</v>
      </c>
      <c r="BC211">
        <v>7895.5219763717632</v>
      </c>
      <c r="BD211">
        <v>7806.7153951167329</v>
      </c>
      <c r="BE211">
        <v>7714.979595336581</v>
      </c>
      <c r="BF211">
        <v>7916.2758111242256</v>
      </c>
      <c r="BG211">
        <v>7900.0642222481774</v>
      </c>
      <c r="BH211">
        <v>7691.3598849809723</v>
      </c>
      <c r="BI211">
        <v>7761.0974355885674</v>
      </c>
      <c r="BJ211">
        <v>8050.1618804154332</v>
      </c>
      <c r="BK211">
        <v>8141.4582672396264</v>
      </c>
      <c r="BL211">
        <v>8240.5366800194097</v>
      </c>
    </row>
    <row r="212" spans="1:64" x14ac:dyDescent="0.2">
      <c r="A212" t="s">
        <v>456</v>
      </c>
      <c r="B212" t="s">
        <v>514</v>
      </c>
      <c r="C212" t="str">
        <f>VLOOKUP(B212,'Metadata - Countries'!$A$2:$C$264,2,FALSE)</f>
        <v>Europe &amp; Central Asia</v>
      </c>
      <c r="D212" t="str">
        <f>VLOOKUP(B212,'Metadata - Countries'!$A$2:$C$264,3,FALSE)</f>
        <v>High income</v>
      </c>
      <c r="E212" t="s">
        <v>744</v>
      </c>
      <c r="F212" t="s">
        <v>745</v>
      </c>
    </row>
    <row r="213" spans="1:64" x14ac:dyDescent="0.2">
      <c r="A213" t="s">
        <v>533</v>
      </c>
      <c r="B213" t="s">
        <v>33</v>
      </c>
      <c r="C213" t="str">
        <f>VLOOKUP(B213,'Metadata - Countries'!$A$2:$C$264,2,FALSE)</f>
        <v>Sub-Saharan Africa</v>
      </c>
      <c r="D213" t="str">
        <f>VLOOKUP(B213,'Metadata - Countries'!$A$2:$C$264,3,FALSE)</f>
        <v>Low income</v>
      </c>
      <c r="E213" t="s">
        <v>744</v>
      </c>
      <c r="F213" t="s">
        <v>745</v>
      </c>
    </row>
    <row r="214" spans="1:64" x14ac:dyDescent="0.2">
      <c r="A214" t="s">
        <v>319</v>
      </c>
      <c r="B214" t="s">
        <v>445</v>
      </c>
      <c r="C214" t="str">
        <f>VLOOKUP(B214,'Metadata - Countries'!$A$2:$C$264,2,FALSE)</f>
        <v>Europe &amp; Central Asia</v>
      </c>
      <c r="D214" t="str">
        <f>VLOOKUP(B214,'Metadata - Countries'!$A$2:$C$264,3,FALSE)</f>
        <v>Upper middle income</v>
      </c>
      <c r="E214" t="s">
        <v>744</v>
      </c>
      <c r="F214" t="s">
        <v>745</v>
      </c>
      <c r="AP214">
        <v>10433.300781478853</v>
      </c>
      <c r="AQ214">
        <v>10439.270285929473</v>
      </c>
      <c r="AR214">
        <v>10596.053279523096</v>
      </c>
      <c r="AS214">
        <v>10094.527943038602</v>
      </c>
      <c r="AT214">
        <v>9428.9273740878325</v>
      </c>
      <c r="AU214">
        <v>11005.482946612421</v>
      </c>
      <c r="AV214">
        <v>10838.925545302036</v>
      </c>
      <c r="AW214">
        <v>10667.674395562455</v>
      </c>
      <c r="AX214">
        <v>10941.25863835766</v>
      </c>
      <c r="AY214">
        <v>12075.41768752662</v>
      </c>
      <c r="AZ214">
        <v>13611.737279247678</v>
      </c>
      <c r="BA214">
        <v>14042.141203593275</v>
      </c>
      <c r="BB214">
        <v>14724.050461384399</v>
      </c>
      <c r="BC214">
        <v>15151.586303011376</v>
      </c>
      <c r="BD214">
        <v>15227.46225739918</v>
      </c>
      <c r="BE214">
        <v>14804.25190067248</v>
      </c>
      <c r="BF214">
        <v>16615.15799792669</v>
      </c>
      <c r="BG214">
        <v>16635.00618577451</v>
      </c>
      <c r="BH214">
        <v>16015.789522558547</v>
      </c>
      <c r="BI214">
        <v>14603.462316653584</v>
      </c>
      <c r="BJ214">
        <v>14546.3158127959</v>
      </c>
      <c r="BK214">
        <v>13816.981213079036</v>
      </c>
      <c r="BL214">
        <v>14218.710749056729</v>
      </c>
    </row>
    <row r="215" spans="1:64" x14ac:dyDescent="0.2">
      <c r="A215" t="s">
        <v>62</v>
      </c>
      <c r="B215" t="s">
        <v>458</v>
      </c>
      <c r="C215">
        <f>VLOOKUP(B215,'Metadata - Countries'!$A$2:$C$264,2,FALSE)</f>
        <v>0</v>
      </c>
      <c r="D215">
        <f>VLOOKUP(B215,'Metadata - Countries'!$A$2:$C$264,3,FALSE)</f>
        <v>0</v>
      </c>
      <c r="E215" t="s">
        <v>744</v>
      </c>
      <c r="F215" t="s">
        <v>745</v>
      </c>
      <c r="AL215">
        <v>6857.4806935788311</v>
      </c>
      <c r="AM215">
        <v>6772.1991983592761</v>
      </c>
      <c r="AN215">
        <v>6904.396837607429</v>
      </c>
      <c r="AO215">
        <v>6877.0864101862735</v>
      </c>
      <c r="AP215">
        <v>6839.3005024652739</v>
      </c>
      <c r="AQ215">
        <v>6856.8050201639908</v>
      </c>
      <c r="AR215">
        <v>6873.2999217247916</v>
      </c>
      <c r="AS215">
        <v>6875.7893885118483</v>
      </c>
      <c r="AT215">
        <v>6880.1103725766661</v>
      </c>
      <c r="AU215">
        <v>6714.308259471296</v>
      </c>
      <c r="AV215">
        <v>6702.9068591971145</v>
      </c>
      <c r="AW215">
        <v>6994.9704801189591</v>
      </c>
      <c r="AX215">
        <v>6938.2617346710713</v>
      </c>
      <c r="AY215">
        <v>6919.2964709856897</v>
      </c>
      <c r="AZ215">
        <v>7112.1864842966097</v>
      </c>
      <c r="BA215">
        <v>7139.8563751354395</v>
      </c>
      <c r="BB215">
        <v>7395.8430099468032</v>
      </c>
      <c r="BC215">
        <v>7333.6719761795412</v>
      </c>
      <c r="BD215">
        <v>7311.8275765379303</v>
      </c>
      <c r="BE215">
        <v>7147.5991590141612</v>
      </c>
      <c r="BF215">
        <v>7251.545265847215</v>
      </c>
      <c r="BG215">
        <v>7322.4057115849091</v>
      </c>
      <c r="BH215">
        <v>7530.1249850794557</v>
      </c>
      <c r="BI215">
        <v>7621.8172376707735</v>
      </c>
      <c r="BJ215">
        <v>7594.7744077811722</v>
      </c>
      <c r="BK215">
        <v>7493.5404116849113</v>
      </c>
    </row>
    <row r="216" spans="1:64" x14ac:dyDescent="0.2">
      <c r="A216" t="s">
        <v>281</v>
      </c>
      <c r="B216" t="s">
        <v>65</v>
      </c>
      <c r="C216" t="str">
        <f>VLOOKUP(B216,'Metadata - Countries'!$A$2:$C$264,2,FALSE)</f>
        <v>Sub-Saharan Africa</v>
      </c>
      <c r="D216" t="str">
        <f>VLOOKUP(B216,'Metadata - Countries'!$A$2:$C$264,3,FALSE)</f>
        <v>Low income</v>
      </c>
      <c r="E216" t="s">
        <v>744</v>
      </c>
      <c r="F216" t="s">
        <v>745</v>
      </c>
    </row>
    <row r="217" spans="1:64" x14ac:dyDescent="0.2">
      <c r="A217" t="s">
        <v>308</v>
      </c>
      <c r="B217" t="s">
        <v>184</v>
      </c>
      <c r="C217">
        <f>VLOOKUP(B217,'Metadata - Countries'!$A$2:$C$264,2,FALSE)</f>
        <v>0</v>
      </c>
      <c r="D217">
        <f>VLOOKUP(B217,'Metadata - Countries'!$A$2:$C$264,3,FALSE)</f>
        <v>0</v>
      </c>
      <c r="E217" t="s">
        <v>744</v>
      </c>
      <c r="F217" t="s">
        <v>745</v>
      </c>
      <c r="AL217">
        <v>6857.4806935788311</v>
      </c>
      <c r="AM217">
        <v>6772.1991983592761</v>
      </c>
      <c r="AN217">
        <v>6904.3968376074299</v>
      </c>
      <c r="AO217">
        <v>6877.0864101862735</v>
      </c>
      <c r="AP217">
        <v>6839.3005024652766</v>
      </c>
      <c r="AQ217">
        <v>6856.8050201639908</v>
      </c>
      <c r="AR217">
        <v>6873.2999217247943</v>
      </c>
      <c r="AS217">
        <v>6875.7893885118474</v>
      </c>
      <c r="AT217">
        <v>6880.1103725766634</v>
      </c>
      <c r="AU217">
        <v>6714.3082594712914</v>
      </c>
      <c r="AV217">
        <v>6702.9068591971145</v>
      </c>
      <c r="AW217">
        <v>6994.9704801189591</v>
      </c>
      <c r="AX217">
        <v>6938.2617346710686</v>
      </c>
      <c r="AY217">
        <v>6919.2964709856906</v>
      </c>
      <c r="AZ217">
        <v>7112.1864842966097</v>
      </c>
      <c r="BA217">
        <v>7139.8563751354422</v>
      </c>
      <c r="BB217">
        <v>7395.8430099468005</v>
      </c>
      <c r="BC217">
        <v>7333.6719761795384</v>
      </c>
      <c r="BD217">
        <v>7311.827576537934</v>
      </c>
      <c r="BE217">
        <v>7147.5991590141639</v>
      </c>
      <c r="BF217">
        <v>7251.5452658472159</v>
      </c>
      <c r="BG217">
        <v>7322.4057115849146</v>
      </c>
      <c r="BH217">
        <v>7530.1249850794566</v>
      </c>
      <c r="BI217">
        <v>7621.8172376707753</v>
      </c>
      <c r="BJ217">
        <v>7594.7744077811712</v>
      </c>
      <c r="BK217">
        <v>7493.5404116849131</v>
      </c>
    </row>
    <row r="218" spans="1:64" x14ac:dyDescent="0.2">
      <c r="A218" t="s">
        <v>44</v>
      </c>
      <c r="B218" t="s">
        <v>194</v>
      </c>
      <c r="C218">
        <f>VLOOKUP(B218,'Metadata - Countries'!$A$2:$C$264,2,FALSE)</f>
        <v>0</v>
      </c>
      <c r="D218">
        <f>VLOOKUP(B218,'Metadata - Countries'!$A$2:$C$264,3,FALSE)</f>
        <v>0</v>
      </c>
      <c r="E218" t="s">
        <v>744</v>
      </c>
      <c r="F218" t="s">
        <v>745</v>
      </c>
      <c r="AP218">
        <v>18893.697000707347</v>
      </c>
      <c r="AQ218">
        <v>18996.475475181873</v>
      </c>
      <c r="AR218">
        <v>19860.781058531746</v>
      </c>
      <c r="AS218">
        <v>20321.487723140064</v>
      </c>
      <c r="AT218">
        <v>20380.555324192064</v>
      </c>
      <c r="AU218">
        <v>19998.907668018615</v>
      </c>
      <c r="AV218">
        <v>19747.367951950069</v>
      </c>
      <c r="AW218">
        <v>19880.447969940626</v>
      </c>
      <c r="AX218">
        <v>19976.966086150627</v>
      </c>
      <c r="AY218">
        <v>20468.51986259584</v>
      </c>
      <c r="AZ218">
        <v>21055.328597215503</v>
      </c>
      <c r="BA218">
        <v>21479.699708910532</v>
      </c>
      <c r="BB218">
        <v>22669.517130761058</v>
      </c>
      <c r="BC218">
        <v>23373.348477108862</v>
      </c>
      <c r="BD218">
        <v>21540.340186581721</v>
      </c>
      <c r="BE218">
        <v>22219.006104106105</v>
      </c>
      <c r="BF218">
        <v>21902.34349088692</v>
      </c>
      <c r="BG218">
        <v>21989.38454597801</v>
      </c>
      <c r="BH218">
        <v>22017.86737634274</v>
      </c>
      <c r="BI218">
        <v>22009.303529903806</v>
      </c>
      <c r="BJ218">
        <v>22218.609456381149</v>
      </c>
      <c r="BK218">
        <v>22064.498740252926</v>
      </c>
    </row>
    <row r="219" spans="1:64" x14ac:dyDescent="0.2">
      <c r="A219" t="s">
        <v>250</v>
      </c>
      <c r="B219" t="s">
        <v>449</v>
      </c>
      <c r="C219" t="str">
        <f>VLOOKUP(B219,'Metadata - Countries'!$A$2:$C$264,2,FALSE)</f>
        <v>Sub-Saharan Africa</v>
      </c>
      <c r="D219" t="str">
        <f>VLOOKUP(B219,'Metadata - Countries'!$A$2:$C$264,3,FALSE)</f>
        <v>Lower middle income</v>
      </c>
      <c r="E219" t="s">
        <v>744</v>
      </c>
      <c r="F219" t="s">
        <v>745</v>
      </c>
      <c r="AV219">
        <v>4411.7731248571017</v>
      </c>
      <c r="AW219">
        <v>4543.784664488724</v>
      </c>
      <c r="AX219">
        <v>4707.8871083939966</v>
      </c>
      <c r="AY219">
        <v>4718.5957491667896</v>
      </c>
      <c r="AZ219">
        <v>4679.110202255828</v>
      </c>
      <c r="BA219">
        <v>4505.9286672256449</v>
      </c>
      <c r="BB219">
        <v>4500.2062891727646</v>
      </c>
      <c r="BC219">
        <v>4426.2345859653897</v>
      </c>
      <c r="BD219">
        <v>4516.4395911791653</v>
      </c>
      <c r="BE219">
        <v>4604.3742825078516</v>
      </c>
      <c r="BF219">
        <v>4522.7696854909091</v>
      </c>
      <c r="BG219">
        <v>4494.827918050134</v>
      </c>
      <c r="BH219">
        <v>4410.8266344415133</v>
      </c>
      <c r="BI219">
        <v>4434.7769935878578</v>
      </c>
      <c r="BJ219">
        <v>4356.4249102531585</v>
      </c>
      <c r="BK219">
        <v>4374.4661997768981</v>
      </c>
      <c r="BL219">
        <v>4319.1440383929539</v>
      </c>
    </row>
    <row r="220" spans="1:64" x14ac:dyDescent="0.2">
      <c r="A220" t="s">
        <v>508</v>
      </c>
      <c r="B220" t="s">
        <v>68</v>
      </c>
      <c r="C220" t="str">
        <f>VLOOKUP(B220,'Metadata - Countries'!$A$2:$C$264,2,FALSE)</f>
        <v>Latin America &amp; Caribbean</v>
      </c>
      <c r="D220" t="str">
        <f>VLOOKUP(B220,'Metadata - Countries'!$A$2:$C$264,3,FALSE)</f>
        <v>Upper middle income</v>
      </c>
      <c r="E220" t="s">
        <v>744</v>
      </c>
      <c r="F220" t="s">
        <v>745</v>
      </c>
      <c r="AL220">
        <v>14077.645919335087</v>
      </c>
      <c r="AM220">
        <v>13806.114201441955</v>
      </c>
      <c r="AN220">
        <v>13100.486445926414</v>
      </c>
      <c r="AO220">
        <v>13435.065295037828</v>
      </c>
      <c r="AP220">
        <v>13682.735001408979</v>
      </c>
      <c r="AQ220">
        <v>14044.250000769352</v>
      </c>
      <c r="AR220">
        <v>14929.868611863267</v>
      </c>
      <c r="AS220">
        <v>15449.788866494147</v>
      </c>
      <c r="AT220">
        <v>13838.975597339055</v>
      </c>
      <c r="AU220">
        <v>13237.545936749835</v>
      </c>
      <c r="AV220">
        <v>13244.101930491293</v>
      </c>
      <c r="AW220">
        <v>14255.88992129998</v>
      </c>
      <c r="AX220">
        <v>15128.773763911873</v>
      </c>
      <c r="AY220">
        <v>14770.800298801552</v>
      </c>
      <c r="AZ220">
        <v>14480.870115659991</v>
      </c>
      <c r="BA220">
        <v>14929.184715079668</v>
      </c>
      <c r="BB220">
        <v>15644.044500558839</v>
      </c>
      <c r="BC220">
        <v>15708.726137288024</v>
      </c>
      <c r="BD220">
        <v>15956.858113821934</v>
      </c>
      <c r="BE220">
        <v>15587.722295022997</v>
      </c>
      <c r="BF220">
        <v>15744.857380146221</v>
      </c>
      <c r="BG220">
        <v>16724.497555607624</v>
      </c>
      <c r="BH220">
        <v>16680.369322258837</v>
      </c>
      <c r="BI220">
        <v>17214.684239085764</v>
      </c>
      <c r="BJ220">
        <v>15990.323044406568</v>
      </c>
      <c r="BK220">
        <v>13696.186592553569</v>
      </c>
      <c r="BL220">
        <v>13394.391181530789</v>
      </c>
    </row>
    <row r="221" spans="1:64" x14ac:dyDescent="0.2">
      <c r="A221" t="s">
        <v>385</v>
      </c>
      <c r="B221" t="s">
        <v>148</v>
      </c>
      <c r="C221" t="str">
        <f>VLOOKUP(B221,'Metadata - Countries'!$A$2:$C$264,2,FALSE)</f>
        <v>Europe &amp; Central Asia</v>
      </c>
      <c r="D221" t="str">
        <f>VLOOKUP(B221,'Metadata - Countries'!$A$2:$C$264,3,FALSE)</f>
        <v>High income</v>
      </c>
      <c r="E221" t="s">
        <v>744</v>
      </c>
      <c r="F221" t="s">
        <v>745</v>
      </c>
      <c r="AP221">
        <v>26206.247619500264</v>
      </c>
      <c r="AQ221">
        <v>26379.863382815831</v>
      </c>
      <c r="AR221">
        <v>28997.00258186143</v>
      </c>
      <c r="AS221">
        <v>28794.522013551261</v>
      </c>
      <c r="AT221">
        <v>29924.184746792933</v>
      </c>
      <c r="AU221">
        <v>28982.044161686794</v>
      </c>
      <c r="AV221">
        <v>30017.484530697988</v>
      </c>
      <c r="AW221">
        <v>30782.997816691324</v>
      </c>
      <c r="AX221">
        <v>30364.851034890911</v>
      </c>
      <c r="AY221">
        <v>31167.686122333467</v>
      </c>
      <c r="AZ221">
        <v>31871.887371106979</v>
      </c>
      <c r="BA221">
        <v>32490.610046662987</v>
      </c>
      <c r="BB221">
        <v>35274.334970384974</v>
      </c>
      <c r="BC221">
        <v>36321.099097068392</v>
      </c>
      <c r="BD221">
        <v>35606.298202448961</v>
      </c>
      <c r="BE221">
        <v>36746.590270125918</v>
      </c>
      <c r="BF221">
        <v>36759.784838077743</v>
      </c>
      <c r="BG221">
        <v>37753.601984142624</v>
      </c>
      <c r="BH221">
        <v>37972.437719737442</v>
      </c>
      <c r="BI221">
        <v>36127.860476635949</v>
      </c>
      <c r="BJ221">
        <v>36470.056943383323</v>
      </c>
      <c r="BK221">
        <v>35971.542719690049</v>
      </c>
      <c r="BL221">
        <v>36743.083141772317</v>
      </c>
    </row>
    <row r="222" spans="1:64" x14ac:dyDescent="0.2">
      <c r="A222" t="s">
        <v>378</v>
      </c>
      <c r="B222" t="s">
        <v>335</v>
      </c>
      <c r="C222" t="str">
        <f>VLOOKUP(B222,'Metadata - Countries'!$A$2:$C$264,2,FALSE)</f>
        <v>Europe &amp; Central Asia</v>
      </c>
      <c r="D222" t="str">
        <f>VLOOKUP(B222,'Metadata - Countries'!$A$2:$C$264,3,FALSE)</f>
        <v>High income</v>
      </c>
      <c r="E222" t="s">
        <v>744</v>
      </c>
      <c r="F222" t="s">
        <v>745</v>
      </c>
      <c r="AP222">
        <v>42632.361401196067</v>
      </c>
      <c r="AQ222">
        <v>42000.925466999914</v>
      </c>
      <c r="AR222">
        <v>43221.503588901731</v>
      </c>
      <c r="AS222">
        <v>43412.706242947592</v>
      </c>
      <c r="AT222">
        <v>43499.030639110155</v>
      </c>
      <c r="AU222">
        <v>44069.137673367361</v>
      </c>
      <c r="AV222">
        <v>46084.238541607367</v>
      </c>
      <c r="AW222">
        <v>47029.763423809025</v>
      </c>
      <c r="AX222">
        <v>47370.713876217444</v>
      </c>
      <c r="AY222">
        <v>47081.175919174886</v>
      </c>
      <c r="AZ222">
        <v>48969.623004991605</v>
      </c>
      <c r="BA222">
        <v>49654.274024554237</v>
      </c>
      <c r="BB222">
        <v>51227.552454218159</v>
      </c>
      <c r="BC222">
        <v>51643.366029474128</v>
      </c>
      <c r="BD222">
        <v>48872.143108138443</v>
      </c>
      <c r="BE222">
        <v>49738.749618257061</v>
      </c>
      <c r="BF222">
        <v>50484.223692844593</v>
      </c>
      <c r="BG222">
        <v>49556.928593094621</v>
      </c>
      <c r="BH222">
        <v>50420.975359663498</v>
      </c>
      <c r="BI222">
        <v>52109.957274941145</v>
      </c>
      <c r="BJ222">
        <v>52165.015977183357</v>
      </c>
      <c r="BK222">
        <v>53316.48585344632</v>
      </c>
      <c r="BL222">
        <v>54686.584136722493</v>
      </c>
    </row>
    <row r="223" spans="1:64" x14ac:dyDescent="0.2">
      <c r="A223" t="s">
        <v>74</v>
      </c>
      <c r="B223" t="s">
        <v>284</v>
      </c>
      <c r="C223" t="str">
        <f>VLOOKUP(B223,'Metadata - Countries'!$A$2:$C$264,2,FALSE)</f>
        <v>Europe &amp; Central Asia</v>
      </c>
      <c r="D223" t="str">
        <f>VLOOKUP(B223,'Metadata - Countries'!$A$2:$C$264,3,FALSE)</f>
        <v>High income</v>
      </c>
      <c r="E223" t="s">
        <v>744</v>
      </c>
      <c r="F223" t="s">
        <v>745</v>
      </c>
      <c r="AL223">
        <v>61139.266427597591</v>
      </c>
      <c r="AM223">
        <v>62626.703272292136</v>
      </c>
      <c r="AN223">
        <v>65024.388892810981</v>
      </c>
      <c r="AO223">
        <v>67994.855074938372</v>
      </c>
      <c r="AP223">
        <v>69675.868283911419</v>
      </c>
      <c r="AQ223">
        <v>72168.314591045419</v>
      </c>
      <c r="AR223">
        <v>75372.979904708482</v>
      </c>
      <c r="AS223">
        <v>76594.656928779907</v>
      </c>
      <c r="AT223">
        <v>77232.783130260999</v>
      </c>
      <c r="AU223">
        <v>78709.703881030146</v>
      </c>
      <c r="AV223">
        <v>75419.90006934524</v>
      </c>
      <c r="AW223">
        <v>76813.521842753951</v>
      </c>
      <c r="AX223">
        <v>78410.908221440259</v>
      </c>
      <c r="AY223">
        <v>80936.034366484353</v>
      </c>
      <c r="AZ223">
        <v>81809.888113937952</v>
      </c>
      <c r="BA223">
        <v>84545.346656821697</v>
      </c>
      <c r="BB223">
        <v>84293.720577033702</v>
      </c>
      <c r="BC223">
        <v>83818.240295045965</v>
      </c>
      <c r="BD223">
        <v>82794.922778320251</v>
      </c>
      <c r="BE223">
        <v>84611.845853538412</v>
      </c>
      <c r="BF223">
        <v>85508.32680217638</v>
      </c>
      <c r="BG223">
        <v>86202.326057994214</v>
      </c>
      <c r="BH223">
        <v>86863.921019145593</v>
      </c>
      <c r="BI223">
        <v>88338.04614784861</v>
      </c>
      <c r="BJ223">
        <v>92835.635270495302</v>
      </c>
      <c r="BK223">
        <v>93854.23886936318</v>
      </c>
      <c r="BL223">
        <v>93948.098749625817</v>
      </c>
    </row>
    <row r="224" spans="1:64" x14ac:dyDescent="0.2">
      <c r="A224" t="s">
        <v>663</v>
      </c>
      <c r="B224" t="s">
        <v>136</v>
      </c>
      <c r="C224" t="str">
        <f>VLOOKUP(B224,'Metadata - Countries'!$A$2:$C$264,2,FALSE)</f>
        <v>Sub-Saharan Africa</v>
      </c>
      <c r="D224" t="str">
        <f>VLOOKUP(B224,'Metadata - Countries'!$A$2:$C$264,3,FALSE)</f>
        <v>Lower middle income</v>
      </c>
      <c r="E224" t="s">
        <v>744</v>
      </c>
      <c r="F224" t="s">
        <v>745</v>
      </c>
      <c r="AL224">
        <v>42546.424949009539</v>
      </c>
      <c r="AM224">
        <v>45526.713245427003</v>
      </c>
      <c r="AN224">
        <v>47527.485508689628</v>
      </c>
      <c r="AO224">
        <v>46492.629375923781</v>
      </c>
      <c r="AP224">
        <v>50152.321089328238</v>
      </c>
      <c r="AQ224">
        <v>50111.863159160064</v>
      </c>
      <c r="AR224">
        <v>48928.493636114537</v>
      </c>
      <c r="AS224">
        <v>49516.04938061587</v>
      </c>
      <c r="AT224">
        <v>49615.882830416755</v>
      </c>
      <c r="AU224">
        <v>38100.16450477927</v>
      </c>
      <c r="AV224">
        <v>38844.375089757938</v>
      </c>
      <c r="AW224">
        <v>38862.321654314685</v>
      </c>
      <c r="AX224">
        <v>38668.817848061</v>
      </c>
      <c r="AY224">
        <v>41462.705204934624</v>
      </c>
      <c r="AZ224">
        <v>42523.60606064181</v>
      </c>
      <c r="BA224">
        <v>42881.559178120551</v>
      </c>
      <c r="BB224">
        <v>44970.735311633209</v>
      </c>
      <c r="BC224">
        <v>45237.593129278401</v>
      </c>
      <c r="BD224">
        <v>45109.805668208777</v>
      </c>
      <c r="BE224">
        <v>44220.399319147487</v>
      </c>
      <c r="BF224">
        <v>42935.826613732526</v>
      </c>
      <c r="BG224">
        <v>42257.287419294735</v>
      </c>
      <c r="BH224">
        <v>43205.781317077308</v>
      </c>
      <c r="BI224">
        <v>43604.331756987289</v>
      </c>
      <c r="BJ224">
        <v>43144.057796831206</v>
      </c>
      <c r="BK224">
        <v>43936.73443935041</v>
      </c>
      <c r="BL224">
        <v>44086.136234054349</v>
      </c>
    </row>
    <row r="225" spans="1:64" x14ac:dyDescent="0.2">
      <c r="A225" t="s">
        <v>367</v>
      </c>
      <c r="B225" t="s">
        <v>413</v>
      </c>
      <c r="C225" t="str">
        <f>VLOOKUP(B225,'Metadata - Countries'!$A$2:$C$264,2,FALSE)</f>
        <v>Latin America &amp; Caribbean</v>
      </c>
      <c r="D225" t="str">
        <f>VLOOKUP(B225,'Metadata - Countries'!$A$2:$C$264,3,FALSE)</f>
        <v>High income</v>
      </c>
      <c r="E225" t="s">
        <v>744</v>
      </c>
      <c r="F225" t="s">
        <v>745</v>
      </c>
    </row>
    <row r="226" spans="1:64" x14ac:dyDescent="0.2">
      <c r="A226" t="s">
        <v>502</v>
      </c>
      <c r="B226" t="s">
        <v>151</v>
      </c>
      <c r="C226" t="str">
        <f>VLOOKUP(B226,'Metadata - Countries'!$A$2:$C$264,2,FALSE)</f>
        <v>Sub-Saharan Africa</v>
      </c>
      <c r="D226" t="str">
        <f>VLOOKUP(B226,'Metadata - Countries'!$A$2:$C$264,3,FALSE)</f>
        <v>High income</v>
      </c>
      <c r="E226" t="s">
        <v>744</v>
      </c>
      <c r="F226" t="s">
        <v>745</v>
      </c>
    </row>
    <row r="227" spans="1:64" x14ac:dyDescent="0.2">
      <c r="A227" t="s">
        <v>174</v>
      </c>
      <c r="B227" t="s">
        <v>220</v>
      </c>
      <c r="C227" t="str">
        <f>VLOOKUP(B227,'Metadata - Countries'!$A$2:$C$264,2,FALSE)</f>
        <v>Middle East &amp; North Africa</v>
      </c>
      <c r="D227" t="str">
        <f>VLOOKUP(B227,'Metadata - Countries'!$A$2:$C$264,3,FALSE)</f>
        <v>Low income</v>
      </c>
      <c r="E227" t="s">
        <v>744</v>
      </c>
      <c r="F227" t="s">
        <v>745</v>
      </c>
    </row>
    <row r="228" spans="1:64" x14ac:dyDescent="0.2">
      <c r="A228" t="s">
        <v>122</v>
      </c>
      <c r="B228" t="s">
        <v>230</v>
      </c>
      <c r="C228" t="str">
        <f>VLOOKUP(B228,'Metadata - Countries'!$A$2:$C$264,2,FALSE)</f>
        <v>Latin America &amp; Caribbean</v>
      </c>
      <c r="D228" t="str">
        <f>VLOOKUP(B228,'Metadata - Countries'!$A$2:$C$264,3,FALSE)</f>
        <v>High income</v>
      </c>
      <c r="E228" t="s">
        <v>744</v>
      </c>
      <c r="F228" t="s">
        <v>745</v>
      </c>
    </row>
    <row r="229" spans="1:64" x14ac:dyDescent="0.2">
      <c r="A229" t="s">
        <v>612</v>
      </c>
      <c r="B229" t="s">
        <v>583</v>
      </c>
      <c r="C229" t="str">
        <f>VLOOKUP(B229,'Metadata - Countries'!$A$2:$C$264,2,FALSE)</f>
        <v>Sub-Saharan Africa</v>
      </c>
      <c r="D229" t="str">
        <f>VLOOKUP(B229,'Metadata - Countries'!$A$2:$C$264,3,FALSE)</f>
        <v>Low income</v>
      </c>
      <c r="E229" t="s">
        <v>744</v>
      </c>
      <c r="F229" t="s">
        <v>745</v>
      </c>
      <c r="BB229">
        <v>9385.111181769038</v>
      </c>
      <c r="BC229">
        <v>10214.486632079397</v>
      </c>
      <c r="BD229">
        <v>10737.497827119298</v>
      </c>
      <c r="BE229">
        <v>12047.172700179008</v>
      </c>
      <c r="BF229">
        <v>12056.047462389364</v>
      </c>
      <c r="BG229">
        <v>12245.227335057136</v>
      </c>
      <c r="BH229">
        <v>12542.247401946583</v>
      </c>
      <c r="BI229">
        <v>12728.135821737698</v>
      </c>
      <c r="BJ229">
        <v>12231.024748851818</v>
      </c>
      <c r="BK229">
        <v>10581.195124964659</v>
      </c>
      <c r="BL229">
        <v>9360.4200219593113</v>
      </c>
    </row>
    <row r="230" spans="1:64" x14ac:dyDescent="0.2">
      <c r="A230" t="s">
        <v>712</v>
      </c>
      <c r="B230" t="s">
        <v>379</v>
      </c>
      <c r="C230">
        <f>VLOOKUP(B230,'Metadata - Countries'!$A$2:$C$264,2,FALSE)</f>
        <v>0</v>
      </c>
      <c r="D230">
        <f>VLOOKUP(B230,'Metadata - Countries'!$A$2:$C$264,3,FALSE)</f>
        <v>0</v>
      </c>
      <c r="E230" t="s">
        <v>744</v>
      </c>
      <c r="F230" t="s">
        <v>745</v>
      </c>
      <c r="AL230">
        <v>3787.7754477245385</v>
      </c>
      <c r="AM230">
        <v>3904.8445976615749</v>
      </c>
      <c r="AN230">
        <v>4530.7943116071929</v>
      </c>
      <c r="AO230">
        <v>4618.8824275144698</v>
      </c>
      <c r="AP230">
        <v>4753.351933076653</v>
      </c>
      <c r="AQ230">
        <v>4843.4853378870876</v>
      </c>
      <c r="AR230">
        <v>4865.6268828370166</v>
      </c>
      <c r="AS230">
        <v>4785.2594012941181</v>
      </c>
      <c r="AT230">
        <v>4874.1456191852458</v>
      </c>
      <c r="AU230">
        <v>4957.3852346660879</v>
      </c>
      <c r="AV230">
        <v>5131.4157682388077</v>
      </c>
      <c r="AW230">
        <v>5340.2176895778484</v>
      </c>
      <c r="AX230">
        <v>5624.8509882831922</v>
      </c>
      <c r="AY230">
        <v>5829.9108691860956</v>
      </c>
      <c r="AZ230">
        <v>6143.4953033263018</v>
      </c>
      <c r="BA230">
        <v>6486.5875985060648</v>
      </c>
      <c r="BB230">
        <v>6994.1872294632949</v>
      </c>
      <c r="BC230">
        <v>7377.9112730615334</v>
      </c>
      <c r="BD230">
        <v>7616.5658826755716</v>
      </c>
      <c r="BE230">
        <v>7969.9945504478619</v>
      </c>
      <c r="BF230">
        <v>8320.0441803583217</v>
      </c>
      <c r="BG230">
        <v>8650.7102515737424</v>
      </c>
      <c r="BH230">
        <v>8968.2488132865219</v>
      </c>
      <c r="BI230">
        <v>9256.0886964046749</v>
      </c>
      <c r="BJ230">
        <v>9614.5971122352603</v>
      </c>
      <c r="BK230">
        <v>10009.876520455984</v>
      </c>
    </row>
    <row r="231" spans="1:64" x14ac:dyDescent="0.2">
      <c r="A231" t="s">
        <v>487</v>
      </c>
      <c r="B231" t="s">
        <v>509</v>
      </c>
      <c r="C231">
        <f>VLOOKUP(B231,'Metadata - Countries'!$A$2:$C$264,2,FALSE)</f>
        <v>0</v>
      </c>
      <c r="D231">
        <f>VLOOKUP(B231,'Metadata - Countries'!$A$2:$C$264,3,FALSE)</f>
        <v>0</v>
      </c>
      <c r="E231" t="s">
        <v>744</v>
      </c>
      <c r="F231" t="s">
        <v>745</v>
      </c>
      <c r="AL231">
        <v>15465.918136127968</v>
      </c>
      <c r="AM231">
        <v>14116.062470359133</v>
      </c>
      <c r="AN231">
        <v>12524.574244491472</v>
      </c>
      <c r="AO231">
        <v>12590.64635124499</v>
      </c>
      <c r="AP231">
        <v>12755.622302942096</v>
      </c>
      <c r="AQ231">
        <v>13205.317465688539</v>
      </c>
      <c r="AR231">
        <v>13853.577832168379</v>
      </c>
      <c r="AS231">
        <v>13804.823265042394</v>
      </c>
      <c r="AT231">
        <v>13878.493194582836</v>
      </c>
      <c r="AU231">
        <v>14247.768315911719</v>
      </c>
      <c r="AV231">
        <v>14275.262583886504</v>
      </c>
      <c r="AW231">
        <v>14650.802283403684</v>
      </c>
      <c r="AX231">
        <v>15446.587876601445</v>
      </c>
      <c r="AY231">
        <v>15878.58800105925</v>
      </c>
      <c r="AZ231">
        <v>16504.686259520058</v>
      </c>
      <c r="BA231">
        <v>17423.309645865149</v>
      </c>
      <c r="BB231">
        <v>18406.662999660533</v>
      </c>
      <c r="BC231">
        <v>18885.482717833958</v>
      </c>
      <c r="BD231">
        <v>18129.570660361413</v>
      </c>
      <c r="BE231">
        <v>18379.285859981566</v>
      </c>
      <c r="BF231">
        <v>19028.037507039728</v>
      </c>
      <c r="BG231">
        <v>19576.212636491317</v>
      </c>
      <c r="BH231">
        <v>20076.615955756501</v>
      </c>
      <c r="BI231">
        <v>20244.784040433853</v>
      </c>
      <c r="BJ231">
        <v>20106.237482486173</v>
      </c>
      <c r="BK231">
        <v>20260.209782704016</v>
      </c>
    </row>
    <row r="232" spans="1:64" x14ac:dyDescent="0.2">
      <c r="A232" t="s">
        <v>256</v>
      </c>
      <c r="B232" t="s">
        <v>386</v>
      </c>
      <c r="C232" t="str">
        <f>VLOOKUP(B232,'Metadata - Countries'!$A$2:$C$264,2,FALSE)</f>
        <v>Sub-Saharan Africa</v>
      </c>
      <c r="D232" t="str">
        <f>VLOOKUP(B232,'Metadata - Countries'!$A$2:$C$264,3,FALSE)</f>
        <v>Low income</v>
      </c>
      <c r="E232" t="s">
        <v>744</v>
      </c>
      <c r="F232" t="s">
        <v>745</v>
      </c>
      <c r="AL232">
        <v>1955.1297327612776</v>
      </c>
      <c r="AM232">
        <v>1874.7488338194032</v>
      </c>
      <c r="AN232">
        <v>1509.2475281425864</v>
      </c>
      <c r="AO232">
        <v>1690.3829038052086</v>
      </c>
      <c r="AP232">
        <v>1707.5302569276864</v>
      </c>
      <c r="AQ232">
        <v>1682.6120854713049</v>
      </c>
      <c r="AR232">
        <v>2052.3101233369157</v>
      </c>
      <c r="AS232">
        <v>1917.411687598197</v>
      </c>
      <c r="AT232">
        <v>1854.6829985789454</v>
      </c>
      <c r="AU232">
        <v>1844.886163371297</v>
      </c>
      <c r="AV232">
        <v>1689.9608774383253</v>
      </c>
      <c r="AW232">
        <v>1578.8311772360166</v>
      </c>
      <c r="AX232">
        <v>1650.970928386892</v>
      </c>
      <c r="AY232">
        <v>1650.7102625592934</v>
      </c>
      <c r="AZ232">
        <v>1527.913674335148</v>
      </c>
      <c r="BA232">
        <v>1623.4184109534531</v>
      </c>
      <c r="BB232">
        <v>1670.9475559149339</v>
      </c>
      <c r="BC232">
        <v>1512.7491435047671</v>
      </c>
      <c r="BD232">
        <v>1330.2299785952339</v>
      </c>
      <c r="BE232">
        <v>1339.1243905294582</v>
      </c>
      <c r="BF232">
        <v>1361.6702359545554</v>
      </c>
      <c r="BG232">
        <v>1980.9100178756917</v>
      </c>
      <c r="BH232">
        <v>2057.3435992309255</v>
      </c>
      <c r="BI232">
        <v>2013.6377117146512</v>
      </c>
      <c r="BJ232">
        <v>1969.4840724515097</v>
      </c>
      <c r="BK232">
        <v>1944.8875796521656</v>
      </c>
      <c r="BL232">
        <v>1901.4812793440171</v>
      </c>
    </row>
    <row r="233" spans="1:64" x14ac:dyDescent="0.2">
      <c r="A233" t="s">
        <v>552</v>
      </c>
      <c r="B233" t="s">
        <v>450</v>
      </c>
      <c r="C233" t="str">
        <f>VLOOKUP(B233,'Metadata - Countries'!$A$2:$C$264,2,FALSE)</f>
        <v>East Asia &amp; Pacific</v>
      </c>
      <c r="D233" t="str">
        <f>VLOOKUP(B233,'Metadata - Countries'!$A$2:$C$264,3,FALSE)</f>
        <v>Upper middle income</v>
      </c>
      <c r="E233" t="s">
        <v>744</v>
      </c>
      <c r="F233" t="s">
        <v>745</v>
      </c>
      <c r="AN233">
        <v>12023.239983238229</v>
      </c>
      <c r="AO233">
        <v>12557.0308471792</v>
      </c>
      <c r="AP233">
        <v>11936.161971793739</v>
      </c>
      <c r="AQ233">
        <v>11789.529805460526</v>
      </c>
      <c r="AR233">
        <v>11084.671660557591</v>
      </c>
      <c r="AS233">
        <v>10098.172806614779</v>
      </c>
      <c r="AT233">
        <v>9692.4905207949068</v>
      </c>
      <c r="AU233">
        <v>9962.6902046486284</v>
      </c>
      <c r="AV233">
        <v>9564.5811114275093</v>
      </c>
      <c r="AW233">
        <v>9959.1606172559095</v>
      </c>
      <c r="AX233">
        <v>9939.014214646957</v>
      </c>
      <c r="AY233">
        <v>9975.6926668929809</v>
      </c>
      <c r="AZ233">
        <v>10237.023657255988</v>
      </c>
      <c r="BA233">
        <v>10697.065578585592</v>
      </c>
      <c r="BB233">
        <v>10974.316698088534</v>
      </c>
      <c r="BC233">
        <v>10848.456152302293</v>
      </c>
      <c r="BD233">
        <v>10158.213688327787</v>
      </c>
      <c r="BE233">
        <v>10506.884050768649</v>
      </c>
      <c r="BF233">
        <v>11126.917848747909</v>
      </c>
      <c r="BG233">
        <v>12521.633480322438</v>
      </c>
      <c r="BH233">
        <v>12792.273577149364</v>
      </c>
      <c r="BI233">
        <v>11924.496317055287</v>
      </c>
      <c r="BJ233">
        <v>12419.317669862399</v>
      </c>
      <c r="BK233">
        <v>13031.254258646908</v>
      </c>
      <c r="BL233">
        <v>13481.549466650353</v>
      </c>
    </row>
    <row r="234" spans="1:64" x14ac:dyDescent="0.2">
      <c r="A234" t="s">
        <v>47</v>
      </c>
      <c r="B234" t="s">
        <v>49</v>
      </c>
      <c r="C234" t="str">
        <f>VLOOKUP(B234,'Metadata - Countries'!$A$2:$C$264,2,FALSE)</f>
        <v>Europe &amp; Central Asia</v>
      </c>
      <c r="D234" t="str">
        <f>VLOOKUP(B234,'Metadata - Countries'!$A$2:$C$264,3,FALSE)</f>
        <v>Low income</v>
      </c>
      <c r="E234" t="s">
        <v>744</v>
      </c>
      <c r="F234" t="s">
        <v>745</v>
      </c>
      <c r="AL234">
        <v>3931.4191255855276</v>
      </c>
      <c r="AM234">
        <v>2819.4989389695156</v>
      </c>
      <c r="AN234">
        <v>2434.810546064989</v>
      </c>
      <c r="AO234">
        <v>1969.7678689066604</v>
      </c>
      <c r="AP234">
        <v>2100.4709898372562</v>
      </c>
      <c r="AQ234">
        <v>1856.4621013572148</v>
      </c>
      <c r="AR234">
        <v>1784.2442204780341</v>
      </c>
      <c r="AS234">
        <v>1629.9660228705307</v>
      </c>
      <c r="AT234">
        <v>1680.495230941581</v>
      </c>
      <c r="AU234">
        <v>1844.6539749162584</v>
      </c>
      <c r="AV234">
        <v>1903.4315360813209</v>
      </c>
      <c r="AW234">
        <v>1918.1763889868716</v>
      </c>
      <c r="AX234">
        <v>2092.8484886879132</v>
      </c>
      <c r="AY234">
        <v>2150.4821882518363</v>
      </c>
      <c r="AZ234">
        <v>2229.8480590466884</v>
      </c>
      <c r="BA234">
        <v>2314.0832837663829</v>
      </c>
      <c r="BB234">
        <v>2665.896390496961</v>
      </c>
      <c r="BC234">
        <v>2992.5666251441353</v>
      </c>
      <c r="BD234">
        <v>2958.164438953087</v>
      </c>
      <c r="BE234">
        <v>3163.4860302332809</v>
      </c>
      <c r="BF234">
        <v>3366.7784069833961</v>
      </c>
      <c r="BG234">
        <v>3343.4614842988822</v>
      </c>
      <c r="BH234">
        <v>3457.0948781143843</v>
      </c>
      <c r="BI234">
        <v>3734.8743432667602</v>
      </c>
      <c r="BJ234">
        <v>3715.9702259176511</v>
      </c>
    </row>
    <row r="235" spans="1:64" x14ac:dyDescent="0.2">
      <c r="A235" t="s">
        <v>519</v>
      </c>
      <c r="B235" t="s">
        <v>262</v>
      </c>
      <c r="C235" t="str">
        <f>VLOOKUP(B235,'Metadata - Countries'!$A$2:$C$264,2,FALSE)</f>
        <v>Europe &amp; Central Asia</v>
      </c>
      <c r="D235" t="str">
        <f>VLOOKUP(B235,'Metadata - Countries'!$A$2:$C$264,3,FALSE)</f>
        <v>Upper middle income</v>
      </c>
      <c r="E235" t="s">
        <v>744</v>
      </c>
      <c r="F235" t="s">
        <v>745</v>
      </c>
      <c r="BE235">
        <v>6799.1806056189198</v>
      </c>
    </row>
    <row r="236" spans="1:64" x14ac:dyDescent="0.2">
      <c r="A236" t="s">
        <v>145</v>
      </c>
      <c r="B236" t="s">
        <v>615</v>
      </c>
      <c r="C236">
        <f>VLOOKUP(B236,'Metadata - Countries'!$A$2:$C$264,2,FALSE)</f>
        <v>0</v>
      </c>
      <c r="D236">
        <f>VLOOKUP(B236,'Metadata - Countries'!$A$2:$C$264,3,FALSE)</f>
        <v>0</v>
      </c>
      <c r="E236" t="s">
        <v>744</v>
      </c>
      <c r="F236" t="s">
        <v>745</v>
      </c>
      <c r="AL236">
        <v>18757.339930673908</v>
      </c>
      <c r="AM236">
        <v>18813.623890532926</v>
      </c>
      <c r="AN236">
        <v>18672.277710234983</v>
      </c>
      <c r="AO236">
        <v>18728.688226141559</v>
      </c>
      <c r="AP236">
        <v>18034.627532277864</v>
      </c>
      <c r="AQ236">
        <v>17981.952866991094</v>
      </c>
      <c r="AR236">
        <v>18069.304493721902</v>
      </c>
      <c r="AS236">
        <v>17730.158029988681</v>
      </c>
      <c r="AT236">
        <v>17767.013896406606</v>
      </c>
      <c r="AU236">
        <v>17753.921544161662</v>
      </c>
      <c r="AV236">
        <v>17273.048450087237</v>
      </c>
      <c r="AW236">
        <v>17136.506905060694</v>
      </c>
      <c r="AX236">
        <v>16829.094018767031</v>
      </c>
      <c r="AY236">
        <v>17078.374391150017</v>
      </c>
      <c r="AZ236">
        <v>17303.926743265754</v>
      </c>
      <c r="BA236">
        <v>17434.762725439505</v>
      </c>
      <c r="BB236">
        <v>17865.458858847025</v>
      </c>
      <c r="BC236">
        <v>18164.246674121474</v>
      </c>
      <c r="BD236">
        <v>17838.90797143061</v>
      </c>
      <c r="BE236">
        <v>18337.238269219659</v>
      </c>
      <c r="BF236">
        <v>18714.56048102897</v>
      </c>
      <c r="BG236">
        <v>18566.802913331681</v>
      </c>
      <c r="BH236">
        <v>18673.628005778275</v>
      </c>
      <c r="BI236">
        <v>18687.486466049035</v>
      </c>
      <c r="BJ236">
        <v>18519.704004132935</v>
      </c>
      <c r="BK236">
        <v>18441.024376850524</v>
      </c>
    </row>
    <row r="237" spans="1:64" x14ac:dyDescent="0.2">
      <c r="A237" t="s">
        <v>679</v>
      </c>
      <c r="B237" t="s">
        <v>282</v>
      </c>
      <c r="C237" t="str">
        <f>VLOOKUP(B237,'Metadata - Countries'!$A$2:$C$264,2,FALSE)</f>
        <v>East Asia &amp; Pacific</v>
      </c>
      <c r="D237" t="str">
        <f>VLOOKUP(B237,'Metadata - Countries'!$A$2:$C$264,3,FALSE)</f>
        <v>Lower middle income</v>
      </c>
      <c r="E237" t="s">
        <v>744</v>
      </c>
      <c r="F237" t="s">
        <v>745</v>
      </c>
      <c r="AU237">
        <v>3366.8168072779608</v>
      </c>
      <c r="AV237">
        <v>4067.7610174753918</v>
      </c>
      <c r="AW237">
        <v>4002.8828394858137</v>
      </c>
      <c r="AX237">
        <v>4486.6410090831723</v>
      </c>
      <c r="AY237">
        <v>6149.6984533473224</v>
      </c>
      <c r="AZ237">
        <v>6336.5068302362333</v>
      </c>
      <c r="BA237">
        <v>6123.4955358617544</v>
      </c>
      <c r="BB237">
        <v>6468.403346979695</v>
      </c>
      <c r="BC237">
        <v>6253.9603520104383</v>
      </c>
      <c r="BD237">
        <v>5948.2936621811059</v>
      </c>
      <c r="BE237">
        <v>6283.6205651699638</v>
      </c>
      <c r="BF237">
        <v>6439.9240190497922</v>
      </c>
      <c r="BG237">
        <v>6619.9057654821354</v>
      </c>
      <c r="BH237">
        <v>6317.9447187017968</v>
      </c>
      <c r="BI237">
        <v>6544.699071542781</v>
      </c>
      <c r="BJ237">
        <v>6580.2395384212505</v>
      </c>
      <c r="BK237">
        <v>5335.3696689328308</v>
      </c>
    </row>
    <row r="238" spans="1:64" x14ac:dyDescent="0.2">
      <c r="A238" t="s">
        <v>127</v>
      </c>
      <c r="B238" t="s">
        <v>470</v>
      </c>
      <c r="C238">
        <f>VLOOKUP(B238,'Metadata - Countries'!$A$2:$C$264,2,FALSE)</f>
        <v>0</v>
      </c>
      <c r="D238">
        <f>VLOOKUP(B238,'Metadata - Countries'!$A$2:$C$264,3,FALSE)</f>
        <v>0</v>
      </c>
      <c r="E238" t="s">
        <v>744</v>
      </c>
      <c r="F238" t="s">
        <v>745</v>
      </c>
    </row>
    <row r="239" spans="1:64" x14ac:dyDescent="0.2">
      <c r="A239" t="s">
        <v>651</v>
      </c>
      <c r="B239" t="s">
        <v>630</v>
      </c>
      <c r="C239" t="str">
        <f>VLOOKUP(B239,'Metadata - Countries'!$A$2:$C$264,2,FALSE)</f>
        <v>East Asia &amp; Pacific</v>
      </c>
      <c r="D239" t="str">
        <f>VLOOKUP(B239,'Metadata - Countries'!$A$2:$C$264,3,FALSE)</f>
        <v>Upper middle income</v>
      </c>
      <c r="E239" t="s">
        <v>744</v>
      </c>
      <c r="F239" t="s">
        <v>745</v>
      </c>
    </row>
    <row r="240" spans="1:64" x14ac:dyDescent="0.2">
      <c r="A240" t="s">
        <v>9</v>
      </c>
      <c r="B240" t="s">
        <v>93</v>
      </c>
      <c r="C240">
        <f>VLOOKUP(B240,'Metadata - Countries'!$A$2:$C$264,2,FALSE)</f>
        <v>0</v>
      </c>
      <c r="D240">
        <f>VLOOKUP(B240,'Metadata - Countries'!$A$2:$C$264,3,FALSE)</f>
        <v>0</v>
      </c>
      <c r="E240" t="s">
        <v>744</v>
      </c>
      <c r="F240" t="s">
        <v>745</v>
      </c>
      <c r="AL240">
        <v>2394.8130218854926</v>
      </c>
      <c r="AM240">
        <v>2432.9945987973756</v>
      </c>
      <c r="AN240">
        <v>2478.7715728239086</v>
      </c>
      <c r="AO240">
        <v>2523.0244123093562</v>
      </c>
      <c r="AP240">
        <v>2672.9256277364511</v>
      </c>
      <c r="AQ240">
        <v>2747.4145410222127</v>
      </c>
      <c r="AR240">
        <v>2909.3036975590694</v>
      </c>
      <c r="AS240">
        <v>3037.7807080531147</v>
      </c>
      <c r="AT240">
        <v>3243.9387590261417</v>
      </c>
      <c r="AU240">
        <v>3347.9426998481877</v>
      </c>
      <c r="AV240">
        <v>3427.4979927672975</v>
      </c>
      <c r="AW240">
        <v>3460.1643394767702</v>
      </c>
      <c r="AX240">
        <v>3534.2384590477272</v>
      </c>
      <c r="AY240">
        <v>3676.3777793120848</v>
      </c>
      <c r="AZ240">
        <v>3873.501418467506</v>
      </c>
      <c r="BA240">
        <v>4156.6741449152341</v>
      </c>
      <c r="BB240">
        <v>4516.2702186938377</v>
      </c>
      <c r="BC240">
        <v>4897.1213378761195</v>
      </c>
      <c r="BD240">
        <v>5298.8199857015843</v>
      </c>
      <c r="BE240">
        <v>5647.2526086555945</v>
      </c>
      <c r="BF240">
        <v>5805.422849939202</v>
      </c>
      <c r="BG240">
        <v>6053.6535931374465</v>
      </c>
      <c r="BH240">
        <v>6206.679535012463</v>
      </c>
      <c r="BI240">
        <v>6426.2679822436221</v>
      </c>
      <c r="BJ240">
        <v>6624.6201274227369</v>
      </c>
      <c r="BK240">
        <v>6772.4885272959291</v>
      </c>
    </row>
    <row r="241" spans="1:64" x14ac:dyDescent="0.2">
      <c r="A241" t="s">
        <v>236</v>
      </c>
      <c r="B241" t="s">
        <v>503</v>
      </c>
      <c r="C241">
        <f>VLOOKUP(B241,'Metadata - Countries'!$A$2:$C$264,2,FALSE)</f>
        <v>0</v>
      </c>
      <c r="D241">
        <f>VLOOKUP(B241,'Metadata - Countries'!$A$2:$C$264,3,FALSE)</f>
        <v>0</v>
      </c>
      <c r="E241" t="s">
        <v>744</v>
      </c>
      <c r="F241" t="s">
        <v>745</v>
      </c>
      <c r="AL241">
        <v>6857.4806935788311</v>
      </c>
      <c r="AM241">
        <v>6772.199198359277</v>
      </c>
      <c r="AN241">
        <v>6904.3968376074299</v>
      </c>
      <c r="AO241">
        <v>6877.0864101862744</v>
      </c>
      <c r="AP241">
        <v>6839.300502465273</v>
      </c>
      <c r="AQ241">
        <v>6856.8050201639908</v>
      </c>
      <c r="AR241">
        <v>6873.2999217247907</v>
      </c>
      <c r="AS241">
        <v>6875.7893885118474</v>
      </c>
      <c r="AT241">
        <v>6880.1103725766634</v>
      </c>
      <c r="AU241">
        <v>6714.3082594712932</v>
      </c>
      <c r="AV241">
        <v>6702.9068591971136</v>
      </c>
      <c r="AW241">
        <v>6994.9704801189573</v>
      </c>
      <c r="AX241">
        <v>6938.2617346710704</v>
      </c>
      <c r="AY241">
        <v>6919.2964709856906</v>
      </c>
      <c r="AZ241">
        <v>7112.1864842966097</v>
      </c>
      <c r="BA241">
        <v>7139.8563751354413</v>
      </c>
      <c r="BB241">
        <v>7395.8430099468014</v>
      </c>
      <c r="BC241">
        <v>7333.6719761795412</v>
      </c>
      <c r="BD241">
        <v>7311.8275765379294</v>
      </c>
      <c r="BE241">
        <v>7147.599159014163</v>
      </c>
      <c r="BF241">
        <v>7251.5452658472113</v>
      </c>
      <c r="BG241">
        <v>7322.4057115849118</v>
      </c>
      <c r="BH241">
        <v>7530.1249850794557</v>
      </c>
      <c r="BI241">
        <v>7621.8172376707753</v>
      </c>
      <c r="BJ241">
        <v>7594.7744077811731</v>
      </c>
      <c r="BK241">
        <v>7493.5404116849122</v>
      </c>
    </row>
    <row r="242" spans="1:64" x14ac:dyDescent="0.2">
      <c r="A242" t="s">
        <v>671</v>
      </c>
      <c r="B242" t="s">
        <v>171</v>
      </c>
      <c r="C242" t="str">
        <f>VLOOKUP(B242,'Metadata - Countries'!$A$2:$C$264,2,FALSE)</f>
        <v>Latin America &amp; Caribbean</v>
      </c>
      <c r="D242" t="str">
        <f>VLOOKUP(B242,'Metadata - Countries'!$A$2:$C$264,3,FALSE)</f>
        <v>High income</v>
      </c>
      <c r="E242" t="s">
        <v>744</v>
      </c>
      <c r="F242" t="s">
        <v>745</v>
      </c>
      <c r="AL242">
        <v>24498.389525256207</v>
      </c>
      <c r="AM242">
        <v>22817.691289713512</v>
      </c>
      <c r="AN242">
        <v>22374.362971294217</v>
      </c>
      <c r="AO242">
        <v>21239.641302546937</v>
      </c>
      <c r="AP242">
        <v>17523.05607766705</v>
      </c>
      <c r="AQ242">
        <v>17707.986411634363</v>
      </c>
      <c r="AR242">
        <v>19712.914107098106</v>
      </c>
      <c r="AS242">
        <v>20404.85488626916</v>
      </c>
      <c r="AT242">
        <v>20773.049962342815</v>
      </c>
      <c r="AU242">
        <v>21581.682634483575</v>
      </c>
      <c r="AV242">
        <v>21732.921644205737</v>
      </c>
      <c r="AW242">
        <v>22243.264907753597</v>
      </c>
      <c r="AX242">
        <v>22069.204825192839</v>
      </c>
      <c r="AY242">
        <v>24331.102758675999</v>
      </c>
      <c r="AZ242">
        <v>24247.147652709722</v>
      </c>
      <c r="BA242">
        <v>25058.314148169706</v>
      </c>
      <c r="BB242">
        <v>26166.327219082632</v>
      </c>
      <c r="BC242">
        <v>27723.583318541729</v>
      </c>
      <c r="BD242">
        <v>24738.916794363719</v>
      </c>
      <c r="BE242">
        <v>26195.414609910924</v>
      </c>
      <c r="BF242">
        <v>26998.515409200474</v>
      </c>
      <c r="BG242">
        <v>28032.321855141694</v>
      </c>
      <c r="BH242">
        <v>27864.623276647482</v>
      </c>
      <c r="BI242">
        <v>27994.740121937</v>
      </c>
      <c r="BJ242">
        <v>28769.800823199264</v>
      </c>
      <c r="BK242">
        <v>28468.778281468796</v>
      </c>
      <c r="BL242">
        <v>28037.297045459847</v>
      </c>
    </row>
    <row r="243" spans="1:64" x14ac:dyDescent="0.2">
      <c r="A243" t="s">
        <v>210</v>
      </c>
      <c r="B243" t="s">
        <v>24</v>
      </c>
      <c r="C243" t="str">
        <f>VLOOKUP(B243,'Metadata - Countries'!$A$2:$C$264,2,FALSE)</f>
        <v>Middle East &amp; North Africa</v>
      </c>
      <c r="D243" t="str">
        <f>VLOOKUP(B243,'Metadata - Countries'!$A$2:$C$264,3,FALSE)</f>
        <v>Lower middle income</v>
      </c>
      <c r="E243" t="s">
        <v>744</v>
      </c>
      <c r="F243" t="s">
        <v>745</v>
      </c>
    </row>
    <row r="244" spans="1:64" x14ac:dyDescent="0.2">
      <c r="A244" t="s">
        <v>370</v>
      </c>
      <c r="B244" t="s">
        <v>430</v>
      </c>
      <c r="C244" t="str">
        <f>VLOOKUP(B244,'Metadata - Countries'!$A$2:$C$264,2,FALSE)</f>
        <v>Europe &amp; Central Asia</v>
      </c>
      <c r="D244" t="str">
        <f>VLOOKUP(B244,'Metadata - Countries'!$A$2:$C$264,3,FALSE)</f>
        <v>Upper middle income</v>
      </c>
      <c r="E244" t="s">
        <v>744</v>
      </c>
      <c r="F244" t="s">
        <v>745</v>
      </c>
      <c r="AL244">
        <v>32530.273973909516</v>
      </c>
      <c r="AM244">
        <v>32742.555394520019</v>
      </c>
      <c r="AN244">
        <v>36358.333515545804</v>
      </c>
      <c r="AO244">
        <v>33594.167736579257</v>
      </c>
      <c r="AP244">
        <v>34905.914153621547</v>
      </c>
      <c r="AQ244">
        <v>36682.696888699596</v>
      </c>
      <c r="AR244">
        <v>39170.336219737292</v>
      </c>
      <c r="AS244">
        <v>38452.919183328348</v>
      </c>
      <c r="AT244">
        <v>37636.39102402221</v>
      </c>
      <c r="AU244">
        <v>36594.178213354782</v>
      </c>
      <c r="AV244">
        <v>35843.623034325698</v>
      </c>
      <c r="AW244">
        <v>36191.816626939137</v>
      </c>
      <c r="AX244">
        <v>36968.213384415576</v>
      </c>
      <c r="AY244">
        <v>37768.218156378025</v>
      </c>
      <c r="AZ244">
        <v>37994.594080581068</v>
      </c>
      <c r="BA244">
        <v>38271.817909624129</v>
      </c>
      <c r="BB244">
        <v>39128.201927171336</v>
      </c>
      <c r="BC244">
        <v>38981.872827846899</v>
      </c>
      <c r="BD244">
        <v>36371.946267848485</v>
      </c>
      <c r="BE244">
        <v>37149.700803905063</v>
      </c>
      <c r="BF244">
        <v>38574.509220020227</v>
      </c>
      <c r="BG244">
        <v>39001.26873005322</v>
      </c>
      <c r="BH244">
        <v>40460.029612520331</v>
      </c>
      <c r="BI244">
        <v>41989.92132138522</v>
      </c>
      <c r="BJ244">
        <v>41836.504915908597</v>
      </c>
      <c r="BK244">
        <v>40918.547117707756</v>
      </c>
      <c r="BL244">
        <v>43230.288977014337</v>
      </c>
    </row>
    <row r="245" spans="1:64" x14ac:dyDescent="0.2">
      <c r="A245" t="s">
        <v>443</v>
      </c>
      <c r="B245" t="s">
        <v>100</v>
      </c>
      <c r="C245" t="str">
        <f>VLOOKUP(B245,'Metadata - Countries'!$A$2:$C$264,2,FALSE)</f>
        <v>East Asia &amp; Pacific</v>
      </c>
      <c r="D245" t="str">
        <f>VLOOKUP(B245,'Metadata - Countries'!$A$2:$C$264,3,FALSE)</f>
        <v>Upper middle income</v>
      </c>
      <c r="E245" t="s">
        <v>744</v>
      </c>
      <c r="F245" t="s">
        <v>745</v>
      </c>
    </row>
    <row r="246" spans="1:64" x14ac:dyDescent="0.2">
      <c r="A246" t="s">
        <v>566</v>
      </c>
      <c r="B246" t="s">
        <v>466</v>
      </c>
      <c r="C246" t="str">
        <f>VLOOKUP(B246,'Metadata - Countries'!$A$2:$C$264,2,FALSE)</f>
        <v>Sub-Saharan Africa</v>
      </c>
      <c r="D246" t="str">
        <f>VLOOKUP(B246,'Metadata - Countries'!$A$2:$C$264,3,FALSE)</f>
        <v>Low income</v>
      </c>
      <c r="E246" t="s">
        <v>744</v>
      </c>
      <c r="F246" t="s">
        <v>745</v>
      </c>
      <c r="AL246">
        <v>2844.8248393764857</v>
      </c>
      <c r="AM246">
        <v>2903.0672297503584</v>
      </c>
      <c r="AN246">
        <v>2703.4468733300782</v>
      </c>
      <c r="AO246">
        <v>2652.4023894065722</v>
      </c>
      <c r="AP246">
        <v>2607.7094101045764</v>
      </c>
      <c r="AQ246">
        <v>2645.4570052056652</v>
      </c>
      <c r="AR246">
        <v>2652.0134151967131</v>
      </c>
      <c r="AS246">
        <v>2680.3654360401915</v>
      </c>
      <c r="AT246">
        <v>2686.7092193671547</v>
      </c>
      <c r="AU246">
        <v>2709.4428092306493</v>
      </c>
      <c r="AV246">
        <v>2744.7679169611179</v>
      </c>
      <c r="AW246">
        <v>2793.2627352939694</v>
      </c>
      <c r="AX246">
        <v>2895.0517621175359</v>
      </c>
      <c r="AY246">
        <v>2976.4022682314649</v>
      </c>
      <c r="AZ246">
        <v>2901.2419231753315</v>
      </c>
      <c r="BA246">
        <v>3009.5190306406835</v>
      </c>
      <c r="BB246">
        <v>3010.0447534981117</v>
      </c>
      <c r="BC246">
        <v>3021.4764537418901</v>
      </c>
      <c r="BD246">
        <v>2965.3434518918293</v>
      </c>
      <c r="BE246">
        <v>3046.065918509164</v>
      </c>
      <c r="BF246">
        <v>3139.0268725309966</v>
      </c>
      <c r="BG246">
        <v>3157.916380997814</v>
      </c>
      <c r="BH246">
        <v>3172.9503006731766</v>
      </c>
      <c r="BI246">
        <v>3090.7105506660587</v>
      </c>
      <c r="BJ246">
        <v>3144.5591152176644</v>
      </c>
      <c r="BK246">
        <v>3185.4427202377933</v>
      </c>
      <c r="BL246">
        <v>3233.7209153559652</v>
      </c>
    </row>
    <row r="247" spans="1:64" x14ac:dyDescent="0.2">
      <c r="A247" t="s">
        <v>699</v>
      </c>
      <c r="B247" t="s">
        <v>158</v>
      </c>
      <c r="C247" t="str">
        <f>VLOOKUP(B247,'Metadata - Countries'!$A$2:$C$264,2,FALSE)</f>
        <v>Sub-Saharan Africa</v>
      </c>
      <c r="D247" t="str">
        <f>VLOOKUP(B247,'Metadata - Countries'!$A$2:$C$264,3,FALSE)</f>
        <v>Low income</v>
      </c>
      <c r="E247" t="s">
        <v>744</v>
      </c>
      <c r="F247" t="s">
        <v>745</v>
      </c>
      <c r="AL247">
        <v>2347.4553207397976</v>
      </c>
      <c r="AM247">
        <v>2427.8444818254402</v>
      </c>
      <c r="AN247">
        <v>2474.9731239776852</v>
      </c>
      <c r="AO247">
        <v>2660.2181665453118</v>
      </c>
      <c r="AP247">
        <v>2726.3664245302193</v>
      </c>
      <c r="AQ247">
        <v>2709.8463974139604</v>
      </c>
      <c r="AR247">
        <v>2794.9646021182416</v>
      </c>
      <c r="AS247">
        <v>2893.2458975983732</v>
      </c>
      <c r="AT247">
        <v>2927.5855358869571</v>
      </c>
      <c r="AU247">
        <v>2839.1777293560026</v>
      </c>
      <c r="AV247">
        <v>3019.3131463435225</v>
      </c>
      <c r="AW247">
        <v>2996.6305718714748</v>
      </c>
      <c r="AX247">
        <v>3112.3553929163063</v>
      </c>
      <c r="AY247">
        <v>3375.4105767456535</v>
      </c>
      <c r="AZ247">
        <v>4202.4387574269276</v>
      </c>
      <c r="BA247">
        <v>4259.7921330570798</v>
      </c>
      <c r="BB247">
        <v>4515.4138960868941</v>
      </c>
      <c r="BC247">
        <v>3907.8809090447603</v>
      </c>
      <c r="BD247">
        <v>4254.8914629385799</v>
      </c>
      <c r="BE247">
        <v>3835.1520669540473</v>
      </c>
      <c r="BF247">
        <v>3702.6680379001791</v>
      </c>
      <c r="BG247">
        <v>3463.7316009586766</v>
      </c>
      <c r="BH247">
        <v>4244.8745512789137</v>
      </c>
      <c r="BI247">
        <v>4217.4259438604804</v>
      </c>
      <c r="BJ247">
        <v>4148.2254983452085</v>
      </c>
      <c r="BK247">
        <v>4128.6922467134327</v>
      </c>
      <c r="BL247">
        <v>3968.9046396801509</v>
      </c>
    </row>
    <row r="248" spans="1:64" x14ac:dyDescent="0.2">
      <c r="A248" t="s">
        <v>441</v>
      </c>
      <c r="B248" t="s">
        <v>507</v>
      </c>
      <c r="C248" t="str">
        <f>VLOOKUP(B248,'Metadata - Countries'!$A$2:$C$264,2,FALSE)</f>
        <v>Europe &amp; Central Asia</v>
      </c>
      <c r="D248" t="str">
        <f>VLOOKUP(B248,'Metadata - Countries'!$A$2:$C$264,3,FALSE)</f>
        <v>Lower middle income</v>
      </c>
      <c r="E248" t="s">
        <v>744</v>
      </c>
      <c r="F248" t="s">
        <v>745</v>
      </c>
      <c r="AL248">
        <v>9280.0719449403441</v>
      </c>
      <c r="AM248">
        <v>9951.8548068466225</v>
      </c>
      <c r="AN248">
        <v>7616.8731395539171</v>
      </c>
      <c r="AO248">
        <v>6960.1717287835027</v>
      </c>
      <c r="AP248">
        <v>5888.7258299835976</v>
      </c>
      <c r="AQ248">
        <v>5223.1601609091331</v>
      </c>
      <c r="AR248">
        <v>5119.4379679575723</v>
      </c>
      <c r="AS248">
        <v>5390.387913618898</v>
      </c>
      <c r="AT248">
        <v>5142.1545254933872</v>
      </c>
      <c r="AU248">
        <v>4880.286544774578</v>
      </c>
      <c r="AV248">
        <v>5175.668231738191</v>
      </c>
      <c r="AW248">
        <v>5360.0622726238689</v>
      </c>
      <c r="AX248">
        <v>5858.3908328019779</v>
      </c>
      <c r="AY248">
        <v>6439.5258644601181</v>
      </c>
      <c r="AZ248">
        <v>6163.5981728477045</v>
      </c>
      <c r="BA248">
        <v>6606.3588905113256</v>
      </c>
      <c r="BB248">
        <v>7157.2075525696791</v>
      </c>
      <c r="BC248">
        <v>7250.7145886590788</v>
      </c>
      <c r="BD248">
        <v>6799.4728384957298</v>
      </c>
      <c r="BE248">
        <v>6971.0233539810315</v>
      </c>
      <c r="BF248">
        <v>7183.6047511303832</v>
      </c>
      <c r="BG248">
        <v>7404.790243772859</v>
      </c>
      <c r="BH248">
        <v>7351.8034632151539</v>
      </c>
      <c r="BI248">
        <v>6795.2877107024196</v>
      </c>
      <c r="BJ248">
        <v>6194.3392764486862</v>
      </c>
      <c r="BK248">
        <v>6345.9525142415714</v>
      </c>
      <c r="BL248">
        <v>8152.5065011740098</v>
      </c>
    </row>
    <row r="249" spans="1:64" x14ac:dyDescent="0.2">
      <c r="A249" t="s">
        <v>162</v>
      </c>
      <c r="B249" t="s">
        <v>595</v>
      </c>
      <c r="C249">
        <f>VLOOKUP(B249,'Metadata - Countries'!$A$2:$C$264,2,FALSE)</f>
        <v>0</v>
      </c>
      <c r="D249">
        <f>VLOOKUP(B249,'Metadata - Countries'!$A$2:$C$264,3,FALSE)</f>
        <v>0</v>
      </c>
      <c r="E249" t="s">
        <v>744</v>
      </c>
      <c r="F249" t="s">
        <v>745</v>
      </c>
      <c r="AL249">
        <v>11996.417463990938</v>
      </c>
      <c r="AM249">
        <v>11462.334852545453</v>
      </c>
      <c r="AN249">
        <v>11168.155588387284</v>
      </c>
      <c r="AO249">
        <v>11101.050336800523</v>
      </c>
      <c r="AP249">
        <v>10819.643949410485</v>
      </c>
      <c r="AQ249">
        <v>10869.230784872914</v>
      </c>
      <c r="AR249">
        <v>10886.452612865791</v>
      </c>
      <c r="AS249">
        <v>10640.213803855188</v>
      </c>
      <c r="AT249">
        <v>10554.960673585534</v>
      </c>
      <c r="AU249">
        <v>10654.501581073975</v>
      </c>
      <c r="AV249">
        <v>10567.54637338421</v>
      </c>
      <c r="AW249">
        <v>10686.71470880195</v>
      </c>
      <c r="AX249">
        <v>10897.515918594969</v>
      </c>
      <c r="AY249">
        <v>11123.940565852188</v>
      </c>
      <c r="AZ249">
        <v>11383.701939517014</v>
      </c>
      <c r="BA249">
        <v>11774.136507722267</v>
      </c>
      <c r="BB249">
        <v>12316.747038290521</v>
      </c>
      <c r="BC249">
        <v>12669.098320412128</v>
      </c>
      <c r="BD249">
        <v>12541.135029011757</v>
      </c>
      <c r="BE249">
        <v>12949.710342454744</v>
      </c>
      <c r="BF249">
        <v>13316.687830059946</v>
      </c>
      <c r="BG249">
        <v>13570.559444534789</v>
      </c>
      <c r="BH249">
        <v>13846.170729089417</v>
      </c>
      <c r="BI249">
        <v>14011.885947029823</v>
      </c>
      <c r="BJ249">
        <v>14027.839595085719</v>
      </c>
      <c r="BK249">
        <v>14272.664373414113</v>
      </c>
    </row>
    <row r="250" spans="1:64" x14ac:dyDescent="0.2">
      <c r="A250" t="s">
        <v>527</v>
      </c>
      <c r="B250" t="s">
        <v>726</v>
      </c>
      <c r="C250" t="str">
        <f>VLOOKUP(B250,'Metadata - Countries'!$A$2:$C$264,2,FALSE)</f>
        <v>Latin America &amp; Caribbean</v>
      </c>
      <c r="D250" t="str">
        <f>VLOOKUP(B250,'Metadata - Countries'!$A$2:$C$264,3,FALSE)</f>
        <v>High income</v>
      </c>
      <c r="E250" t="s">
        <v>744</v>
      </c>
      <c r="F250" t="s">
        <v>745</v>
      </c>
      <c r="AL250">
        <v>17603.766082322887</v>
      </c>
      <c r="AM250">
        <v>18464.474980705068</v>
      </c>
      <c r="AN250">
        <v>19428.476595839442</v>
      </c>
      <c r="AO250">
        <v>20274.137326426069</v>
      </c>
      <c r="AP250">
        <v>19443.924386754079</v>
      </c>
      <c r="AQ250">
        <v>20552.199235154221</v>
      </c>
      <c r="AR250">
        <v>17138.305461023163</v>
      </c>
      <c r="AS250">
        <v>17325.664737363186</v>
      </c>
      <c r="AT250">
        <v>17363.696375233605</v>
      </c>
      <c r="AU250">
        <v>17523.685522197313</v>
      </c>
      <c r="AV250">
        <v>17075.666511360945</v>
      </c>
      <c r="AW250">
        <v>16365.998802069076</v>
      </c>
      <c r="AX250">
        <v>16432.120421413601</v>
      </c>
      <c r="AY250">
        <v>16458.057891381824</v>
      </c>
      <c r="AZ250">
        <v>17121.708391704633</v>
      </c>
      <c r="BA250">
        <v>17127.571811813348</v>
      </c>
      <c r="BB250">
        <v>17888.809679815524</v>
      </c>
      <c r="BC250">
        <v>19456.42801041538</v>
      </c>
      <c r="BD250">
        <v>20381.41095508646</v>
      </c>
      <c r="BE250">
        <v>22020.858729760341</v>
      </c>
      <c r="BF250">
        <v>22183.957973958939</v>
      </c>
      <c r="BG250">
        <v>23212.287077713041</v>
      </c>
      <c r="BH250">
        <v>24908.85210754157</v>
      </c>
      <c r="BI250">
        <v>25184.702246053963</v>
      </c>
      <c r="BJ250">
        <v>25429.735117007502</v>
      </c>
      <c r="BK250">
        <v>25581.400538682883</v>
      </c>
      <c r="BL250">
        <v>26250.690053440558</v>
      </c>
    </row>
    <row r="251" spans="1:64" x14ac:dyDescent="0.2">
      <c r="A251" t="s">
        <v>403</v>
      </c>
      <c r="B251" t="s">
        <v>621</v>
      </c>
      <c r="C251" t="str">
        <f>VLOOKUP(B251,'Metadata - Countries'!$A$2:$C$264,2,FALSE)</f>
        <v>North America</v>
      </c>
      <c r="D251" t="str">
        <f>VLOOKUP(B251,'Metadata - Countries'!$A$2:$C$264,3,FALSE)</f>
        <v>High income</v>
      </c>
      <c r="E251" t="s">
        <v>744</v>
      </c>
      <c r="F251" t="s">
        <v>745</v>
      </c>
      <c r="AR251">
        <v>84763.787842731967</v>
      </c>
      <c r="AS251">
        <v>86583.428288946117</v>
      </c>
      <c r="AT251">
        <v>88285.45254485101</v>
      </c>
      <c r="AU251">
        <v>89746.178793129497</v>
      </c>
      <c r="AV251">
        <v>90924.308250935836</v>
      </c>
      <c r="AW251">
        <v>92422.22168606185</v>
      </c>
      <c r="AX251">
        <v>93966.279444729371</v>
      </c>
      <c r="AY251">
        <v>95533.705649730313</v>
      </c>
      <c r="AZ251">
        <v>97283.887113555917</v>
      </c>
      <c r="BA251">
        <v>98096.479418035626</v>
      </c>
      <c r="BB251">
        <v>98590.914951247891</v>
      </c>
      <c r="BC251">
        <v>98093.621265433176</v>
      </c>
      <c r="BD251">
        <v>98195.808142588387</v>
      </c>
      <c r="BE251">
        <v>100355.75489485894</v>
      </c>
      <c r="BF251">
        <v>101322.0378977441</v>
      </c>
      <c r="BG251">
        <v>101408.97142819919</v>
      </c>
      <c r="BH251">
        <v>101734.52111288196</v>
      </c>
      <c r="BI251">
        <v>102954.71514420251</v>
      </c>
      <c r="BJ251">
        <v>104145.55831050973</v>
      </c>
      <c r="BK251">
        <v>104073.22613780781</v>
      </c>
    </row>
    <row r="252" spans="1:64" x14ac:dyDescent="0.2">
      <c r="A252" t="s">
        <v>310</v>
      </c>
      <c r="B252" t="s">
        <v>155</v>
      </c>
      <c r="C252" t="str">
        <f>VLOOKUP(B252,'Metadata - Countries'!$A$2:$C$264,2,FALSE)</f>
        <v>Europe &amp; Central Asia</v>
      </c>
      <c r="D252" t="str">
        <f>VLOOKUP(B252,'Metadata - Countries'!$A$2:$C$264,3,FALSE)</f>
        <v>Lower middle income</v>
      </c>
      <c r="E252" t="s">
        <v>744</v>
      </c>
      <c r="F252" t="s">
        <v>745</v>
      </c>
      <c r="AL252">
        <v>3634.9042044381931</v>
      </c>
      <c r="AM252">
        <v>3423.209848318711</v>
      </c>
      <c r="AN252">
        <v>3114.1993675295616</v>
      </c>
      <c r="AO252">
        <v>2957.0248177299031</v>
      </c>
      <c r="AP252">
        <v>2863.3432625817063</v>
      </c>
      <c r="AQ252">
        <v>2897.654152535541</v>
      </c>
      <c r="AR252">
        <v>2984.1938997150301</v>
      </c>
      <c r="AS252">
        <v>2979.1012305037175</v>
      </c>
      <c r="AT252">
        <v>3023.6447360478073</v>
      </c>
      <c r="AU252">
        <v>3068.938712632485</v>
      </c>
      <c r="AV252">
        <v>3144.7454747896277</v>
      </c>
      <c r="AW252">
        <v>3092.0170993070351</v>
      </c>
      <c r="AX252">
        <v>3123.0824624042716</v>
      </c>
      <c r="AY252">
        <v>3213.4368857783361</v>
      </c>
      <c r="AZ252">
        <v>3260.7057247560892</v>
      </c>
      <c r="BA252">
        <v>3552.5221417699959</v>
      </c>
      <c r="BB252">
        <v>3787.1633667677684</v>
      </c>
      <c r="BC252">
        <v>4047.7018031087036</v>
      </c>
      <c r="BD252">
        <v>3808.2602746126286</v>
      </c>
      <c r="BE252">
        <v>3933.1699481142323</v>
      </c>
      <c r="BF252">
        <v>4050.2118507093946</v>
      </c>
      <c r="BG252">
        <v>4162.2047271761276</v>
      </c>
      <c r="BH252">
        <v>4353.7185402489513</v>
      </c>
      <c r="BI252">
        <v>4584.4213148851586</v>
      </c>
      <c r="BJ252">
        <v>4775.8201383169799</v>
      </c>
      <c r="BK252">
        <v>4957.2743976625716</v>
      </c>
      <c r="BL252">
        <v>5207.5688465430394</v>
      </c>
    </row>
    <row r="253" spans="1:64" x14ac:dyDescent="0.2">
      <c r="A253" t="s">
        <v>55</v>
      </c>
      <c r="B253" t="s">
        <v>106</v>
      </c>
      <c r="C253" t="str">
        <f>VLOOKUP(B253,'Metadata - Countries'!$A$2:$C$264,2,FALSE)</f>
        <v>Latin America &amp; Caribbean</v>
      </c>
      <c r="D253" t="str">
        <f>VLOOKUP(B253,'Metadata - Countries'!$A$2:$C$264,3,FALSE)</f>
        <v>Upper middle income</v>
      </c>
      <c r="E253" t="s">
        <v>744</v>
      </c>
      <c r="F253" t="s">
        <v>745</v>
      </c>
      <c r="AL253">
        <v>8678.5282521176905</v>
      </c>
      <c r="AM253">
        <v>8764.0634527631501</v>
      </c>
      <c r="AN253">
        <v>9096.2972646685921</v>
      </c>
      <c r="AO253">
        <v>9338.2383421037739</v>
      </c>
      <c r="AP253">
        <v>9350.7157025316865</v>
      </c>
      <c r="AQ253">
        <v>9448.6009395722376</v>
      </c>
      <c r="AR253">
        <v>9721.0891840649983</v>
      </c>
      <c r="AS253">
        <v>9984.1592379454014</v>
      </c>
      <c r="AT253">
        <v>10199.410579884207</v>
      </c>
      <c r="AU253">
        <v>10434.993207075635</v>
      </c>
      <c r="AV253">
        <v>10684.765203891797</v>
      </c>
      <c r="AW253">
        <v>10871.774933888311</v>
      </c>
      <c r="AX253">
        <v>11354.242217725205</v>
      </c>
      <c r="AY253">
        <v>11666.178093219238</v>
      </c>
      <c r="AZ253">
        <v>11770.721095360312</v>
      </c>
      <c r="BA253">
        <v>12195.092151686218</v>
      </c>
      <c r="BB253">
        <v>12341.751824149285</v>
      </c>
      <c r="BC253">
        <v>12423.807821391167</v>
      </c>
      <c r="BD253">
        <v>11963.301673750384</v>
      </c>
      <c r="BE253">
        <v>11913.110218341688</v>
      </c>
      <c r="BF253">
        <v>11787.237966183766</v>
      </c>
      <c r="BG253">
        <v>11869.877950292201</v>
      </c>
      <c r="BH253">
        <v>12003.347344110378</v>
      </c>
      <c r="BI253">
        <v>12081.833008300331</v>
      </c>
      <c r="BJ253">
        <v>11958.050275137155</v>
      </c>
      <c r="BK253">
        <v>11890.941012987701</v>
      </c>
      <c r="BL253">
        <v>11953.531335854728</v>
      </c>
    </row>
    <row r="254" spans="1:64" x14ac:dyDescent="0.2">
      <c r="A254" t="s">
        <v>83</v>
      </c>
      <c r="B254" t="s">
        <v>323</v>
      </c>
      <c r="C254" t="str">
        <f>VLOOKUP(B254,'Metadata - Countries'!$A$2:$C$264,2,FALSE)</f>
        <v>Latin America &amp; Caribbean</v>
      </c>
      <c r="D254" t="str">
        <f>VLOOKUP(B254,'Metadata - Countries'!$A$2:$C$264,3,FALSE)</f>
        <v>Upper middle income</v>
      </c>
      <c r="E254" t="s">
        <v>744</v>
      </c>
      <c r="F254" t="s">
        <v>745</v>
      </c>
      <c r="AL254">
        <v>22173.272004550901</v>
      </c>
      <c r="AM254">
        <v>22050.928723144203</v>
      </c>
      <c r="AN254">
        <v>20559.96965166759</v>
      </c>
      <c r="AO254">
        <v>19815.457269854149</v>
      </c>
      <c r="AP254">
        <v>19822.883029641944</v>
      </c>
      <c r="AQ254">
        <v>18702.244678057203</v>
      </c>
      <c r="AR254">
        <v>17628.223799691237</v>
      </c>
      <c r="AS254">
        <v>17065.74829806151</v>
      </c>
      <c r="AT254">
        <v>16087.189627548954</v>
      </c>
      <c r="AU254">
        <v>16028.723087697606</v>
      </c>
      <c r="AV254">
        <v>15512.096965096654</v>
      </c>
      <c r="AW254">
        <v>14946.361790445342</v>
      </c>
      <c r="AX254">
        <v>14180.451063766177</v>
      </c>
      <c r="AY254">
        <v>15263.905198105611</v>
      </c>
      <c r="AZ254">
        <v>16088.145598642554</v>
      </c>
      <c r="BA254">
        <v>17225.699489439372</v>
      </c>
      <c r="BB254">
        <v>18572.525526059078</v>
      </c>
      <c r="BC254">
        <v>19097.58276868816</v>
      </c>
      <c r="BD254">
        <v>19411.771380057948</v>
      </c>
      <c r="BE254">
        <v>18948.042753002599</v>
      </c>
      <c r="BF254">
        <v>19097.910907100624</v>
      </c>
      <c r="BG254">
        <v>19642.485150438781</v>
      </c>
      <c r="BH254">
        <v>19317.407481316379</v>
      </c>
      <c r="BI254">
        <v>18739.325167752668</v>
      </c>
    </row>
    <row r="255" spans="1:64" x14ac:dyDescent="0.2">
      <c r="A255" t="s">
        <v>331</v>
      </c>
      <c r="B255" t="s">
        <v>596</v>
      </c>
      <c r="C255" t="str">
        <f>VLOOKUP(B255,'Metadata - Countries'!$A$2:$C$264,2,FALSE)</f>
        <v>Latin America &amp; Caribbean</v>
      </c>
      <c r="D255" t="str">
        <f>VLOOKUP(B255,'Metadata - Countries'!$A$2:$C$264,3,FALSE)</f>
        <v>High income</v>
      </c>
      <c r="E255" t="s">
        <v>744</v>
      </c>
      <c r="F255" t="s">
        <v>745</v>
      </c>
    </row>
    <row r="256" spans="1:64" x14ac:dyDescent="0.2">
      <c r="A256" t="s">
        <v>435</v>
      </c>
      <c r="B256" t="s">
        <v>135</v>
      </c>
      <c r="C256" t="str">
        <f>VLOOKUP(B256,'Metadata - Countries'!$A$2:$C$264,2,FALSE)</f>
        <v>Latin America &amp; Caribbean</v>
      </c>
      <c r="D256" t="str">
        <f>VLOOKUP(B256,'Metadata - Countries'!$A$2:$C$264,3,FALSE)</f>
        <v>High income</v>
      </c>
      <c r="E256" t="s">
        <v>744</v>
      </c>
      <c r="F256" t="s">
        <v>745</v>
      </c>
    </row>
    <row r="257" spans="1:64" x14ac:dyDescent="0.2">
      <c r="A257" t="s">
        <v>251</v>
      </c>
      <c r="B257" t="s">
        <v>641</v>
      </c>
      <c r="C257" t="str">
        <f>VLOOKUP(B257,'Metadata - Countries'!$A$2:$C$264,2,FALSE)</f>
        <v>East Asia &amp; Pacific</v>
      </c>
      <c r="D257" t="str">
        <f>VLOOKUP(B257,'Metadata - Countries'!$A$2:$C$264,3,FALSE)</f>
        <v>Lower middle income</v>
      </c>
      <c r="E257" t="s">
        <v>744</v>
      </c>
      <c r="F257" t="s">
        <v>745</v>
      </c>
      <c r="AL257">
        <v>2522.2553076228382</v>
      </c>
      <c r="AM257">
        <v>2505.1865400088423</v>
      </c>
      <c r="AN257">
        <v>2552.6400753154835</v>
      </c>
      <c r="AO257">
        <v>2600.085752867356</v>
      </c>
      <c r="AP257">
        <v>2682.2406500648449</v>
      </c>
      <c r="AQ257">
        <v>2775.8538824849461</v>
      </c>
      <c r="AR257">
        <v>2576.6683672135168</v>
      </c>
      <c r="AS257">
        <v>2443.9020751317667</v>
      </c>
      <c r="AT257">
        <v>2505.0797895485789</v>
      </c>
      <c r="AU257">
        <v>2659.0974416661893</v>
      </c>
      <c r="AV257">
        <v>2785.2599691689784</v>
      </c>
      <c r="AW257">
        <v>2747.9798434079644</v>
      </c>
      <c r="AX257">
        <v>2794.2773682201505</v>
      </c>
      <c r="AY257">
        <v>2830.2689786514798</v>
      </c>
      <c r="AZ257">
        <v>2816.7996931009866</v>
      </c>
      <c r="BA257">
        <v>2826.6341760138016</v>
      </c>
      <c r="BB257">
        <v>2994.198697826112</v>
      </c>
      <c r="BC257">
        <v>3118.5327780458583</v>
      </c>
      <c r="BD257">
        <v>3220.9523222854837</v>
      </c>
      <c r="BE257">
        <v>2847.8819931113144</v>
      </c>
      <c r="BF257">
        <v>2913.4978920342214</v>
      </c>
      <c r="BG257">
        <v>2974.3475430261619</v>
      </c>
      <c r="BH257">
        <v>3039.1839205037777</v>
      </c>
      <c r="BI257">
        <v>3148.5050525102779</v>
      </c>
      <c r="BJ257">
        <v>3260.7773739990398</v>
      </c>
      <c r="BK257">
        <v>3405.4955831170987</v>
      </c>
    </row>
    <row r="258" spans="1:64" x14ac:dyDescent="0.2">
      <c r="A258" t="s">
        <v>639</v>
      </c>
      <c r="B258" t="s">
        <v>123</v>
      </c>
      <c r="C258" t="str">
        <f>VLOOKUP(B258,'Metadata - Countries'!$A$2:$C$264,2,FALSE)</f>
        <v>East Asia &amp; Pacific</v>
      </c>
      <c r="D258" t="str">
        <f>VLOOKUP(B258,'Metadata - Countries'!$A$2:$C$264,3,FALSE)</f>
        <v>Lower middle income</v>
      </c>
      <c r="E258" t="s">
        <v>744</v>
      </c>
      <c r="F258" t="s">
        <v>745</v>
      </c>
    </row>
    <row r="259" spans="1:64" x14ac:dyDescent="0.2">
      <c r="A259" t="s">
        <v>591</v>
      </c>
      <c r="B259" t="s">
        <v>715</v>
      </c>
      <c r="C259">
        <f>VLOOKUP(B259,'Metadata - Countries'!$A$2:$C$264,2,FALSE)</f>
        <v>0</v>
      </c>
      <c r="D259">
        <f>VLOOKUP(B259,'Metadata - Countries'!$A$2:$C$264,3,FALSE)</f>
        <v>0</v>
      </c>
      <c r="E259" t="s">
        <v>744</v>
      </c>
      <c r="F259" t="s">
        <v>745</v>
      </c>
      <c r="AL259">
        <v>21132.226336282638</v>
      </c>
      <c r="AM259">
        <v>20720.250365543419</v>
      </c>
      <c r="AN259">
        <v>20248.699483875193</v>
      </c>
      <c r="AO259">
        <v>24317.392850310429</v>
      </c>
      <c r="AP259">
        <v>25181.776750265817</v>
      </c>
      <c r="AQ259">
        <v>25150.867197696221</v>
      </c>
      <c r="AR259">
        <v>32275.888061852074</v>
      </c>
      <c r="AS259">
        <v>32160.468653646407</v>
      </c>
      <c r="AT259">
        <v>32207.987234411026</v>
      </c>
      <c r="AU259">
        <v>31324.755754899146</v>
      </c>
      <c r="AV259">
        <v>31137.568904692482</v>
      </c>
      <c r="AW259">
        <v>30907.40833121731</v>
      </c>
      <c r="AX259">
        <v>30846.953510704068</v>
      </c>
      <c r="AY259">
        <v>30735.871506555271</v>
      </c>
      <c r="AZ259">
        <v>30796.003298300639</v>
      </c>
      <c r="BA259">
        <v>30758.894326343412</v>
      </c>
      <c r="BB259">
        <v>31436.308818635218</v>
      </c>
      <c r="BC259">
        <v>31168.788501736086</v>
      </c>
      <c r="BD259">
        <v>30319.39931095736</v>
      </c>
      <c r="BE259">
        <v>30360.132823373286</v>
      </c>
      <c r="BF259">
        <v>30421.307587362255</v>
      </c>
      <c r="BG259">
        <v>30347.003638106657</v>
      </c>
      <c r="BH259">
        <v>30243.444178913938</v>
      </c>
      <c r="BI259">
        <v>30156.902036396819</v>
      </c>
      <c r="BJ259">
        <v>30168.462250808989</v>
      </c>
      <c r="BK259">
        <v>30126.415972703788</v>
      </c>
    </row>
    <row r="260" spans="1:64" x14ac:dyDescent="0.2">
      <c r="A260" t="s">
        <v>180</v>
      </c>
      <c r="B260" t="s">
        <v>489</v>
      </c>
      <c r="C260" t="str">
        <f>VLOOKUP(B260,'Metadata - Countries'!$A$2:$C$264,2,FALSE)</f>
        <v>East Asia &amp; Pacific</v>
      </c>
      <c r="D260" t="str">
        <f>VLOOKUP(B260,'Metadata - Countries'!$A$2:$C$264,3,FALSE)</f>
        <v>Upper middle income</v>
      </c>
      <c r="E260" t="s">
        <v>744</v>
      </c>
      <c r="F260" t="s">
        <v>745</v>
      </c>
    </row>
    <row r="261" spans="1:64" x14ac:dyDescent="0.2">
      <c r="A261" t="s">
        <v>440</v>
      </c>
      <c r="B261" t="s">
        <v>214</v>
      </c>
      <c r="C261" t="str">
        <f>VLOOKUP(B261,'Metadata - Countries'!$A$2:$C$264,2,FALSE)</f>
        <v>Europe &amp; Central Asia</v>
      </c>
      <c r="D261" t="str">
        <f>VLOOKUP(B261,'Metadata - Countries'!$A$2:$C$264,3,FALSE)</f>
        <v>Lower middle income</v>
      </c>
      <c r="E261" t="s">
        <v>744</v>
      </c>
      <c r="F261" t="s">
        <v>745</v>
      </c>
    </row>
    <row r="262" spans="1:64" x14ac:dyDescent="0.2">
      <c r="A262" t="s">
        <v>703</v>
      </c>
      <c r="B262" t="s">
        <v>16</v>
      </c>
      <c r="C262" t="str">
        <f>VLOOKUP(B262,'Metadata - Countries'!$A$2:$C$264,2,FALSE)</f>
        <v>Middle East &amp; North Africa</v>
      </c>
      <c r="D262" t="str">
        <f>VLOOKUP(B262,'Metadata - Countries'!$A$2:$C$264,3,FALSE)</f>
        <v>Low income</v>
      </c>
      <c r="E262" t="s">
        <v>744</v>
      </c>
      <c r="F262" t="s">
        <v>745</v>
      </c>
      <c r="AU262">
        <v>809.42690716003153</v>
      </c>
      <c r="AV262">
        <v>754.44659898956729</v>
      </c>
      <c r="AW262">
        <v>723.45600766729024</v>
      </c>
      <c r="AX262">
        <v>721.48491551189193</v>
      </c>
      <c r="AY262">
        <v>745.84838427310353</v>
      </c>
      <c r="AZ262">
        <v>774.61909188369566</v>
      </c>
      <c r="BA262">
        <v>803.16276913430693</v>
      </c>
      <c r="BB262">
        <v>812.95181158626531</v>
      </c>
      <c r="BC262">
        <v>823.58424258898515</v>
      </c>
      <c r="BD262">
        <v>859.61874870304575</v>
      </c>
      <c r="BE262">
        <v>881.67300834656521</v>
      </c>
      <c r="BF262">
        <v>759.64799350507974</v>
      </c>
      <c r="BG262">
        <v>755.82394548149762</v>
      </c>
      <c r="BH262">
        <v>764.45930074173305</v>
      </c>
      <c r="BI262">
        <v>757.83250005973025</v>
      </c>
      <c r="BJ262">
        <v>645.25929009979313</v>
      </c>
      <c r="BK262">
        <v>670.71654765850076</v>
      </c>
    </row>
    <row r="263" spans="1:64" x14ac:dyDescent="0.2">
      <c r="A263" t="s">
        <v>491</v>
      </c>
      <c r="B263" t="s">
        <v>394</v>
      </c>
      <c r="C263" t="str">
        <f>VLOOKUP(B263,'Metadata - Countries'!$A$2:$C$264,2,FALSE)</f>
        <v>Sub-Saharan Africa</v>
      </c>
      <c r="D263" t="str">
        <f>VLOOKUP(B263,'Metadata - Countries'!$A$2:$C$264,3,FALSE)</f>
        <v>Upper middle income</v>
      </c>
      <c r="E263" t="s">
        <v>744</v>
      </c>
      <c r="F263" t="s">
        <v>745</v>
      </c>
      <c r="AL263">
        <v>18990.242016098651</v>
      </c>
      <c r="AM263">
        <v>18225.566779045857</v>
      </c>
      <c r="AN263">
        <v>19885.700232378076</v>
      </c>
      <c r="AO263">
        <v>20071.024657850085</v>
      </c>
      <c r="AP263">
        <v>19657.935765495131</v>
      </c>
      <c r="AQ263">
        <v>20398.41408844728</v>
      </c>
      <c r="AR263">
        <v>20628.558584643502</v>
      </c>
      <c r="AS263">
        <v>20930.1218186431</v>
      </c>
      <c r="AT263">
        <v>21079.287845440875</v>
      </c>
      <c r="AU263">
        <v>20775.110524000378</v>
      </c>
      <c r="AV263">
        <v>20465.00305798493</v>
      </c>
      <c r="AW263">
        <v>21976.172532874763</v>
      </c>
      <c r="AX263">
        <v>21528.274259580157</v>
      </c>
      <c r="AY263">
        <v>21113.806071686155</v>
      </c>
      <c r="AZ263">
        <v>20806.50481242458</v>
      </c>
      <c r="BA263">
        <v>21595.04470470695</v>
      </c>
      <c r="BB263">
        <v>22599.257591750385</v>
      </c>
      <c r="BC263">
        <v>21501.799381729004</v>
      </c>
      <c r="BD263">
        <v>22016.56492801807</v>
      </c>
      <c r="BE263">
        <v>22874.892363145234</v>
      </c>
      <c r="BF263">
        <v>23271.731178205926</v>
      </c>
      <c r="BG263">
        <v>23277.811087969978</v>
      </c>
      <c r="BH263">
        <v>23256.563315064446</v>
      </c>
      <c r="BI263">
        <v>23316.55266816611</v>
      </c>
      <c r="BJ263">
        <v>23330.213095756983</v>
      </c>
      <c r="BK263">
        <v>23602.181299440574</v>
      </c>
      <c r="BL263">
        <v>23689.301492489947</v>
      </c>
    </row>
    <row r="264" spans="1:64" x14ac:dyDescent="0.2">
      <c r="A264" t="s">
        <v>10</v>
      </c>
      <c r="B264" t="s">
        <v>436</v>
      </c>
      <c r="C264" t="str">
        <f>VLOOKUP(B264,'Metadata - Countries'!$A$2:$C$264,2,FALSE)</f>
        <v>Sub-Saharan Africa</v>
      </c>
      <c r="D264" t="str">
        <f>VLOOKUP(B264,'Metadata - Countries'!$A$2:$C$264,3,FALSE)</f>
        <v>Lower middle income</v>
      </c>
      <c r="E264" t="s">
        <v>744</v>
      </c>
      <c r="F264" t="s">
        <v>745</v>
      </c>
      <c r="AL264">
        <v>5064.8070212271332</v>
      </c>
      <c r="AM264">
        <v>5228.999410582911</v>
      </c>
      <c r="AN264">
        <v>5540.6942452196845</v>
      </c>
      <c r="AO264">
        <v>4404.9530059083781</v>
      </c>
      <c r="AP264">
        <v>4183.6798405682448</v>
      </c>
      <c r="AQ264">
        <v>4526.8633463219685</v>
      </c>
      <c r="AR264">
        <v>4571.423211951972</v>
      </c>
      <c r="AS264">
        <v>4730.3812075753467</v>
      </c>
      <c r="AT264">
        <v>4940.4527188959537</v>
      </c>
      <c r="AU264">
        <v>5026.2421081236043</v>
      </c>
      <c r="AV264">
        <v>5337.1051469577997</v>
      </c>
      <c r="AW264">
        <v>5733.7807184306175</v>
      </c>
      <c r="AX264">
        <v>6126.6011150175582</v>
      </c>
      <c r="AY264">
        <v>6410.748008773483</v>
      </c>
      <c r="AZ264">
        <v>6707.8146879302958</v>
      </c>
      <c r="BA264">
        <v>7286.140967020483</v>
      </c>
      <c r="BB264">
        <v>7706.3189347558782</v>
      </c>
      <c r="BC264">
        <v>8137.3386837673661</v>
      </c>
      <c r="BD264">
        <v>7853.6225039792589</v>
      </c>
      <c r="BE264">
        <v>7846.7340700165259</v>
      </c>
      <c r="BF264">
        <v>7305.2679216787501</v>
      </c>
      <c r="BG264">
        <v>6829.7624512626662</v>
      </c>
      <c r="BH264">
        <v>7022.5514233876656</v>
      </c>
      <c r="BI264">
        <v>7095.3433061451733</v>
      </c>
      <c r="BJ264">
        <v>6973.4581317897846</v>
      </c>
      <c r="BK264">
        <v>6918.5531620169204</v>
      </c>
      <c r="BL264">
        <v>6746.6609744772459</v>
      </c>
    </row>
    <row r="265" spans="1:64" x14ac:dyDescent="0.2">
      <c r="A265" t="s">
        <v>738</v>
      </c>
      <c r="B265" t="s">
        <v>349</v>
      </c>
      <c r="C265" t="str">
        <f>VLOOKUP(B265,'Metadata - Countries'!$A$2:$C$264,2,FALSE)</f>
        <v>Sub-Saharan Africa</v>
      </c>
      <c r="D265" t="str">
        <f>VLOOKUP(B265,'Metadata - Countries'!$A$2:$C$264,3,FALSE)</f>
        <v>Low income</v>
      </c>
      <c r="E265" t="s">
        <v>744</v>
      </c>
      <c r="F265" t="s">
        <v>745</v>
      </c>
      <c r="AL265">
        <v>3249.7002924028307</v>
      </c>
      <c r="AM265">
        <v>3094.7851038745771</v>
      </c>
      <c r="AN265">
        <v>3202.8003310507834</v>
      </c>
      <c r="AO265">
        <v>3133.0898893397357</v>
      </c>
      <c r="AP265">
        <v>3151.102659758174</v>
      </c>
      <c r="AQ265">
        <v>3304.4343599415847</v>
      </c>
      <c r="AR265">
        <v>3209.0976919298773</v>
      </c>
      <c r="AS265">
        <v>3283.8237760697161</v>
      </c>
      <c r="AT265">
        <v>3282.6867147522103</v>
      </c>
      <c r="AU265">
        <v>3111.4870972571034</v>
      </c>
      <c r="AV265">
        <v>3167.9843411034085</v>
      </c>
      <c r="AW265">
        <v>3228.0597327899768</v>
      </c>
      <c r="AX265">
        <v>3255.0891199987809</v>
      </c>
      <c r="AY265">
        <v>3264.6983131673132</v>
      </c>
      <c r="AZ265">
        <v>2967.8944088087014</v>
      </c>
      <c r="BA265">
        <v>2927.2647715241733</v>
      </c>
      <c r="BB265">
        <v>2812.2041078921661</v>
      </c>
      <c r="BC265">
        <v>2652.9183869886883</v>
      </c>
      <c r="BD265">
        <v>3734.5139812647085</v>
      </c>
      <c r="BE265">
        <v>3666.727569242837</v>
      </c>
      <c r="BF265">
        <v>3645.9525946352383</v>
      </c>
      <c r="BG265">
        <v>4138.4127868106843</v>
      </c>
      <c r="BH265">
        <v>4277.8393565870447</v>
      </c>
      <c r="BI265">
        <v>4308.7009410472247</v>
      </c>
      <c r="BJ265">
        <v>4268.7145382939134</v>
      </c>
      <c r="BK265">
        <v>4411.2303491218245</v>
      </c>
      <c r="BL265">
        <v>4502.5171154167501</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265"/>
  <sheetViews>
    <sheetView workbookViewId="0">
      <selection activeCell="B2" sqref="B2"/>
    </sheetView>
  </sheetViews>
  <sheetFormatPr baseColWidth="10" defaultRowHeight="15" x14ac:dyDescent="0.2"/>
  <cols>
    <col min="1" max="1" width="44" bestFit="1" customWidth="1"/>
    <col min="2" max="2" width="25.6640625" bestFit="1" customWidth="1"/>
    <col min="3" max="4" width="25.6640625" customWidth="1"/>
    <col min="5" max="5" width="14.33203125" bestFit="1" customWidth="1"/>
    <col min="6" max="6" width="12.6640625" bestFit="1" customWidth="1"/>
    <col min="7" max="64" width="11" bestFit="1" customWidth="1"/>
    <col min="65" max="256" width="8.83203125" customWidth="1"/>
  </cols>
  <sheetData>
    <row r="1" spans="1:64" s="3" customFormat="1"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525</v>
      </c>
      <c r="B2" t="s">
        <v>13</v>
      </c>
      <c r="C2" t="str">
        <f>VLOOKUP(B2,'Metadata - Countries'!$A$2:$C$264,2,FALSE)</f>
        <v>Latin America &amp; Caribbean</v>
      </c>
      <c r="D2" t="str">
        <f>VLOOKUP(B2,'Metadata - Countries'!$A$2:$C$264,3,FALSE)</f>
        <v>High income</v>
      </c>
      <c r="E2" t="s">
        <v>747</v>
      </c>
      <c r="F2" t="s">
        <v>748</v>
      </c>
      <c r="G2">
        <v>54211</v>
      </c>
      <c r="H2">
        <v>55438</v>
      </c>
      <c r="I2">
        <v>56225</v>
      </c>
      <c r="J2">
        <v>56695</v>
      </c>
      <c r="K2">
        <v>57032</v>
      </c>
      <c r="L2">
        <v>57360</v>
      </c>
      <c r="M2">
        <v>57715</v>
      </c>
      <c r="N2">
        <v>58055</v>
      </c>
      <c r="O2">
        <v>58386</v>
      </c>
      <c r="P2">
        <v>58726</v>
      </c>
      <c r="Q2">
        <v>59063</v>
      </c>
      <c r="R2">
        <v>59440</v>
      </c>
      <c r="S2">
        <v>59840</v>
      </c>
      <c r="T2">
        <v>60243</v>
      </c>
      <c r="U2">
        <v>60528</v>
      </c>
      <c r="V2">
        <v>60657</v>
      </c>
      <c r="W2">
        <v>60586</v>
      </c>
      <c r="X2">
        <v>60366</v>
      </c>
      <c r="Y2">
        <v>60103</v>
      </c>
      <c r="Z2">
        <v>59980</v>
      </c>
      <c r="AA2">
        <v>60096</v>
      </c>
      <c r="AB2">
        <v>60567</v>
      </c>
      <c r="AC2">
        <v>61345</v>
      </c>
      <c r="AD2">
        <v>62201</v>
      </c>
      <c r="AE2">
        <v>62836</v>
      </c>
      <c r="AF2">
        <v>63026</v>
      </c>
      <c r="AG2">
        <v>62644</v>
      </c>
      <c r="AH2">
        <v>61833</v>
      </c>
      <c r="AI2">
        <v>61079</v>
      </c>
      <c r="AJ2">
        <v>61032</v>
      </c>
      <c r="AK2">
        <v>62149</v>
      </c>
      <c r="AL2">
        <v>64622</v>
      </c>
      <c r="AM2">
        <v>68235</v>
      </c>
      <c r="AN2">
        <v>72504</v>
      </c>
      <c r="AO2">
        <v>76700</v>
      </c>
      <c r="AP2">
        <v>80324</v>
      </c>
      <c r="AQ2">
        <v>83200</v>
      </c>
      <c r="AR2">
        <v>85451</v>
      </c>
      <c r="AS2">
        <v>87277</v>
      </c>
      <c r="AT2">
        <v>89005</v>
      </c>
      <c r="AU2">
        <v>90853</v>
      </c>
      <c r="AV2">
        <v>92898</v>
      </c>
      <c r="AW2">
        <v>94992</v>
      </c>
      <c r="AX2">
        <v>97017</v>
      </c>
      <c r="AY2">
        <v>98737</v>
      </c>
      <c r="AZ2">
        <v>100031</v>
      </c>
      <c r="BA2">
        <v>100832</v>
      </c>
      <c r="BB2">
        <v>101220</v>
      </c>
      <c r="BC2">
        <v>101353</v>
      </c>
      <c r="BD2">
        <v>101453</v>
      </c>
      <c r="BE2">
        <v>101669</v>
      </c>
      <c r="BF2">
        <v>102053</v>
      </c>
      <c r="BG2">
        <v>102577</v>
      </c>
      <c r="BH2">
        <v>103187</v>
      </c>
      <c r="BI2">
        <v>103795</v>
      </c>
      <c r="BJ2">
        <v>104341</v>
      </c>
      <c r="BK2">
        <v>104822</v>
      </c>
      <c r="BL2">
        <v>105264</v>
      </c>
    </row>
    <row r="3" spans="1:64" x14ac:dyDescent="0.2">
      <c r="A3" t="s">
        <v>336</v>
      </c>
      <c r="B3" t="s">
        <v>635</v>
      </c>
      <c r="C3" t="str">
        <f>VLOOKUP(B3,'Metadata - Countries'!$A$2:$C$264,2,FALSE)</f>
        <v>South Asia</v>
      </c>
      <c r="D3" t="str">
        <f>VLOOKUP(B3,'Metadata - Countries'!$A$2:$C$264,3,FALSE)</f>
        <v>Low income</v>
      </c>
      <c r="E3" t="s">
        <v>747</v>
      </c>
      <c r="F3" t="s">
        <v>748</v>
      </c>
      <c r="G3">
        <v>8996351</v>
      </c>
      <c r="H3">
        <v>9166764</v>
      </c>
      <c r="I3">
        <v>9345868</v>
      </c>
      <c r="J3">
        <v>9533954</v>
      </c>
      <c r="K3">
        <v>9731361</v>
      </c>
      <c r="L3">
        <v>9938414</v>
      </c>
      <c r="M3">
        <v>10152331</v>
      </c>
      <c r="N3">
        <v>10372630</v>
      </c>
      <c r="O3">
        <v>10604346</v>
      </c>
      <c r="P3">
        <v>10854428</v>
      </c>
      <c r="Q3">
        <v>11126123</v>
      </c>
      <c r="R3">
        <v>11417825</v>
      </c>
      <c r="S3">
        <v>11721940</v>
      </c>
      <c r="T3">
        <v>12027822</v>
      </c>
      <c r="U3">
        <v>12321541</v>
      </c>
      <c r="V3">
        <v>12590286</v>
      </c>
      <c r="W3">
        <v>12840299</v>
      </c>
      <c r="X3">
        <v>13067538</v>
      </c>
      <c r="Y3">
        <v>13237734</v>
      </c>
      <c r="Z3">
        <v>13306695</v>
      </c>
      <c r="AA3">
        <v>13248370</v>
      </c>
      <c r="AB3">
        <v>13053954</v>
      </c>
      <c r="AC3">
        <v>12749645</v>
      </c>
      <c r="AD3">
        <v>12389269</v>
      </c>
      <c r="AE3">
        <v>12047115</v>
      </c>
      <c r="AF3">
        <v>11783050</v>
      </c>
      <c r="AG3">
        <v>11601041</v>
      </c>
      <c r="AH3">
        <v>11502761</v>
      </c>
      <c r="AI3">
        <v>11540888</v>
      </c>
      <c r="AJ3">
        <v>11777609</v>
      </c>
      <c r="AK3">
        <v>12249114</v>
      </c>
      <c r="AL3">
        <v>12993657</v>
      </c>
      <c r="AM3">
        <v>13981231</v>
      </c>
      <c r="AN3">
        <v>15095099</v>
      </c>
      <c r="AO3">
        <v>16172719</v>
      </c>
      <c r="AP3">
        <v>17099541</v>
      </c>
      <c r="AQ3">
        <v>17822884</v>
      </c>
      <c r="AR3">
        <v>18381605</v>
      </c>
      <c r="AS3">
        <v>18863999</v>
      </c>
      <c r="AT3">
        <v>19403676</v>
      </c>
      <c r="AU3">
        <v>20093756</v>
      </c>
      <c r="AV3">
        <v>20966463</v>
      </c>
      <c r="AW3">
        <v>21979923</v>
      </c>
      <c r="AX3">
        <v>23064851</v>
      </c>
      <c r="AY3">
        <v>24118979</v>
      </c>
      <c r="AZ3">
        <v>25070798</v>
      </c>
      <c r="BA3">
        <v>25893450</v>
      </c>
      <c r="BB3">
        <v>26616792</v>
      </c>
      <c r="BC3">
        <v>27294031</v>
      </c>
      <c r="BD3">
        <v>28004331</v>
      </c>
      <c r="BE3">
        <v>28803167</v>
      </c>
      <c r="BF3">
        <v>29708599</v>
      </c>
      <c r="BG3">
        <v>30696958</v>
      </c>
      <c r="BH3">
        <v>31731688</v>
      </c>
      <c r="BI3">
        <v>32758020</v>
      </c>
      <c r="BJ3">
        <v>33736494</v>
      </c>
      <c r="BK3">
        <v>34656032</v>
      </c>
      <c r="BL3">
        <v>35530081</v>
      </c>
    </row>
    <row r="4" spans="1:64" x14ac:dyDescent="0.2">
      <c r="A4" t="s">
        <v>325</v>
      </c>
      <c r="B4" t="s">
        <v>19</v>
      </c>
      <c r="C4" t="str">
        <f>VLOOKUP(B4,'Metadata - Countries'!$A$2:$C$264,2,FALSE)</f>
        <v>Sub-Saharan Africa</v>
      </c>
      <c r="D4" t="str">
        <f>VLOOKUP(B4,'Metadata - Countries'!$A$2:$C$264,3,FALSE)</f>
        <v>Lower middle income</v>
      </c>
      <c r="E4" t="s">
        <v>747</v>
      </c>
      <c r="F4" t="s">
        <v>748</v>
      </c>
      <c r="G4">
        <v>5643182</v>
      </c>
      <c r="H4">
        <v>5753024</v>
      </c>
      <c r="I4">
        <v>5866061</v>
      </c>
      <c r="J4">
        <v>5980417</v>
      </c>
      <c r="K4">
        <v>6093321</v>
      </c>
      <c r="L4">
        <v>6203299</v>
      </c>
      <c r="M4">
        <v>6309770</v>
      </c>
      <c r="N4">
        <v>6414995</v>
      </c>
      <c r="O4">
        <v>6523791</v>
      </c>
      <c r="P4">
        <v>6642632</v>
      </c>
      <c r="Q4">
        <v>6776381</v>
      </c>
      <c r="R4">
        <v>6927269</v>
      </c>
      <c r="S4">
        <v>7094834</v>
      </c>
      <c r="T4">
        <v>7277960</v>
      </c>
      <c r="U4">
        <v>7474338</v>
      </c>
      <c r="V4">
        <v>7682479</v>
      </c>
      <c r="W4">
        <v>7900997</v>
      </c>
      <c r="X4">
        <v>8130988</v>
      </c>
      <c r="Y4">
        <v>8376147</v>
      </c>
      <c r="Z4">
        <v>8641521</v>
      </c>
      <c r="AA4">
        <v>8929900</v>
      </c>
      <c r="AB4">
        <v>9244507</v>
      </c>
      <c r="AC4">
        <v>9582156</v>
      </c>
      <c r="AD4">
        <v>9931562</v>
      </c>
      <c r="AE4">
        <v>10277321</v>
      </c>
      <c r="AF4">
        <v>10609042</v>
      </c>
      <c r="AG4">
        <v>10921037</v>
      </c>
      <c r="AH4">
        <v>11218268</v>
      </c>
      <c r="AI4">
        <v>11513968</v>
      </c>
      <c r="AJ4">
        <v>11827237</v>
      </c>
      <c r="AK4">
        <v>12171441</v>
      </c>
      <c r="AL4">
        <v>12553446</v>
      </c>
      <c r="AM4">
        <v>12968345</v>
      </c>
      <c r="AN4">
        <v>13403734</v>
      </c>
      <c r="AO4">
        <v>13841301</v>
      </c>
      <c r="AP4">
        <v>14268994</v>
      </c>
      <c r="AQ4">
        <v>14682284</v>
      </c>
      <c r="AR4">
        <v>15088981</v>
      </c>
      <c r="AS4">
        <v>15504318</v>
      </c>
      <c r="AT4">
        <v>15949766</v>
      </c>
      <c r="AU4">
        <v>16440924</v>
      </c>
      <c r="AV4">
        <v>16983266</v>
      </c>
      <c r="AW4">
        <v>17572649</v>
      </c>
      <c r="AX4">
        <v>18203369</v>
      </c>
      <c r="AY4">
        <v>18865716</v>
      </c>
      <c r="AZ4">
        <v>19552542</v>
      </c>
      <c r="BA4">
        <v>20262399</v>
      </c>
      <c r="BB4">
        <v>20997687</v>
      </c>
      <c r="BC4">
        <v>21759420</v>
      </c>
      <c r="BD4">
        <v>22549547</v>
      </c>
      <c r="BE4">
        <v>23369131</v>
      </c>
      <c r="BF4">
        <v>24218565</v>
      </c>
      <c r="BG4">
        <v>25096150</v>
      </c>
      <c r="BH4">
        <v>25998340</v>
      </c>
      <c r="BI4">
        <v>26920466</v>
      </c>
      <c r="BJ4">
        <v>27859305</v>
      </c>
      <c r="BK4">
        <v>28813463</v>
      </c>
      <c r="BL4">
        <v>29784193</v>
      </c>
    </row>
    <row r="5" spans="1:64" x14ac:dyDescent="0.2">
      <c r="A5" t="s">
        <v>205</v>
      </c>
      <c r="B5" t="s">
        <v>460</v>
      </c>
      <c r="C5" t="str">
        <f>VLOOKUP(B5,'Metadata - Countries'!$A$2:$C$264,2,FALSE)</f>
        <v>Europe &amp; Central Asia</v>
      </c>
      <c r="D5" t="str">
        <f>VLOOKUP(B5,'Metadata - Countries'!$A$2:$C$264,3,FALSE)</f>
        <v>Upper middle income</v>
      </c>
      <c r="E5" t="s">
        <v>747</v>
      </c>
      <c r="F5" t="s">
        <v>748</v>
      </c>
      <c r="G5">
        <v>1608800</v>
      </c>
      <c r="H5">
        <v>1659800</v>
      </c>
      <c r="I5">
        <v>1711319</v>
      </c>
      <c r="J5">
        <v>1762621</v>
      </c>
      <c r="K5">
        <v>1814135</v>
      </c>
      <c r="L5">
        <v>1864791</v>
      </c>
      <c r="M5">
        <v>1914573</v>
      </c>
      <c r="N5">
        <v>1965598</v>
      </c>
      <c r="O5">
        <v>2022272</v>
      </c>
      <c r="P5">
        <v>2081695</v>
      </c>
      <c r="Q5">
        <v>2135479</v>
      </c>
      <c r="R5">
        <v>2187853</v>
      </c>
      <c r="S5">
        <v>2243126</v>
      </c>
      <c r="T5">
        <v>2296752</v>
      </c>
      <c r="U5">
        <v>2350124</v>
      </c>
      <c r="V5">
        <v>2404831</v>
      </c>
      <c r="W5">
        <v>2458526</v>
      </c>
      <c r="X5">
        <v>2513546</v>
      </c>
      <c r="Y5">
        <v>2566266</v>
      </c>
      <c r="Z5">
        <v>2617832</v>
      </c>
      <c r="AA5">
        <v>2671997</v>
      </c>
      <c r="AB5">
        <v>2726056</v>
      </c>
      <c r="AC5">
        <v>2784278</v>
      </c>
      <c r="AD5">
        <v>2843960</v>
      </c>
      <c r="AE5">
        <v>2904429</v>
      </c>
      <c r="AF5">
        <v>2964762</v>
      </c>
      <c r="AG5">
        <v>3022635</v>
      </c>
      <c r="AH5">
        <v>3083605</v>
      </c>
      <c r="AI5">
        <v>3142336</v>
      </c>
      <c r="AJ5">
        <v>3227943</v>
      </c>
      <c r="AK5">
        <v>3286542</v>
      </c>
      <c r="AL5">
        <v>3266790</v>
      </c>
      <c r="AM5">
        <v>3247039</v>
      </c>
      <c r="AN5">
        <v>3227287</v>
      </c>
      <c r="AO5">
        <v>3207536</v>
      </c>
      <c r="AP5">
        <v>3187784</v>
      </c>
      <c r="AQ5">
        <v>3168033</v>
      </c>
      <c r="AR5">
        <v>3148281</v>
      </c>
      <c r="AS5">
        <v>3128530</v>
      </c>
      <c r="AT5">
        <v>3108778</v>
      </c>
      <c r="AU5">
        <v>3089027</v>
      </c>
      <c r="AV5">
        <v>3060173</v>
      </c>
      <c r="AW5">
        <v>3051010</v>
      </c>
      <c r="AX5">
        <v>3039616</v>
      </c>
      <c r="AY5">
        <v>3026939</v>
      </c>
      <c r="AZ5">
        <v>3011487</v>
      </c>
      <c r="BA5">
        <v>2992547</v>
      </c>
      <c r="BB5">
        <v>2970017</v>
      </c>
      <c r="BC5">
        <v>2947314</v>
      </c>
      <c r="BD5">
        <v>2927519</v>
      </c>
      <c r="BE5">
        <v>2913021</v>
      </c>
      <c r="BF5">
        <v>2905195</v>
      </c>
      <c r="BG5">
        <v>2900401</v>
      </c>
      <c r="BH5">
        <v>2895092</v>
      </c>
      <c r="BI5">
        <v>2889104</v>
      </c>
      <c r="BJ5">
        <v>2880703</v>
      </c>
      <c r="BK5">
        <v>2876101</v>
      </c>
      <c r="BL5">
        <v>2873457</v>
      </c>
    </row>
    <row r="6" spans="1:64" x14ac:dyDescent="0.2">
      <c r="A6" t="s">
        <v>350</v>
      </c>
      <c r="B6" t="s">
        <v>735</v>
      </c>
      <c r="C6" t="str">
        <f>VLOOKUP(B6,'Metadata - Countries'!$A$2:$C$264,2,FALSE)</f>
        <v>Europe &amp; Central Asia</v>
      </c>
      <c r="D6" t="str">
        <f>VLOOKUP(B6,'Metadata - Countries'!$A$2:$C$264,3,FALSE)</f>
        <v>High income</v>
      </c>
      <c r="E6" t="s">
        <v>747</v>
      </c>
      <c r="F6" t="s">
        <v>748</v>
      </c>
      <c r="G6">
        <v>13411</v>
      </c>
      <c r="H6">
        <v>14375</v>
      </c>
      <c r="I6">
        <v>15370</v>
      </c>
      <c r="J6">
        <v>16412</v>
      </c>
      <c r="K6">
        <v>17469</v>
      </c>
      <c r="L6">
        <v>18549</v>
      </c>
      <c r="M6">
        <v>19647</v>
      </c>
      <c r="N6">
        <v>20758</v>
      </c>
      <c r="O6">
        <v>21890</v>
      </c>
      <c r="P6">
        <v>23058</v>
      </c>
      <c r="Q6">
        <v>24276</v>
      </c>
      <c r="R6">
        <v>25559</v>
      </c>
      <c r="S6">
        <v>26892</v>
      </c>
      <c r="T6">
        <v>28232</v>
      </c>
      <c r="U6">
        <v>29520</v>
      </c>
      <c r="V6">
        <v>30705</v>
      </c>
      <c r="W6">
        <v>31777</v>
      </c>
      <c r="X6">
        <v>32771</v>
      </c>
      <c r="Y6">
        <v>33737</v>
      </c>
      <c r="Z6">
        <v>34818</v>
      </c>
      <c r="AA6">
        <v>36067</v>
      </c>
      <c r="AB6">
        <v>37500</v>
      </c>
      <c r="AC6">
        <v>39114</v>
      </c>
      <c r="AD6">
        <v>40867</v>
      </c>
      <c r="AE6">
        <v>42706</v>
      </c>
      <c r="AF6">
        <v>44600</v>
      </c>
      <c r="AG6">
        <v>46517</v>
      </c>
      <c r="AH6">
        <v>48455</v>
      </c>
      <c r="AI6">
        <v>50434</v>
      </c>
      <c r="AJ6">
        <v>52448</v>
      </c>
      <c r="AK6">
        <v>54509</v>
      </c>
      <c r="AL6">
        <v>56671</v>
      </c>
      <c r="AM6">
        <v>58888</v>
      </c>
      <c r="AN6">
        <v>60971</v>
      </c>
      <c r="AO6">
        <v>62677</v>
      </c>
      <c r="AP6">
        <v>63850</v>
      </c>
      <c r="AQ6">
        <v>64360</v>
      </c>
      <c r="AR6">
        <v>64327</v>
      </c>
      <c r="AS6">
        <v>64142</v>
      </c>
      <c r="AT6">
        <v>64370</v>
      </c>
      <c r="AU6">
        <v>65390</v>
      </c>
      <c r="AV6">
        <v>67341</v>
      </c>
      <c r="AW6">
        <v>70049</v>
      </c>
      <c r="AX6">
        <v>73182</v>
      </c>
      <c r="AY6">
        <v>76244</v>
      </c>
      <c r="AZ6">
        <v>78867</v>
      </c>
      <c r="BA6">
        <v>80991</v>
      </c>
      <c r="BB6">
        <v>82683</v>
      </c>
      <c r="BC6">
        <v>83861</v>
      </c>
      <c r="BD6">
        <v>84462</v>
      </c>
      <c r="BE6">
        <v>84449</v>
      </c>
      <c r="BF6">
        <v>83751</v>
      </c>
      <c r="BG6">
        <v>82431</v>
      </c>
      <c r="BH6">
        <v>80788</v>
      </c>
      <c r="BI6">
        <v>79223</v>
      </c>
      <c r="BJ6">
        <v>78014</v>
      </c>
      <c r="BK6">
        <v>77281</v>
      </c>
      <c r="BL6">
        <v>76965</v>
      </c>
    </row>
    <row r="7" spans="1:64" x14ac:dyDescent="0.2">
      <c r="A7" t="s">
        <v>116</v>
      </c>
      <c r="B7" t="s">
        <v>623</v>
      </c>
      <c r="C7">
        <f>VLOOKUP(B7,'Metadata - Countries'!$A$2:$C$264,2,FALSE)</f>
        <v>0</v>
      </c>
      <c r="D7">
        <f>VLOOKUP(B7,'Metadata - Countries'!$A$2:$C$264,3,FALSE)</f>
        <v>0</v>
      </c>
      <c r="E7" t="s">
        <v>747</v>
      </c>
      <c r="F7" t="s">
        <v>748</v>
      </c>
      <c r="G7">
        <v>92490932</v>
      </c>
      <c r="H7">
        <v>95044497</v>
      </c>
      <c r="I7">
        <v>97682294</v>
      </c>
      <c r="J7">
        <v>100411076</v>
      </c>
      <c r="K7">
        <v>103239902</v>
      </c>
      <c r="L7">
        <v>106174988</v>
      </c>
      <c r="M7">
        <v>109230593</v>
      </c>
      <c r="N7">
        <v>112406932</v>
      </c>
      <c r="O7">
        <v>115680165</v>
      </c>
      <c r="P7">
        <v>119016542</v>
      </c>
      <c r="Q7">
        <v>122398374</v>
      </c>
      <c r="R7">
        <v>125807419</v>
      </c>
      <c r="S7">
        <v>129269375</v>
      </c>
      <c r="T7">
        <v>132863416</v>
      </c>
      <c r="U7">
        <v>136696761</v>
      </c>
      <c r="V7">
        <v>140843298</v>
      </c>
      <c r="W7">
        <v>145332378</v>
      </c>
      <c r="X7">
        <v>150133054</v>
      </c>
      <c r="Y7">
        <v>155183724</v>
      </c>
      <c r="Z7">
        <v>160392488</v>
      </c>
      <c r="AA7">
        <v>165689490</v>
      </c>
      <c r="AB7">
        <v>171051950</v>
      </c>
      <c r="AC7">
        <v>176490084</v>
      </c>
      <c r="AD7">
        <v>182005827</v>
      </c>
      <c r="AE7">
        <v>187610756</v>
      </c>
      <c r="AF7">
        <v>193310301</v>
      </c>
      <c r="AG7">
        <v>199093767</v>
      </c>
      <c r="AH7">
        <v>204942549</v>
      </c>
      <c r="AI7">
        <v>210844771</v>
      </c>
      <c r="AJ7">
        <v>216787402</v>
      </c>
      <c r="AK7">
        <v>224735446</v>
      </c>
      <c r="AL7">
        <v>230829868</v>
      </c>
      <c r="AM7">
        <v>235037179</v>
      </c>
      <c r="AN7">
        <v>241286091</v>
      </c>
      <c r="AO7">
        <v>247435930</v>
      </c>
      <c r="AP7">
        <v>255029671</v>
      </c>
      <c r="AQ7">
        <v>260843462</v>
      </c>
      <c r="AR7">
        <v>266575075</v>
      </c>
      <c r="AS7">
        <v>272235146</v>
      </c>
      <c r="AT7">
        <v>277962869</v>
      </c>
      <c r="AU7">
        <v>283832016</v>
      </c>
      <c r="AV7">
        <v>289850357</v>
      </c>
      <c r="AW7">
        <v>296026575</v>
      </c>
      <c r="AX7">
        <v>302434519</v>
      </c>
      <c r="AY7">
        <v>309162029</v>
      </c>
      <c r="AZ7">
        <v>316264728</v>
      </c>
      <c r="BA7">
        <v>323773264</v>
      </c>
      <c r="BB7">
        <v>331653797</v>
      </c>
      <c r="BC7">
        <v>339825483</v>
      </c>
      <c r="BD7">
        <v>348145094</v>
      </c>
      <c r="BE7">
        <v>356508908</v>
      </c>
      <c r="BF7">
        <v>364895878</v>
      </c>
      <c r="BG7">
        <v>373306993</v>
      </c>
      <c r="BH7">
        <v>381702086</v>
      </c>
      <c r="BI7">
        <v>390043028</v>
      </c>
      <c r="BJ7">
        <v>398304960</v>
      </c>
      <c r="BK7">
        <v>406452690</v>
      </c>
      <c r="BL7">
        <v>414491886</v>
      </c>
    </row>
    <row r="8" spans="1:64" x14ac:dyDescent="0.2">
      <c r="A8" t="s">
        <v>46</v>
      </c>
      <c r="B8" t="s">
        <v>213</v>
      </c>
      <c r="C8" t="str">
        <f>VLOOKUP(B8,'Metadata - Countries'!$A$2:$C$264,2,FALSE)</f>
        <v>Middle East &amp; North Africa</v>
      </c>
      <c r="D8" t="str">
        <f>VLOOKUP(B8,'Metadata - Countries'!$A$2:$C$264,3,FALSE)</f>
        <v>High income</v>
      </c>
      <c r="E8" t="s">
        <v>747</v>
      </c>
      <c r="F8" t="s">
        <v>748</v>
      </c>
      <c r="G8">
        <v>92634</v>
      </c>
      <c r="H8">
        <v>101078</v>
      </c>
      <c r="I8">
        <v>112472</v>
      </c>
      <c r="J8">
        <v>125566</v>
      </c>
      <c r="K8">
        <v>138529</v>
      </c>
      <c r="L8">
        <v>150362</v>
      </c>
      <c r="M8">
        <v>160481</v>
      </c>
      <c r="N8">
        <v>170283</v>
      </c>
      <c r="O8">
        <v>183194</v>
      </c>
      <c r="P8">
        <v>203820</v>
      </c>
      <c r="Q8">
        <v>235499</v>
      </c>
      <c r="R8">
        <v>278808</v>
      </c>
      <c r="S8">
        <v>332760</v>
      </c>
      <c r="T8">
        <v>397174</v>
      </c>
      <c r="U8">
        <v>471364</v>
      </c>
      <c r="V8">
        <v>554324</v>
      </c>
      <c r="W8">
        <v>646943</v>
      </c>
      <c r="X8">
        <v>748117</v>
      </c>
      <c r="Y8">
        <v>852262</v>
      </c>
      <c r="Z8">
        <v>952040</v>
      </c>
      <c r="AA8">
        <v>1042384</v>
      </c>
      <c r="AB8">
        <v>1120900</v>
      </c>
      <c r="AC8">
        <v>1189545</v>
      </c>
      <c r="AD8">
        <v>1253060</v>
      </c>
      <c r="AE8">
        <v>1318478</v>
      </c>
      <c r="AF8">
        <v>1391052</v>
      </c>
      <c r="AG8">
        <v>1472218</v>
      </c>
      <c r="AH8">
        <v>1560718</v>
      </c>
      <c r="AI8">
        <v>1655849</v>
      </c>
      <c r="AJ8">
        <v>1756043</v>
      </c>
      <c r="AK8">
        <v>1860174</v>
      </c>
      <c r="AL8">
        <v>1970026</v>
      </c>
      <c r="AM8">
        <v>2086639</v>
      </c>
      <c r="AN8">
        <v>2207405</v>
      </c>
      <c r="AO8">
        <v>2328686</v>
      </c>
      <c r="AP8">
        <v>2448820</v>
      </c>
      <c r="AQ8">
        <v>2571020</v>
      </c>
      <c r="AR8">
        <v>2700010</v>
      </c>
      <c r="AS8">
        <v>2838145</v>
      </c>
      <c r="AT8">
        <v>2988162</v>
      </c>
      <c r="AU8">
        <v>3154925</v>
      </c>
      <c r="AV8">
        <v>3326032</v>
      </c>
      <c r="AW8">
        <v>3507232</v>
      </c>
      <c r="AX8">
        <v>3741932</v>
      </c>
      <c r="AY8">
        <v>4087931</v>
      </c>
      <c r="AZ8">
        <v>4579562</v>
      </c>
      <c r="BA8">
        <v>5242032</v>
      </c>
      <c r="BB8">
        <v>6044067</v>
      </c>
      <c r="BC8">
        <v>6894278</v>
      </c>
      <c r="BD8">
        <v>7666393</v>
      </c>
      <c r="BE8">
        <v>8270684</v>
      </c>
      <c r="BF8">
        <v>8672475</v>
      </c>
      <c r="BG8">
        <v>8900453</v>
      </c>
      <c r="BH8">
        <v>9006263</v>
      </c>
      <c r="BI8">
        <v>9070867</v>
      </c>
      <c r="BJ8">
        <v>9154302</v>
      </c>
      <c r="BK8">
        <v>9269612</v>
      </c>
      <c r="BL8">
        <v>9400145</v>
      </c>
    </row>
    <row r="9" spans="1:64" x14ac:dyDescent="0.2">
      <c r="A9" t="s">
        <v>315</v>
      </c>
      <c r="B9" t="s">
        <v>498</v>
      </c>
      <c r="C9" t="str">
        <f>VLOOKUP(B9,'Metadata - Countries'!$A$2:$C$264,2,FALSE)</f>
        <v>Latin America &amp; Caribbean</v>
      </c>
      <c r="D9" t="str">
        <f>VLOOKUP(B9,'Metadata - Countries'!$A$2:$C$264,3,FALSE)</f>
        <v>High income</v>
      </c>
      <c r="E9" t="s">
        <v>747</v>
      </c>
      <c r="F9" t="s">
        <v>748</v>
      </c>
      <c r="G9">
        <v>20619075</v>
      </c>
      <c r="H9">
        <v>20953077</v>
      </c>
      <c r="I9">
        <v>21287682</v>
      </c>
      <c r="J9">
        <v>21621840</v>
      </c>
      <c r="K9">
        <v>21953929</v>
      </c>
      <c r="L9">
        <v>22283390</v>
      </c>
      <c r="M9">
        <v>22608748</v>
      </c>
      <c r="N9">
        <v>22932203</v>
      </c>
      <c r="O9">
        <v>23261278</v>
      </c>
      <c r="P9">
        <v>23605987</v>
      </c>
      <c r="Q9">
        <v>23973058</v>
      </c>
      <c r="R9">
        <v>24366439</v>
      </c>
      <c r="S9">
        <v>24782949</v>
      </c>
      <c r="T9">
        <v>25213388</v>
      </c>
      <c r="U9">
        <v>25644506</v>
      </c>
      <c r="V9">
        <v>26066975</v>
      </c>
      <c r="W9">
        <v>26477152</v>
      </c>
      <c r="X9">
        <v>26878565</v>
      </c>
      <c r="Y9">
        <v>27277741</v>
      </c>
      <c r="Z9">
        <v>27684534</v>
      </c>
      <c r="AA9">
        <v>28105888</v>
      </c>
      <c r="AB9">
        <v>28543364</v>
      </c>
      <c r="AC9">
        <v>28993987</v>
      </c>
      <c r="AD9">
        <v>29454738</v>
      </c>
      <c r="AE9">
        <v>29920904</v>
      </c>
      <c r="AF9">
        <v>30388783</v>
      </c>
      <c r="AG9">
        <v>30857244</v>
      </c>
      <c r="AH9">
        <v>31326473</v>
      </c>
      <c r="AI9">
        <v>31795517</v>
      </c>
      <c r="AJ9">
        <v>32263561</v>
      </c>
      <c r="AK9">
        <v>32729739</v>
      </c>
      <c r="AL9">
        <v>33193918</v>
      </c>
      <c r="AM9">
        <v>33655151</v>
      </c>
      <c r="AN9">
        <v>34110917</v>
      </c>
      <c r="AO9">
        <v>34558115</v>
      </c>
      <c r="AP9">
        <v>34994814</v>
      </c>
      <c r="AQ9">
        <v>35419682</v>
      </c>
      <c r="AR9">
        <v>35833969</v>
      </c>
      <c r="AS9">
        <v>36241590</v>
      </c>
      <c r="AT9">
        <v>36648068</v>
      </c>
      <c r="AU9">
        <v>37057452</v>
      </c>
      <c r="AV9">
        <v>37471509</v>
      </c>
      <c r="AW9">
        <v>37889370</v>
      </c>
      <c r="AX9">
        <v>38309379</v>
      </c>
      <c r="AY9">
        <v>38728696</v>
      </c>
      <c r="AZ9">
        <v>39145488</v>
      </c>
      <c r="BA9">
        <v>39558890</v>
      </c>
      <c r="BB9">
        <v>39970224</v>
      </c>
      <c r="BC9">
        <v>40382389</v>
      </c>
      <c r="BD9">
        <v>40799407</v>
      </c>
      <c r="BE9">
        <v>41223889</v>
      </c>
      <c r="BF9">
        <v>41656879</v>
      </c>
      <c r="BG9">
        <v>42096739</v>
      </c>
      <c r="BH9">
        <v>42539925</v>
      </c>
      <c r="BI9">
        <v>42981515</v>
      </c>
      <c r="BJ9">
        <v>43417765</v>
      </c>
      <c r="BK9">
        <v>43847430</v>
      </c>
      <c r="BL9">
        <v>44271041</v>
      </c>
    </row>
    <row r="10" spans="1:64" x14ac:dyDescent="0.2">
      <c r="A10" t="s">
        <v>91</v>
      </c>
      <c r="B10" t="s">
        <v>286</v>
      </c>
      <c r="C10" t="str">
        <f>VLOOKUP(B10,'Metadata - Countries'!$A$2:$C$264,2,FALSE)</f>
        <v>Europe &amp; Central Asia</v>
      </c>
      <c r="D10" t="str">
        <f>VLOOKUP(B10,'Metadata - Countries'!$A$2:$C$264,3,FALSE)</f>
        <v>Upper middle income</v>
      </c>
      <c r="E10" t="s">
        <v>747</v>
      </c>
      <c r="F10" t="s">
        <v>748</v>
      </c>
      <c r="G10">
        <v>1874120</v>
      </c>
      <c r="H10">
        <v>1941491</v>
      </c>
      <c r="I10">
        <v>2009526</v>
      </c>
      <c r="J10">
        <v>2077575</v>
      </c>
      <c r="K10">
        <v>2144998</v>
      </c>
      <c r="L10">
        <v>2211316</v>
      </c>
      <c r="M10">
        <v>2276031</v>
      </c>
      <c r="N10">
        <v>2339124</v>
      </c>
      <c r="O10">
        <v>2401140</v>
      </c>
      <c r="P10">
        <v>2462925</v>
      </c>
      <c r="Q10">
        <v>2525065</v>
      </c>
      <c r="R10">
        <v>2587706</v>
      </c>
      <c r="S10">
        <v>2650484</v>
      </c>
      <c r="T10">
        <v>2712781</v>
      </c>
      <c r="U10">
        <v>2773747</v>
      </c>
      <c r="V10">
        <v>2832757</v>
      </c>
      <c r="W10">
        <v>2889579</v>
      </c>
      <c r="X10">
        <v>2944379</v>
      </c>
      <c r="Y10">
        <v>2997411</v>
      </c>
      <c r="Z10">
        <v>3049105</v>
      </c>
      <c r="AA10">
        <v>3099751</v>
      </c>
      <c r="AB10">
        <v>3148092</v>
      </c>
      <c r="AC10">
        <v>3193686</v>
      </c>
      <c r="AD10">
        <v>3238594</v>
      </c>
      <c r="AE10">
        <v>3285595</v>
      </c>
      <c r="AF10">
        <v>3335935</v>
      </c>
      <c r="AG10">
        <v>3392256</v>
      </c>
      <c r="AH10">
        <v>3451942</v>
      </c>
      <c r="AI10">
        <v>3504651</v>
      </c>
      <c r="AJ10">
        <v>3536469</v>
      </c>
      <c r="AK10">
        <v>3538165</v>
      </c>
      <c r="AL10">
        <v>3505251</v>
      </c>
      <c r="AM10">
        <v>3442810</v>
      </c>
      <c r="AN10">
        <v>3363098</v>
      </c>
      <c r="AO10">
        <v>3283660</v>
      </c>
      <c r="AP10">
        <v>3217342</v>
      </c>
      <c r="AQ10">
        <v>3168215</v>
      </c>
      <c r="AR10">
        <v>3133086</v>
      </c>
      <c r="AS10">
        <v>3108684</v>
      </c>
      <c r="AT10">
        <v>3089017</v>
      </c>
      <c r="AU10">
        <v>3069588</v>
      </c>
      <c r="AV10">
        <v>3050655</v>
      </c>
      <c r="AW10">
        <v>3033897</v>
      </c>
      <c r="AX10">
        <v>3017806</v>
      </c>
      <c r="AY10">
        <v>3000612</v>
      </c>
      <c r="AZ10">
        <v>2981259</v>
      </c>
      <c r="BA10">
        <v>2958500</v>
      </c>
      <c r="BB10">
        <v>2933056</v>
      </c>
      <c r="BC10">
        <v>2908220</v>
      </c>
      <c r="BD10">
        <v>2888584</v>
      </c>
      <c r="BE10">
        <v>2877311</v>
      </c>
      <c r="BF10">
        <v>2875581</v>
      </c>
      <c r="BG10">
        <v>2881922</v>
      </c>
      <c r="BH10">
        <v>2893509</v>
      </c>
      <c r="BI10">
        <v>2906220</v>
      </c>
      <c r="BJ10">
        <v>2916950</v>
      </c>
      <c r="BK10">
        <v>2924816</v>
      </c>
      <c r="BL10">
        <v>2930450</v>
      </c>
    </row>
    <row r="11" spans="1:64" x14ac:dyDescent="0.2">
      <c r="A11" t="s">
        <v>114</v>
      </c>
      <c r="B11" t="s">
        <v>357</v>
      </c>
      <c r="C11" t="str">
        <f>VLOOKUP(B11,'Metadata - Countries'!$A$2:$C$264,2,FALSE)</f>
        <v>East Asia &amp; Pacific</v>
      </c>
      <c r="D11" t="str">
        <f>VLOOKUP(B11,'Metadata - Countries'!$A$2:$C$264,3,FALSE)</f>
        <v>Upper middle income</v>
      </c>
      <c r="E11" t="s">
        <v>747</v>
      </c>
      <c r="F11" t="s">
        <v>748</v>
      </c>
      <c r="G11">
        <v>20013</v>
      </c>
      <c r="H11">
        <v>20486</v>
      </c>
      <c r="I11">
        <v>21117</v>
      </c>
      <c r="J11">
        <v>21882</v>
      </c>
      <c r="K11">
        <v>22698</v>
      </c>
      <c r="L11">
        <v>23520</v>
      </c>
      <c r="M11">
        <v>24321</v>
      </c>
      <c r="N11">
        <v>25116</v>
      </c>
      <c r="O11">
        <v>25885</v>
      </c>
      <c r="P11">
        <v>26614</v>
      </c>
      <c r="Q11">
        <v>27292</v>
      </c>
      <c r="R11">
        <v>27916</v>
      </c>
      <c r="S11">
        <v>28492</v>
      </c>
      <c r="T11">
        <v>29014</v>
      </c>
      <c r="U11">
        <v>29488</v>
      </c>
      <c r="V11">
        <v>29932</v>
      </c>
      <c r="W11">
        <v>30321</v>
      </c>
      <c r="X11">
        <v>30689</v>
      </c>
      <c r="Y11">
        <v>31102</v>
      </c>
      <c r="Z11">
        <v>31673</v>
      </c>
      <c r="AA11">
        <v>32457</v>
      </c>
      <c r="AB11">
        <v>33493</v>
      </c>
      <c r="AC11">
        <v>34738</v>
      </c>
      <c r="AD11">
        <v>36160</v>
      </c>
      <c r="AE11">
        <v>37688</v>
      </c>
      <c r="AF11">
        <v>39241</v>
      </c>
      <c r="AG11">
        <v>40837</v>
      </c>
      <c r="AH11">
        <v>42450</v>
      </c>
      <c r="AI11">
        <v>44047</v>
      </c>
      <c r="AJ11">
        <v>45593</v>
      </c>
      <c r="AK11">
        <v>47038</v>
      </c>
      <c r="AL11">
        <v>48375</v>
      </c>
      <c r="AM11">
        <v>49593</v>
      </c>
      <c r="AN11">
        <v>50720</v>
      </c>
      <c r="AO11">
        <v>51803</v>
      </c>
      <c r="AP11">
        <v>52868</v>
      </c>
      <c r="AQ11">
        <v>53929</v>
      </c>
      <c r="AR11">
        <v>54941</v>
      </c>
      <c r="AS11">
        <v>55901</v>
      </c>
      <c r="AT11">
        <v>56770</v>
      </c>
      <c r="AU11">
        <v>57521</v>
      </c>
      <c r="AV11">
        <v>58175</v>
      </c>
      <c r="AW11">
        <v>58731</v>
      </c>
      <c r="AX11">
        <v>59117</v>
      </c>
      <c r="AY11">
        <v>59264</v>
      </c>
      <c r="AZ11">
        <v>59118</v>
      </c>
      <c r="BA11">
        <v>58650</v>
      </c>
      <c r="BB11">
        <v>57903</v>
      </c>
      <c r="BC11">
        <v>57030</v>
      </c>
      <c r="BD11">
        <v>56227</v>
      </c>
      <c r="BE11">
        <v>55637</v>
      </c>
      <c r="BF11">
        <v>55320</v>
      </c>
      <c r="BG11">
        <v>55230</v>
      </c>
      <c r="BH11">
        <v>55307</v>
      </c>
      <c r="BI11">
        <v>55437</v>
      </c>
      <c r="BJ11">
        <v>55537</v>
      </c>
      <c r="BK11">
        <v>55599</v>
      </c>
      <c r="BL11">
        <v>55641</v>
      </c>
    </row>
    <row r="12" spans="1:64" x14ac:dyDescent="0.2">
      <c r="A12" t="s">
        <v>412</v>
      </c>
      <c r="B12" t="s">
        <v>497</v>
      </c>
      <c r="C12" t="str">
        <f>VLOOKUP(B12,'Metadata - Countries'!$A$2:$C$264,2,FALSE)</f>
        <v>Latin America &amp; Caribbean</v>
      </c>
      <c r="D12" t="str">
        <f>VLOOKUP(B12,'Metadata - Countries'!$A$2:$C$264,3,FALSE)</f>
        <v>High income</v>
      </c>
      <c r="E12" t="s">
        <v>747</v>
      </c>
      <c r="F12" t="s">
        <v>748</v>
      </c>
      <c r="G12">
        <v>55339</v>
      </c>
      <c r="H12">
        <v>56144</v>
      </c>
      <c r="I12">
        <v>57144</v>
      </c>
      <c r="J12">
        <v>58294</v>
      </c>
      <c r="K12">
        <v>59524</v>
      </c>
      <c r="L12">
        <v>60781</v>
      </c>
      <c r="M12">
        <v>62059</v>
      </c>
      <c r="N12">
        <v>63360</v>
      </c>
      <c r="O12">
        <v>64655</v>
      </c>
      <c r="P12">
        <v>65910</v>
      </c>
      <c r="Q12">
        <v>67098</v>
      </c>
      <c r="R12">
        <v>68188</v>
      </c>
      <c r="S12">
        <v>69176</v>
      </c>
      <c r="T12">
        <v>70066</v>
      </c>
      <c r="U12">
        <v>70878</v>
      </c>
      <c r="V12">
        <v>71609</v>
      </c>
      <c r="W12">
        <v>72285</v>
      </c>
      <c r="X12">
        <v>72875</v>
      </c>
      <c r="Y12">
        <v>73324</v>
      </c>
      <c r="Z12">
        <v>73528</v>
      </c>
      <c r="AA12">
        <v>73442</v>
      </c>
      <c r="AB12">
        <v>73066</v>
      </c>
      <c r="AC12">
        <v>72448</v>
      </c>
      <c r="AD12">
        <v>71639</v>
      </c>
      <c r="AE12">
        <v>70725</v>
      </c>
      <c r="AF12">
        <v>69782</v>
      </c>
      <c r="AG12">
        <v>68809</v>
      </c>
      <c r="AH12">
        <v>67845</v>
      </c>
      <c r="AI12">
        <v>67058</v>
      </c>
      <c r="AJ12">
        <v>66627</v>
      </c>
      <c r="AK12">
        <v>66696</v>
      </c>
      <c r="AL12">
        <v>67307</v>
      </c>
      <c r="AM12">
        <v>68427</v>
      </c>
      <c r="AN12">
        <v>69938</v>
      </c>
      <c r="AO12">
        <v>71719</v>
      </c>
      <c r="AP12">
        <v>73619</v>
      </c>
      <c r="AQ12">
        <v>75628</v>
      </c>
      <c r="AR12">
        <v>77739</v>
      </c>
      <c r="AS12">
        <v>79851</v>
      </c>
      <c r="AT12">
        <v>81831</v>
      </c>
      <c r="AU12">
        <v>83584</v>
      </c>
      <c r="AV12">
        <v>85057</v>
      </c>
      <c r="AW12">
        <v>86266</v>
      </c>
      <c r="AX12">
        <v>87293</v>
      </c>
      <c r="AY12">
        <v>88257</v>
      </c>
      <c r="AZ12">
        <v>89253</v>
      </c>
      <c r="BA12">
        <v>90301</v>
      </c>
      <c r="BB12">
        <v>91381</v>
      </c>
      <c r="BC12">
        <v>92478</v>
      </c>
      <c r="BD12">
        <v>93581</v>
      </c>
      <c r="BE12">
        <v>94661</v>
      </c>
      <c r="BF12">
        <v>95719</v>
      </c>
      <c r="BG12">
        <v>96777</v>
      </c>
      <c r="BH12">
        <v>97824</v>
      </c>
      <c r="BI12">
        <v>98875</v>
      </c>
      <c r="BJ12">
        <v>99923</v>
      </c>
      <c r="BK12">
        <v>100963</v>
      </c>
      <c r="BL12">
        <v>102012</v>
      </c>
    </row>
    <row r="13" spans="1:64" x14ac:dyDescent="0.2">
      <c r="A13" t="s">
        <v>437</v>
      </c>
      <c r="B13" t="s">
        <v>303</v>
      </c>
      <c r="C13" t="str">
        <f>VLOOKUP(B13,'Metadata - Countries'!$A$2:$C$264,2,FALSE)</f>
        <v>East Asia &amp; Pacific</v>
      </c>
      <c r="D13" t="str">
        <f>VLOOKUP(B13,'Metadata - Countries'!$A$2:$C$264,3,FALSE)</f>
        <v>High income</v>
      </c>
      <c r="E13" t="s">
        <v>747</v>
      </c>
      <c r="F13" t="s">
        <v>748</v>
      </c>
      <c r="G13">
        <v>10276477</v>
      </c>
      <c r="H13">
        <v>10483000</v>
      </c>
      <c r="I13">
        <v>10742000</v>
      </c>
      <c r="J13">
        <v>10950000</v>
      </c>
      <c r="K13">
        <v>11167000</v>
      </c>
      <c r="L13">
        <v>11388000</v>
      </c>
      <c r="M13">
        <v>11651000</v>
      </c>
      <c r="N13">
        <v>11799000</v>
      </c>
      <c r="O13">
        <v>12009000</v>
      </c>
      <c r="P13">
        <v>12263000</v>
      </c>
      <c r="Q13">
        <v>12507000</v>
      </c>
      <c r="R13">
        <v>12937000</v>
      </c>
      <c r="S13">
        <v>13177000</v>
      </c>
      <c r="T13">
        <v>13380000</v>
      </c>
      <c r="U13">
        <v>13723000</v>
      </c>
      <c r="V13">
        <v>13893000</v>
      </c>
      <c r="W13">
        <v>14033000</v>
      </c>
      <c r="X13">
        <v>14192000</v>
      </c>
      <c r="Y13">
        <v>14358000</v>
      </c>
      <c r="Z13">
        <v>14514000</v>
      </c>
      <c r="AA13">
        <v>14692000</v>
      </c>
      <c r="AB13">
        <v>14927000</v>
      </c>
      <c r="AC13">
        <v>15178000</v>
      </c>
      <c r="AD13">
        <v>15369000</v>
      </c>
      <c r="AE13">
        <v>15544000</v>
      </c>
      <c r="AF13">
        <v>15758000</v>
      </c>
      <c r="AG13">
        <v>16018400</v>
      </c>
      <c r="AH13">
        <v>16263900</v>
      </c>
      <c r="AI13">
        <v>16532200</v>
      </c>
      <c r="AJ13">
        <v>16814400</v>
      </c>
      <c r="AK13">
        <v>17065100</v>
      </c>
      <c r="AL13">
        <v>17284000</v>
      </c>
      <c r="AM13">
        <v>17495000</v>
      </c>
      <c r="AN13">
        <v>17667000</v>
      </c>
      <c r="AO13">
        <v>17855000</v>
      </c>
      <c r="AP13">
        <v>18072000</v>
      </c>
      <c r="AQ13">
        <v>18311000</v>
      </c>
      <c r="AR13">
        <v>18517000</v>
      </c>
      <c r="AS13">
        <v>18711000</v>
      </c>
      <c r="AT13">
        <v>18926000</v>
      </c>
      <c r="AU13">
        <v>19153000</v>
      </c>
      <c r="AV13">
        <v>19413000</v>
      </c>
      <c r="AW13">
        <v>19651400</v>
      </c>
      <c r="AX13">
        <v>19895400</v>
      </c>
      <c r="AY13">
        <v>20127400</v>
      </c>
      <c r="AZ13">
        <v>20394800</v>
      </c>
      <c r="BA13">
        <v>20697900</v>
      </c>
      <c r="BB13">
        <v>20827600</v>
      </c>
      <c r="BC13">
        <v>21249200</v>
      </c>
      <c r="BD13">
        <v>21691700</v>
      </c>
      <c r="BE13">
        <v>22031750</v>
      </c>
      <c r="BF13">
        <v>22340024</v>
      </c>
      <c r="BG13">
        <v>22742475</v>
      </c>
      <c r="BH13">
        <v>23145901</v>
      </c>
      <c r="BI13">
        <v>23504138</v>
      </c>
      <c r="BJ13">
        <v>23850784</v>
      </c>
      <c r="BK13">
        <v>24210809</v>
      </c>
      <c r="BL13">
        <v>24598933</v>
      </c>
    </row>
    <row r="14" spans="1:64" x14ac:dyDescent="0.2">
      <c r="A14" t="s">
        <v>64</v>
      </c>
      <c r="B14" t="s">
        <v>358</v>
      </c>
      <c r="C14" t="str">
        <f>VLOOKUP(B14,'Metadata - Countries'!$A$2:$C$264,2,FALSE)</f>
        <v>Europe &amp; Central Asia</v>
      </c>
      <c r="D14" t="str">
        <f>VLOOKUP(B14,'Metadata - Countries'!$A$2:$C$264,3,FALSE)</f>
        <v>High income</v>
      </c>
      <c r="E14" t="s">
        <v>747</v>
      </c>
      <c r="F14" t="s">
        <v>748</v>
      </c>
      <c r="G14">
        <v>7047539</v>
      </c>
      <c r="H14">
        <v>7086299</v>
      </c>
      <c r="I14">
        <v>7129864</v>
      </c>
      <c r="J14">
        <v>7175811</v>
      </c>
      <c r="K14">
        <v>7223801</v>
      </c>
      <c r="L14">
        <v>7270889</v>
      </c>
      <c r="M14">
        <v>7322066</v>
      </c>
      <c r="N14">
        <v>7376998</v>
      </c>
      <c r="O14">
        <v>7415403</v>
      </c>
      <c r="P14">
        <v>7441055</v>
      </c>
      <c r="Q14">
        <v>7467086</v>
      </c>
      <c r="R14">
        <v>7500482</v>
      </c>
      <c r="S14">
        <v>7544201</v>
      </c>
      <c r="T14">
        <v>7586115</v>
      </c>
      <c r="U14">
        <v>7599038</v>
      </c>
      <c r="V14">
        <v>7578903</v>
      </c>
      <c r="W14">
        <v>7565525</v>
      </c>
      <c r="X14">
        <v>7568430</v>
      </c>
      <c r="Y14">
        <v>7562305</v>
      </c>
      <c r="Z14">
        <v>7549425</v>
      </c>
      <c r="AA14">
        <v>7549433</v>
      </c>
      <c r="AB14">
        <v>7568710</v>
      </c>
      <c r="AC14">
        <v>7574140</v>
      </c>
      <c r="AD14">
        <v>7561910</v>
      </c>
      <c r="AE14">
        <v>7561434</v>
      </c>
      <c r="AF14">
        <v>7564985</v>
      </c>
      <c r="AG14">
        <v>7569794</v>
      </c>
      <c r="AH14">
        <v>7574586</v>
      </c>
      <c r="AI14">
        <v>7585317</v>
      </c>
      <c r="AJ14">
        <v>7619567</v>
      </c>
      <c r="AK14">
        <v>7677850</v>
      </c>
      <c r="AL14">
        <v>7754891</v>
      </c>
      <c r="AM14">
        <v>7840709</v>
      </c>
      <c r="AN14">
        <v>7905633</v>
      </c>
      <c r="AO14">
        <v>7936118</v>
      </c>
      <c r="AP14">
        <v>7948278</v>
      </c>
      <c r="AQ14">
        <v>7959017</v>
      </c>
      <c r="AR14">
        <v>7968041</v>
      </c>
      <c r="AS14">
        <v>7976789</v>
      </c>
      <c r="AT14">
        <v>7992324</v>
      </c>
      <c r="AU14">
        <v>8011566</v>
      </c>
      <c r="AV14">
        <v>8042293</v>
      </c>
      <c r="AW14">
        <v>8081957</v>
      </c>
      <c r="AX14">
        <v>8121423</v>
      </c>
      <c r="AY14">
        <v>8171966</v>
      </c>
      <c r="AZ14">
        <v>8227829</v>
      </c>
      <c r="BA14">
        <v>8268641</v>
      </c>
      <c r="BB14">
        <v>8295487</v>
      </c>
      <c r="BC14">
        <v>8321496</v>
      </c>
      <c r="BD14">
        <v>8343323</v>
      </c>
      <c r="BE14">
        <v>8363404</v>
      </c>
      <c r="BF14">
        <v>8391643</v>
      </c>
      <c r="BG14">
        <v>8429991</v>
      </c>
      <c r="BH14">
        <v>8479823</v>
      </c>
      <c r="BI14">
        <v>8546356</v>
      </c>
      <c r="BJ14">
        <v>8642699</v>
      </c>
      <c r="BK14">
        <v>8736668</v>
      </c>
      <c r="BL14">
        <v>8809212</v>
      </c>
    </row>
    <row r="15" spans="1:64" x14ac:dyDescent="0.2">
      <c r="A15" t="s">
        <v>532</v>
      </c>
      <c r="B15" t="s">
        <v>524</v>
      </c>
      <c r="C15" t="str">
        <f>VLOOKUP(B15,'Metadata - Countries'!$A$2:$C$264,2,FALSE)</f>
        <v>Europe &amp; Central Asia</v>
      </c>
      <c r="D15" t="str">
        <f>VLOOKUP(B15,'Metadata - Countries'!$A$2:$C$264,3,FALSE)</f>
        <v>Upper middle income</v>
      </c>
      <c r="E15" t="s">
        <v>747</v>
      </c>
      <c r="F15" t="s">
        <v>748</v>
      </c>
      <c r="G15">
        <v>3895396</v>
      </c>
      <c r="H15">
        <v>4030320</v>
      </c>
      <c r="I15">
        <v>4171425</v>
      </c>
      <c r="J15">
        <v>4315128</v>
      </c>
      <c r="K15">
        <v>4456689</v>
      </c>
      <c r="L15">
        <v>4592610</v>
      </c>
      <c r="M15">
        <v>4721525</v>
      </c>
      <c r="N15">
        <v>4843870</v>
      </c>
      <c r="O15">
        <v>4960235</v>
      </c>
      <c r="P15">
        <v>5071930</v>
      </c>
      <c r="Q15">
        <v>5180025</v>
      </c>
      <c r="R15">
        <v>5284532</v>
      </c>
      <c r="S15">
        <v>5385267</v>
      </c>
      <c r="T15">
        <v>5483084</v>
      </c>
      <c r="U15">
        <v>5579077</v>
      </c>
      <c r="V15">
        <v>5674137</v>
      </c>
      <c r="W15">
        <v>5768724</v>
      </c>
      <c r="X15">
        <v>5863134</v>
      </c>
      <c r="Y15">
        <v>5957929</v>
      </c>
      <c r="Z15">
        <v>6053645</v>
      </c>
      <c r="AA15">
        <v>6150738</v>
      </c>
      <c r="AB15">
        <v>6249320</v>
      </c>
      <c r="AC15">
        <v>6349558</v>
      </c>
      <c r="AD15">
        <v>6452076</v>
      </c>
      <c r="AE15">
        <v>6557585</v>
      </c>
      <c r="AF15">
        <v>6666455</v>
      </c>
      <c r="AG15">
        <v>6778633</v>
      </c>
      <c r="AH15">
        <v>6893500</v>
      </c>
      <c r="AI15">
        <v>7010036</v>
      </c>
      <c r="AJ15">
        <v>7126891</v>
      </c>
      <c r="AK15">
        <v>7159000</v>
      </c>
      <c r="AL15">
        <v>7271000</v>
      </c>
      <c r="AM15">
        <v>7382000</v>
      </c>
      <c r="AN15">
        <v>7495000</v>
      </c>
      <c r="AO15">
        <v>7597000</v>
      </c>
      <c r="AP15">
        <v>7685000</v>
      </c>
      <c r="AQ15">
        <v>7763000</v>
      </c>
      <c r="AR15">
        <v>7838250</v>
      </c>
      <c r="AS15">
        <v>7913000</v>
      </c>
      <c r="AT15">
        <v>7982750</v>
      </c>
      <c r="AU15">
        <v>8048600</v>
      </c>
      <c r="AV15">
        <v>8111200</v>
      </c>
      <c r="AW15">
        <v>8171950</v>
      </c>
      <c r="AX15">
        <v>8234100</v>
      </c>
      <c r="AY15">
        <v>8306500</v>
      </c>
      <c r="AZ15">
        <v>8391850</v>
      </c>
      <c r="BA15">
        <v>8484550</v>
      </c>
      <c r="BB15">
        <v>8581300</v>
      </c>
      <c r="BC15">
        <v>8763400</v>
      </c>
      <c r="BD15">
        <v>8947243</v>
      </c>
      <c r="BE15">
        <v>9054332</v>
      </c>
      <c r="BF15">
        <v>9173082</v>
      </c>
      <c r="BG15">
        <v>9295784</v>
      </c>
      <c r="BH15">
        <v>9416801</v>
      </c>
      <c r="BI15">
        <v>9535079</v>
      </c>
      <c r="BJ15">
        <v>9649341</v>
      </c>
      <c r="BK15">
        <v>9757812</v>
      </c>
      <c r="BL15">
        <v>9862429</v>
      </c>
    </row>
    <row r="16" spans="1:64" x14ac:dyDescent="0.2">
      <c r="A16" t="s">
        <v>477</v>
      </c>
      <c r="B16" t="s">
        <v>543</v>
      </c>
      <c r="C16" t="str">
        <f>VLOOKUP(B16,'Metadata - Countries'!$A$2:$C$264,2,FALSE)</f>
        <v>Sub-Saharan Africa</v>
      </c>
      <c r="D16" t="str">
        <f>VLOOKUP(B16,'Metadata - Countries'!$A$2:$C$264,3,FALSE)</f>
        <v>Low income</v>
      </c>
      <c r="E16" t="s">
        <v>747</v>
      </c>
      <c r="F16" t="s">
        <v>748</v>
      </c>
      <c r="G16">
        <v>2786106</v>
      </c>
      <c r="H16">
        <v>2839666</v>
      </c>
      <c r="I16">
        <v>2893669</v>
      </c>
      <c r="J16">
        <v>2949926</v>
      </c>
      <c r="K16">
        <v>3010859</v>
      </c>
      <c r="L16">
        <v>3077876</v>
      </c>
      <c r="M16">
        <v>3152723</v>
      </c>
      <c r="N16">
        <v>3234023</v>
      </c>
      <c r="O16">
        <v>3316233</v>
      </c>
      <c r="P16">
        <v>3391753</v>
      </c>
      <c r="Q16">
        <v>3455606</v>
      </c>
      <c r="R16">
        <v>3505391</v>
      </c>
      <c r="S16">
        <v>3544047</v>
      </c>
      <c r="T16">
        <v>3578490</v>
      </c>
      <c r="U16">
        <v>3618585</v>
      </c>
      <c r="V16">
        <v>3671494</v>
      </c>
      <c r="W16">
        <v>3739659</v>
      </c>
      <c r="X16">
        <v>3821194</v>
      </c>
      <c r="Y16">
        <v>3913768</v>
      </c>
      <c r="Z16">
        <v>4013310</v>
      </c>
      <c r="AA16">
        <v>4116817</v>
      </c>
      <c r="AB16">
        <v>4223195</v>
      </c>
      <c r="AC16">
        <v>4333386</v>
      </c>
      <c r="AD16">
        <v>4448728</v>
      </c>
      <c r="AE16">
        <v>4571292</v>
      </c>
      <c r="AF16">
        <v>4702066</v>
      </c>
      <c r="AG16">
        <v>4841565</v>
      </c>
      <c r="AH16">
        <v>4987736</v>
      </c>
      <c r="AI16">
        <v>5135956</v>
      </c>
      <c r="AJ16">
        <v>5280024</v>
      </c>
      <c r="AK16">
        <v>5415415</v>
      </c>
      <c r="AL16">
        <v>5542048</v>
      </c>
      <c r="AM16">
        <v>5661139</v>
      </c>
      <c r="AN16">
        <v>5771398</v>
      </c>
      <c r="AO16">
        <v>5871607</v>
      </c>
      <c r="AP16">
        <v>5962058</v>
      </c>
      <c r="AQ16">
        <v>6041112</v>
      </c>
      <c r="AR16">
        <v>6112097</v>
      </c>
      <c r="AS16">
        <v>6186352</v>
      </c>
      <c r="AT16">
        <v>6278940</v>
      </c>
      <c r="AU16">
        <v>6400706</v>
      </c>
      <c r="AV16">
        <v>6555829</v>
      </c>
      <c r="AW16">
        <v>6741569</v>
      </c>
      <c r="AX16">
        <v>6953113</v>
      </c>
      <c r="AY16">
        <v>7182451</v>
      </c>
      <c r="AZ16">
        <v>7423289</v>
      </c>
      <c r="BA16">
        <v>7675338</v>
      </c>
      <c r="BB16">
        <v>7939573</v>
      </c>
      <c r="BC16">
        <v>8212264</v>
      </c>
      <c r="BD16">
        <v>8489031</v>
      </c>
      <c r="BE16">
        <v>8766930</v>
      </c>
      <c r="BF16">
        <v>9043508</v>
      </c>
      <c r="BG16">
        <v>9319710</v>
      </c>
      <c r="BH16">
        <v>9600186</v>
      </c>
      <c r="BI16">
        <v>9891790</v>
      </c>
      <c r="BJ16">
        <v>10199270</v>
      </c>
      <c r="BK16">
        <v>10524117</v>
      </c>
      <c r="BL16">
        <v>10864245</v>
      </c>
    </row>
    <row r="17" spans="1:64" x14ac:dyDescent="0.2">
      <c r="A17" t="s">
        <v>648</v>
      </c>
      <c r="B17" t="s">
        <v>48</v>
      </c>
      <c r="C17" t="str">
        <f>VLOOKUP(B17,'Metadata - Countries'!$A$2:$C$264,2,FALSE)</f>
        <v>Europe &amp; Central Asia</v>
      </c>
      <c r="D17" t="str">
        <f>VLOOKUP(B17,'Metadata - Countries'!$A$2:$C$264,3,FALSE)</f>
        <v>High income</v>
      </c>
      <c r="E17" t="s">
        <v>747</v>
      </c>
      <c r="F17" t="s">
        <v>748</v>
      </c>
      <c r="G17">
        <v>9153489</v>
      </c>
      <c r="H17">
        <v>9183948</v>
      </c>
      <c r="I17">
        <v>9220578</v>
      </c>
      <c r="J17">
        <v>9289770</v>
      </c>
      <c r="K17">
        <v>9378113</v>
      </c>
      <c r="L17">
        <v>9463667</v>
      </c>
      <c r="M17">
        <v>9527807</v>
      </c>
      <c r="N17">
        <v>9580991</v>
      </c>
      <c r="O17">
        <v>9618756</v>
      </c>
      <c r="P17">
        <v>9646032</v>
      </c>
      <c r="Q17">
        <v>9655549</v>
      </c>
      <c r="R17">
        <v>9673162</v>
      </c>
      <c r="S17">
        <v>9711115</v>
      </c>
      <c r="T17">
        <v>9741720</v>
      </c>
      <c r="U17">
        <v>9772419</v>
      </c>
      <c r="V17">
        <v>9800700</v>
      </c>
      <c r="W17">
        <v>9818227</v>
      </c>
      <c r="X17">
        <v>9830358</v>
      </c>
      <c r="Y17">
        <v>9839534</v>
      </c>
      <c r="Z17">
        <v>9848382</v>
      </c>
      <c r="AA17">
        <v>9859242</v>
      </c>
      <c r="AB17">
        <v>9858982</v>
      </c>
      <c r="AC17">
        <v>9856303</v>
      </c>
      <c r="AD17">
        <v>9855520</v>
      </c>
      <c r="AE17">
        <v>9855372</v>
      </c>
      <c r="AF17">
        <v>9858308</v>
      </c>
      <c r="AG17">
        <v>9861823</v>
      </c>
      <c r="AH17">
        <v>9870234</v>
      </c>
      <c r="AI17">
        <v>9901664</v>
      </c>
      <c r="AJ17">
        <v>9937697</v>
      </c>
      <c r="AK17">
        <v>9967379</v>
      </c>
      <c r="AL17">
        <v>10004486</v>
      </c>
      <c r="AM17">
        <v>10045158</v>
      </c>
      <c r="AN17">
        <v>10084475</v>
      </c>
      <c r="AO17">
        <v>10115603</v>
      </c>
      <c r="AP17">
        <v>10136811</v>
      </c>
      <c r="AQ17">
        <v>10156637</v>
      </c>
      <c r="AR17">
        <v>10181245</v>
      </c>
      <c r="AS17">
        <v>10203008</v>
      </c>
      <c r="AT17">
        <v>10226419</v>
      </c>
      <c r="AU17">
        <v>10251250</v>
      </c>
      <c r="AV17">
        <v>10286570</v>
      </c>
      <c r="AW17">
        <v>10332785</v>
      </c>
      <c r="AX17">
        <v>10376133</v>
      </c>
      <c r="AY17">
        <v>10421137</v>
      </c>
      <c r="AZ17">
        <v>10478617</v>
      </c>
      <c r="BA17">
        <v>10547958</v>
      </c>
      <c r="BB17">
        <v>10625700</v>
      </c>
      <c r="BC17">
        <v>10709973</v>
      </c>
      <c r="BD17">
        <v>10796493</v>
      </c>
      <c r="BE17">
        <v>10895586</v>
      </c>
      <c r="BF17">
        <v>11047744</v>
      </c>
      <c r="BG17">
        <v>11128246</v>
      </c>
      <c r="BH17">
        <v>11182817</v>
      </c>
      <c r="BI17">
        <v>11209057</v>
      </c>
      <c r="BJ17">
        <v>11274196</v>
      </c>
      <c r="BK17">
        <v>11331422</v>
      </c>
      <c r="BL17">
        <v>11372068</v>
      </c>
    </row>
    <row r="18" spans="1:64" x14ac:dyDescent="0.2">
      <c r="A18" t="s">
        <v>636</v>
      </c>
      <c r="B18" t="s">
        <v>342</v>
      </c>
      <c r="C18" t="str">
        <f>VLOOKUP(B18,'Metadata - Countries'!$A$2:$C$264,2,FALSE)</f>
        <v>Sub-Saharan Africa</v>
      </c>
      <c r="D18" t="str">
        <f>VLOOKUP(B18,'Metadata - Countries'!$A$2:$C$264,3,FALSE)</f>
        <v>Low income</v>
      </c>
      <c r="E18" t="s">
        <v>747</v>
      </c>
      <c r="F18" t="s">
        <v>748</v>
      </c>
      <c r="G18">
        <v>2431622</v>
      </c>
      <c r="H18">
        <v>2465867</v>
      </c>
      <c r="I18">
        <v>2502896</v>
      </c>
      <c r="J18">
        <v>2542859</v>
      </c>
      <c r="K18">
        <v>2585965</v>
      </c>
      <c r="L18">
        <v>2632356</v>
      </c>
      <c r="M18">
        <v>2682159</v>
      </c>
      <c r="N18">
        <v>2735307</v>
      </c>
      <c r="O18">
        <v>2791590</v>
      </c>
      <c r="P18">
        <v>2850661</v>
      </c>
      <c r="Q18">
        <v>2912340</v>
      </c>
      <c r="R18">
        <v>2976572</v>
      </c>
      <c r="S18">
        <v>3043567</v>
      </c>
      <c r="T18">
        <v>3113675</v>
      </c>
      <c r="U18">
        <v>3187412</v>
      </c>
      <c r="V18">
        <v>3265165</v>
      </c>
      <c r="W18">
        <v>3347173</v>
      </c>
      <c r="X18">
        <v>3433439</v>
      </c>
      <c r="Y18">
        <v>3523938</v>
      </c>
      <c r="Z18">
        <v>3618526</v>
      </c>
      <c r="AA18">
        <v>3717165</v>
      </c>
      <c r="AB18">
        <v>3820128</v>
      </c>
      <c r="AC18">
        <v>3927714</v>
      </c>
      <c r="AD18">
        <v>4039949</v>
      </c>
      <c r="AE18">
        <v>4156819</v>
      </c>
      <c r="AF18">
        <v>4278501</v>
      </c>
      <c r="AG18">
        <v>4404506</v>
      </c>
      <c r="AH18">
        <v>4535263</v>
      </c>
      <c r="AI18">
        <v>4672852</v>
      </c>
      <c r="AJ18">
        <v>4820016</v>
      </c>
      <c r="AK18">
        <v>4978496</v>
      </c>
      <c r="AL18">
        <v>5149499</v>
      </c>
      <c r="AM18">
        <v>5331803</v>
      </c>
      <c r="AN18">
        <v>5521763</v>
      </c>
      <c r="AO18">
        <v>5714220</v>
      </c>
      <c r="AP18">
        <v>5905558</v>
      </c>
      <c r="AQ18">
        <v>6094259</v>
      </c>
      <c r="AR18">
        <v>6281639</v>
      </c>
      <c r="AS18">
        <v>6470265</v>
      </c>
      <c r="AT18">
        <v>6664098</v>
      </c>
      <c r="AU18">
        <v>6865951</v>
      </c>
      <c r="AV18">
        <v>7076733</v>
      </c>
      <c r="AW18">
        <v>7295394</v>
      </c>
      <c r="AX18">
        <v>7520555</v>
      </c>
      <c r="AY18">
        <v>7750004</v>
      </c>
      <c r="AZ18">
        <v>7982225</v>
      </c>
      <c r="BA18">
        <v>8216896</v>
      </c>
      <c r="BB18">
        <v>8454791</v>
      </c>
      <c r="BC18">
        <v>8696916</v>
      </c>
      <c r="BD18">
        <v>8944706</v>
      </c>
      <c r="BE18">
        <v>9199259</v>
      </c>
      <c r="BF18">
        <v>9460802</v>
      </c>
      <c r="BG18">
        <v>9729160</v>
      </c>
      <c r="BH18">
        <v>10004451</v>
      </c>
      <c r="BI18">
        <v>10286712</v>
      </c>
      <c r="BJ18">
        <v>10575952</v>
      </c>
      <c r="BK18">
        <v>10872298</v>
      </c>
      <c r="BL18">
        <v>11175692</v>
      </c>
    </row>
    <row r="19" spans="1:64" x14ac:dyDescent="0.2">
      <c r="A19" t="s">
        <v>120</v>
      </c>
      <c r="B19" t="s">
        <v>461</v>
      </c>
      <c r="C19" t="str">
        <f>VLOOKUP(B19,'Metadata - Countries'!$A$2:$C$264,2,FALSE)</f>
        <v>Sub-Saharan Africa</v>
      </c>
      <c r="D19" t="str">
        <f>VLOOKUP(B19,'Metadata - Countries'!$A$2:$C$264,3,FALSE)</f>
        <v>Low income</v>
      </c>
      <c r="E19" t="s">
        <v>747</v>
      </c>
      <c r="F19" t="s">
        <v>748</v>
      </c>
      <c r="G19">
        <v>4829288</v>
      </c>
      <c r="H19">
        <v>4894580</v>
      </c>
      <c r="I19">
        <v>4960326</v>
      </c>
      <c r="J19">
        <v>5027821</v>
      </c>
      <c r="K19">
        <v>5098890</v>
      </c>
      <c r="L19">
        <v>5174870</v>
      </c>
      <c r="M19">
        <v>5256363</v>
      </c>
      <c r="N19">
        <v>5343019</v>
      </c>
      <c r="O19">
        <v>5434041</v>
      </c>
      <c r="P19">
        <v>5528174</v>
      </c>
      <c r="Q19">
        <v>5624600</v>
      </c>
      <c r="R19">
        <v>5723381</v>
      </c>
      <c r="S19">
        <v>5825173</v>
      </c>
      <c r="T19">
        <v>5930483</v>
      </c>
      <c r="U19">
        <v>6040041</v>
      </c>
      <c r="V19">
        <v>6154545</v>
      </c>
      <c r="W19">
        <v>6274037</v>
      </c>
      <c r="X19">
        <v>6398935</v>
      </c>
      <c r="Y19">
        <v>6530819</v>
      </c>
      <c r="Z19">
        <v>6671656</v>
      </c>
      <c r="AA19">
        <v>6822843</v>
      </c>
      <c r="AB19">
        <v>6985160</v>
      </c>
      <c r="AC19">
        <v>7158255</v>
      </c>
      <c r="AD19">
        <v>7340905</v>
      </c>
      <c r="AE19">
        <v>7531242</v>
      </c>
      <c r="AF19">
        <v>7727907</v>
      </c>
      <c r="AG19">
        <v>7930694</v>
      </c>
      <c r="AH19">
        <v>8140073</v>
      </c>
      <c r="AI19">
        <v>8356305</v>
      </c>
      <c r="AJ19">
        <v>8579823</v>
      </c>
      <c r="AK19">
        <v>8811034</v>
      </c>
      <c r="AL19">
        <v>9050084</v>
      </c>
      <c r="AM19">
        <v>9297113</v>
      </c>
      <c r="AN19">
        <v>9552476</v>
      </c>
      <c r="AO19">
        <v>9816588</v>
      </c>
      <c r="AP19">
        <v>10089878</v>
      </c>
      <c r="AQ19">
        <v>10372745</v>
      </c>
      <c r="AR19">
        <v>10665546</v>
      </c>
      <c r="AS19">
        <v>10968724</v>
      </c>
      <c r="AT19">
        <v>11282701</v>
      </c>
      <c r="AU19">
        <v>11607942</v>
      </c>
      <c r="AV19">
        <v>11944587</v>
      </c>
      <c r="AW19">
        <v>12293100</v>
      </c>
      <c r="AX19">
        <v>12654621</v>
      </c>
      <c r="AY19">
        <v>13030569</v>
      </c>
      <c r="AZ19">
        <v>13421930</v>
      </c>
      <c r="BA19">
        <v>13829177</v>
      </c>
      <c r="BB19">
        <v>14252021</v>
      </c>
      <c r="BC19">
        <v>14689726</v>
      </c>
      <c r="BD19">
        <v>15141099</v>
      </c>
      <c r="BE19">
        <v>15605217</v>
      </c>
      <c r="BF19">
        <v>16081904</v>
      </c>
      <c r="BG19">
        <v>16571216</v>
      </c>
      <c r="BH19">
        <v>17072723</v>
      </c>
      <c r="BI19">
        <v>17585977</v>
      </c>
      <c r="BJ19">
        <v>18110624</v>
      </c>
      <c r="BK19">
        <v>18646433</v>
      </c>
      <c r="BL19">
        <v>19193382</v>
      </c>
    </row>
    <row r="20" spans="1:64" x14ac:dyDescent="0.2">
      <c r="A20" t="s">
        <v>39</v>
      </c>
      <c r="B20" t="s">
        <v>149</v>
      </c>
      <c r="C20" t="str">
        <f>VLOOKUP(B20,'Metadata - Countries'!$A$2:$C$264,2,FALSE)</f>
        <v>South Asia</v>
      </c>
      <c r="D20" t="str">
        <f>VLOOKUP(B20,'Metadata - Countries'!$A$2:$C$264,3,FALSE)</f>
        <v>Lower middle income</v>
      </c>
      <c r="E20" t="s">
        <v>747</v>
      </c>
      <c r="F20" t="s">
        <v>748</v>
      </c>
      <c r="G20">
        <v>48199747</v>
      </c>
      <c r="H20">
        <v>49592802</v>
      </c>
      <c r="I20">
        <v>51030137</v>
      </c>
      <c r="J20">
        <v>52532417</v>
      </c>
      <c r="K20">
        <v>54129100</v>
      </c>
      <c r="L20">
        <v>55834038</v>
      </c>
      <c r="M20">
        <v>57672990</v>
      </c>
      <c r="N20">
        <v>59620669</v>
      </c>
      <c r="O20">
        <v>61579473</v>
      </c>
      <c r="P20">
        <v>63417394</v>
      </c>
      <c r="Q20">
        <v>65047770</v>
      </c>
      <c r="R20">
        <v>66424744</v>
      </c>
      <c r="S20">
        <v>67597470</v>
      </c>
      <c r="T20">
        <v>68691185</v>
      </c>
      <c r="U20">
        <v>69884420</v>
      </c>
      <c r="V20">
        <v>71305923</v>
      </c>
      <c r="W20">
        <v>72999136</v>
      </c>
      <c r="X20">
        <v>74925896</v>
      </c>
      <c r="Y20">
        <v>77033846</v>
      </c>
      <c r="Z20">
        <v>79236776</v>
      </c>
      <c r="AA20">
        <v>81470860</v>
      </c>
      <c r="AB20">
        <v>83721268</v>
      </c>
      <c r="AC20">
        <v>86007331</v>
      </c>
      <c r="AD20">
        <v>88338242</v>
      </c>
      <c r="AE20">
        <v>90732362</v>
      </c>
      <c r="AF20">
        <v>93199865</v>
      </c>
      <c r="AG20">
        <v>95742431</v>
      </c>
      <c r="AH20">
        <v>98343809</v>
      </c>
      <c r="AI20">
        <v>100975321</v>
      </c>
      <c r="AJ20">
        <v>103599232</v>
      </c>
      <c r="AK20">
        <v>106188642</v>
      </c>
      <c r="AL20">
        <v>108727432</v>
      </c>
      <c r="AM20">
        <v>111221938</v>
      </c>
      <c r="AN20">
        <v>113695139</v>
      </c>
      <c r="AO20">
        <v>116182267</v>
      </c>
      <c r="AP20">
        <v>118706871</v>
      </c>
      <c r="AQ20">
        <v>121269645</v>
      </c>
      <c r="AR20">
        <v>123854640</v>
      </c>
      <c r="AS20">
        <v>126447965</v>
      </c>
      <c r="AT20">
        <v>129029691</v>
      </c>
      <c r="AU20">
        <v>131581243</v>
      </c>
      <c r="AV20">
        <v>134107160</v>
      </c>
      <c r="AW20">
        <v>136600667</v>
      </c>
      <c r="AX20">
        <v>139019001</v>
      </c>
      <c r="AY20">
        <v>141307489</v>
      </c>
      <c r="AZ20">
        <v>143431101</v>
      </c>
      <c r="BA20">
        <v>145368004</v>
      </c>
      <c r="BB20">
        <v>147139191</v>
      </c>
      <c r="BC20">
        <v>148805814</v>
      </c>
      <c r="BD20">
        <v>150454708</v>
      </c>
      <c r="BE20">
        <v>152149102</v>
      </c>
      <c r="BF20">
        <v>153911916</v>
      </c>
      <c r="BG20">
        <v>155727053</v>
      </c>
      <c r="BH20">
        <v>157571292</v>
      </c>
      <c r="BI20">
        <v>159405279</v>
      </c>
      <c r="BJ20">
        <v>161200886</v>
      </c>
      <c r="BK20">
        <v>162951560</v>
      </c>
      <c r="BL20">
        <v>164669751</v>
      </c>
    </row>
    <row r="21" spans="1:64" x14ac:dyDescent="0.2">
      <c r="A21" t="s">
        <v>611</v>
      </c>
      <c r="B21" t="s">
        <v>150</v>
      </c>
      <c r="C21" t="str">
        <f>VLOOKUP(B21,'Metadata - Countries'!$A$2:$C$264,2,FALSE)</f>
        <v>Europe &amp; Central Asia</v>
      </c>
      <c r="D21" t="str">
        <f>VLOOKUP(B21,'Metadata - Countries'!$A$2:$C$264,3,FALSE)</f>
        <v>Upper middle income</v>
      </c>
      <c r="E21" t="s">
        <v>747</v>
      </c>
      <c r="F21" t="s">
        <v>748</v>
      </c>
      <c r="G21">
        <v>7867374</v>
      </c>
      <c r="H21">
        <v>7943118</v>
      </c>
      <c r="I21">
        <v>8012946</v>
      </c>
      <c r="J21">
        <v>8078145</v>
      </c>
      <c r="K21">
        <v>8144340</v>
      </c>
      <c r="L21">
        <v>8204168</v>
      </c>
      <c r="M21">
        <v>8258057</v>
      </c>
      <c r="N21">
        <v>8310226</v>
      </c>
      <c r="O21">
        <v>8369603</v>
      </c>
      <c r="P21">
        <v>8434172</v>
      </c>
      <c r="Q21">
        <v>8489574</v>
      </c>
      <c r="R21">
        <v>8536395</v>
      </c>
      <c r="S21">
        <v>8576200</v>
      </c>
      <c r="T21">
        <v>8620967</v>
      </c>
      <c r="U21">
        <v>8678745</v>
      </c>
      <c r="V21">
        <v>8720742</v>
      </c>
      <c r="W21">
        <v>8758599</v>
      </c>
      <c r="X21">
        <v>8804183</v>
      </c>
      <c r="Y21">
        <v>8814032</v>
      </c>
      <c r="Z21">
        <v>8825940</v>
      </c>
      <c r="AA21">
        <v>8861535</v>
      </c>
      <c r="AB21">
        <v>8891117</v>
      </c>
      <c r="AC21">
        <v>8917457</v>
      </c>
      <c r="AD21">
        <v>8939738</v>
      </c>
      <c r="AE21">
        <v>8960679</v>
      </c>
      <c r="AF21">
        <v>8960547</v>
      </c>
      <c r="AG21">
        <v>8958171</v>
      </c>
      <c r="AH21">
        <v>8971359</v>
      </c>
      <c r="AI21">
        <v>8981446</v>
      </c>
      <c r="AJ21">
        <v>8876972</v>
      </c>
      <c r="AK21">
        <v>8718289</v>
      </c>
      <c r="AL21">
        <v>8632367</v>
      </c>
      <c r="AM21">
        <v>8540164</v>
      </c>
      <c r="AN21">
        <v>8472313</v>
      </c>
      <c r="AO21">
        <v>8443591</v>
      </c>
      <c r="AP21">
        <v>8406067</v>
      </c>
      <c r="AQ21">
        <v>8362826</v>
      </c>
      <c r="AR21">
        <v>8312068</v>
      </c>
      <c r="AS21">
        <v>8256786</v>
      </c>
      <c r="AT21">
        <v>8210624</v>
      </c>
      <c r="AU21">
        <v>8170172</v>
      </c>
      <c r="AV21">
        <v>8009142</v>
      </c>
      <c r="AW21">
        <v>7837161</v>
      </c>
      <c r="AX21">
        <v>7775327</v>
      </c>
      <c r="AY21">
        <v>7716860</v>
      </c>
      <c r="AZ21">
        <v>7658972</v>
      </c>
      <c r="BA21">
        <v>7601022</v>
      </c>
      <c r="BB21">
        <v>7545338</v>
      </c>
      <c r="BC21">
        <v>7492561</v>
      </c>
      <c r="BD21">
        <v>7444443</v>
      </c>
      <c r="BE21">
        <v>7395599</v>
      </c>
      <c r="BF21">
        <v>7348328</v>
      </c>
      <c r="BG21">
        <v>7305888</v>
      </c>
      <c r="BH21">
        <v>7265115</v>
      </c>
      <c r="BI21">
        <v>7223938</v>
      </c>
      <c r="BJ21">
        <v>7177991</v>
      </c>
      <c r="BK21">
        <v>7127822</v>
      </c>
      <c r="BL21">
        <v>7075991</v>
      </c>
    </row>
    <row r="22" spans="1:64" x14ac:dyDescent="0.2">
      <c r="A22" t="s">
        <v>369</v>
      </c>
      <c r="B22" t="s">
        <v>72</v>
      </c>
      <c r="C22" t="str">
        <f>VLOOKUP(B22,'Metadata - Countries'!$A$2:$C$264,2,FALSE)</f>
        <v>Middle East &amp; North Africa</v>
      </c>
      <c r="D22" t="str">
        <f>VLOOKUP(B22,'Metadata - Countries'!$A$2:$C$264,3,FALSE)</f>
        <v>High income</v>
      </c>
      <c r="E22" t="s">
        <v>747</v>
      </c>
      <c r="F22" t="s">
        <v>748</v>
      </c>
      <c r="G22">
        <v>162427</v>
      </c>
      <c r="H22">
        <v>167894</v>
      </c>
      <c r="I22">
        <v>173144</v>
      </c>
      <c r="J22">
        <v>178140</v>
      </c>
      <c r="K22">
        <v>182887</v>
      </c>
      <c r="L22">
        <v>187431</v>
      </c>
      <c r="M22">
        <v>191780</v>
      </c>
      <c r="N22">
        <v>196063</v>
      </c>
      <c r="O22">
        <v>200653</v>
      </c>
      <c r="P22">
        <v>206043</v>
      </c>
      <c r="Q22">
        <v>212605</v>
      </c>
      <c r="R22">
        <v>220312</v>
      </c>
      <c r="S22">
        <v>229155</v>
      </c>
      <c r="T22">
        <v>239527</v>
      </c>
      <c r="U22">
        <v>251911</v>
      </c>
      <c r="V22">
        <v>266543</v>
      </c>
      <c r="W22">
        <v>283752</v>
      </c>
      <c r="X22">
        <v>303175</v>
      </c>
      <c r="Y22">
        <v>323473</v>
      </c>
      <c r="Z22">
        <v>342798</v>
      </c>
      <c r="AA22">
        <v>359888</v>
      </c>
      <c r="AB22">
        <v>374120</v>
      </c>
      <c r="AC22">
        <v>385950</v>
      </c>
      <c r="AD22">
        <v>396454</v>
      </c>
      <c r="AE22">
        <v>407227</v>
      </c>
      <c r="AF22">
        <v>419430</v>
      </c>
      <c r="AG22">
        <v>433482</v>
      </c>
      <c r="AH22">
        <v>448973</v>
      </c>
      <c r="AI22">
        <v>465202</v>
      </c>
      <c r="AJ22">
        <v>481090</v>
      </c>
      <c r="AK22">
        <v>495931</v>
      </c>
      <c r="AL22">
        <v>509765</v>
      </c>
      <c r="AM22">
        <v>523087</v>
      </c>
      <c r="AN22">
        <v>536213</v>
      </c>
      <c r="AO22">
        <v>549588</v>
      </c>
      <c r="AP22">
        <v>563699</v>
      </c>
      <c r="AQ22">
        <v>578668</v>
      </c>
      <c r="AR22">
        <v>594930</v>
      </c>
      <c r="AS22">
        <v>613702</v>
      </c>
      <c r="AT22">
        <v>636545</v>
      </c>
      <c r="AU22">
        <v>664614</v>
      </c>
      <c r="AV22">
        <v>697549</v>
      </c>
      <c r="AW22">
        <v>735148</v>
      </c>
      <c r="AX22">
        <v>778711</v>
      </c>
      <c r="AY22">
        <v>829848</v>
      </c>
      <c r="AZ22">
        <v>889168</v>
      </c>
      <c r="BA22">
        <v>958414</v>
      </c>
      <c r="BB22">
        <v>1035891</v>
      </c>
      <c r="BC22">
        <v>1114590</v>
      </c>
      <c r="BD22">
        <v>1185029</v>
      </c>
      <c r="BE22">
        <v>1240862</v>
      </c>
      <c r="BF22">
        <v>1278269</v>
      </c>
      <c r="BG22">
        <v>1300217</v>
      </c>
      <c r="BH22">
        <v>1315411</v>
      </c>
      <c r="BI22">
        <v>1336397</v>
      </c>
      <c r="BJ22">
        <v>1371855</v>
      </c>
      <c r="BK22">
        <v>1425171</v>
      </c>
      <c r="BL22">
        <v>1492584</v>
      </c>
    </row>
    <row r="23" spans="1:64" x14ac:dyDescent="0.2">
      <c r="A23" t="s">
        <v>165</v>
      </c>
      <c r="B23" t="s">
        <v>296</v>
      </c>
      <c r="C23" t="str">
        <f>VLOOKUP(B23,'Metadata - Countries'!$A$2:$C$264,2,FALSE)</f>
        <v>Latin America &amp; Caribbean</v>
      </c>
      <c r="D23" t="str">
        <f>VLOOKUP(B23,'Metadata - Countries'!$A$2:$C$264,3,FALSE)</f>
        <v>High income</v>
      </c>
      <c r="E23" t="s">
        <v>747</v>
      </c>
      <c r="F23" t="s">
        <v>748</v>
      </c>
      <c r="G23">
        <v>109528</v>
      </c>
      <c r="H23">
        <v>115108</v>
      </c>
      <c r="I23">
        <v>121083</v>
      </c>
      <c r="J23">
        <v>127333</v>
      </c>
      <c r="K23">
        <v>133698</v>
      </c>
      <c r="L23">
        <v>140054</v>
      </c>
      <c r="M23">
        <v>146366</v>
      </c>
      <c r="N23">
        <v>152609</v>
      </c>
      <c r="O23">
        <v>158627</v>
      </c>
      <c r="P23">
        <v>164248</v>
      </c>
      <c r="Q23">
        <v>169354</v>
      </c>
      <c r="R23">
        <v>173863</v>
      </c>
      <c r="S23">
        <v>177839</v>
      </c>
      <c r="T23">
        <v>181488</v>
      </c>
      <c r="U23">
        <v>185099</v>
      </c>
      <c r="V23">
        <v>188882</v>
      </c>
      <c r="W23">
        <v>192902</v>
      </c>
      <c r="X23">
        <v>197111</v>
      </c>
      <c r="Y23">
        <v>201513</v>
      </c>
      <c r="Z23">
        <v>206032</v>
      </c>
      <c r="AA23">
        <v>210661</v>
      </c>
      <c r="AB23">
        <v>215396</v>
      </c>
      <c r="AC23">
        <v>220275</v>
      </c>
      <c r="AD23">
        <v>225187</v>
      </c>
      <c r="AE23">
        <v>230015</v>
      </c>
      <c r="AF23">
        <v>234687</v>
      </c>
      <c r="AG23">
        <v>239131</v>
      </c>
      <c r="AH23">
        <v>243393</v>
      </c>
      <c r="AI23">
        <v>247579</v>
      </c>
      <c r="AJ23">
        <v>251849</v>
      </c>
      <c r="AK23">
        <v>256336</v>
      </c>
      <c r="AL23">
        <v>261116</v>
      </c>
      <c r="AM23">
        <v>266134</v>
      </c>
      <c r="AN23">
        <v>271165</v>
      </c>
      <c r="AO23">
        <v>275895</v>
      </c>
      <c r="AP23">
        <v>280150</v>
      </c>
      <c r="AQ23">
        <v>283790</v>
      </c>
      <c r="AR23">
        <v>286970</v>
      </c>
      <c r="AS23">
        <v>290060</v>
      </c>
      <c r="AT23">
        <v>293572</v>
      </c>
      <c r="AU23">
        <v>297890</v>
      </c>
      <c r="AV23">
        <v>303135</v>
      </c>
      <c r="AW23">
        <v>309157</v>
      </c>
      <c r="AX23">
        <v>315746</v>
      </c>
      <c r="AY23">
        <v>322526</v>
      </c>
      <c r="AZ23">
        <v>329249</v>
      </c>
      <c r="BA23">
        <v>335830</v>
      </c>
      <c r="BB23">
        <v>342328</v>
      </c>
      <c r="BC23">
        <v>348676</v>
      </c>
      <c r="BD23">
        <v>354856</v>
      </c>
      <c r="BE23">
        <v>360832</v>
      </c>
      <c r="BF23">
        <v>366568</v>
      </c>
      <c r="BG23">
        <v>372039</v>
      </c>
      <c r="BH23">
        <v>377240</v>
      </c>
      <c r="BI23">
        <v>382169</v>
      </c>
      <c r="BJ23">
        <v>386838</v>
      </c>
      <c r="BK23">
        <v>391232</v>
      </c>
      <c r="BL23">
        <v>395361</v>
      </c>
    </row>
    <row r="24" spans="1:64" x14ac:dyDescent="0.2">
      <c r="A24" t="s">
        <v>395</v>
      </c>
      <c r="B24" t="s">
        <v>551</v>
      </c>
      <c r="C24" t="str">
        <f>VLOOKUP(B24,'Metadata - Countries'!$A$2:$C$264,2,FALSE)</f>
        <v>Europe &amp; Central Asia</v>
      </c>
      <c r="D24" t="str">
        <f>VLOOKUP(B24,'Metadata - Countries'!$A$2:$C$264,3,FALSE)</f>
        <v>Upper middle income</v>
      </c>
      <c r="E24" t="s">
        <v>747</v>
      </c>
      <c r="F24" t="s">
        <v>748</v>
      </c>
      <c r="G24">
        <v>3225668</v>
      </c>
      <c r="H24">
        <v>3288602</v>
      </c>
      <c r="I24">
        <v>3353226</v>
      </c>
      <c r="J24">
        <v>3417574</v>
      </c>
      <c r="K24">
        <v>3478995</v>
      </c>
      <c r="L24">
        <v>3535640</v>
      </c>
      <c r="M24">
        <v>3586634</v>
      </c>
      <c r="N24">
        <v>3632669</v>
      </c>
      <c r="O24">
        <v>3675452</v>
      </c>
      <c r="P24">
        <v>3717466</v>
      </c>
      <c r="Q24">
        <v>3760527</v>
      </c>
      <c r="R24">
        <v>3805285</v>
      </c>
      <c r="S24">
        <v>3851151</v>
      </c>
      <c r="T24">
        <v>3897255</v>
      </c>
      <c r="U24">
        <v>3942223</v>
      </c>
      <c r="V24">
        <v>3985103</v>
      </c>
      <c r="W24">
        <v>4025265</v>
      </c>
      <c r="X24">
        <v>4063191</v>
      </c>
      <c r="Y24">
        <v>4100350</v>
      </c>
      <c r="Z24">
        <v>4138819</v>
      </c>
      <c r="AA24">
        <v>4179855</v>
      </c>
      <c r="AB24">
        <v>4222511</v>
      </c>
      <c r="AC24">
        <v>4265310</v>
      </c>
      <c r="AD24">
        <v>4308106</v>
      </c>
      <c r="AE24">
        <v>4350746</v>
      </c>
      <c r="AF24">
        <v>4392130</v>
      </c>
      <c r="AG24">
        <v>4435504</v>
      </c>
      <c r="AH24">
        <v>4478519</v>
      </c>
      <c r="AI24">
        <v>4508056</v>
      </c>
      <c r="AJ24">
        <v>4506653</v>
      </c>
      <c r="AK24">
        <v>4463422</v>
      </c>
      <c r="AL24">
        <v>4371603</v>
      </c>
      <c r="AM24">
        <v>4239154</v>
      </c>
      <c r="AN24">
        <v>4087999</v>
      </c>
      <c r="AO24">
        <v>3948816</v>
      </c>
      <c r="AP24">
        <v>3843712</v>
      </c>
      <c r="AQ24">
        <v>3780378</v>
      </c>
      <c r="AR24">
        <v>3752431</v>
      </c>
      <c r="AS24">
        <v>3750485</v>
      </c>
      <c r="AT24">
        <v>3759118</v>
      </c>
      <c r="AU24">
        <v>3766706</v>
      </c>
      <c r="AV24">
        <v>3771284</v>
      </c>
      <c r="AW24">
        <v>3775807</v>
      </c>
      <c r="AX24">
        <v>3779247</v>
      </c>
      <c r="AY24">
        <v>3781287</v>
      </c>
      <c r="AZ24">
        <v>3781530</v>
      </c>
      <c r="BA24">
        <v>3779468</v>
      </c>
      <c r="BB24">
        <v>3774000</v>
      </c>
      <c r="BC24">
        <v>3763599</v>
      </c>
      <c r="BD24">
        <v>3746561</v>
      </c>
      <c r="BE24">
        <v>3722084</v>
      </c>
      <c r="BF24">
        <v>3688865</v>
      </c>
      <c r="BG24">
        <v>3648200</v>
      </c>
      <c r="BH24">
        <v>3604999</v>
      </c>
      <c r="BI24">
        <v>3566002</v>
      </c>
      <c r="BJ24">
        <v>3535961</v>
      </c>
      <c r="BK24">
        <v>3516816</v>
      </c>
      <c r="BL24">
        <v>3507017</v>
      </c>
    </row>
    <row r="25" spans="1:64" x14ac:dyDescent="0.2">
      <c r="A25" t="s">
        <v>592</v>
      </c>
      <c r="B25" t="s">
        <v>223</v>
      </c>
      <c r="C25" t="str">
        <f>VLOOKUP(B25,'Metadata - Countries'!$A$2:$C$264,2,FALSE)</f>
        <v>Europe &amp; Central Asia</v>
      </c>
      <c r="D25" t="str">
        <f>VLOOKUP(B25,'Metadata - Countries'!$A$2:$C$264,3,FALSE)</f>
        <v>Upper middle income</v>
      </c>
      <c r="E25" t="s">
        <v>747</v>
      </c>
      <c r="F25" t="s">
        <v>748</v>
      </c>
      <c r="G25">
        <v>8198000</v>
      </c>
      <c r="H25">
        <v>8271216</v>
      </c>
      <c r="I25">
        <v>8351928</v>
      </c>
      <c r="J25">
        <v>8437232</v>
      </c>
      <c r="K25">
        <v>8524224</v>
      </c>
      <c r="L25">
        <v>8610000</v>
      </c>
      <c r="M25">
        <v>8696496</v>
      </c>
      <c r="N25">
        <v>8785648</v>
      </c>
      <c r="O25">
        <v>8874552</v>
      </c>
      <c r="P25">
        <v>8960304</v>
      </c>
      <c r="Q25">
        <v>9040000</v>
      </c>
      <c r="R25">
        <v>9115576</v>
      </c>
      <c r="S25">
        <v>9188968</v>
      </c>
      <c r="T25">
        <v>9257272</v>
      </c>
      <c r="U25">
        <v>9317584</v>
      </c>
      <c r="V25">
        <v>9367000</v>
      </c>
      <c r="W25">
        <v>9411000</v>
      </c>
      <c r="X25">
        <v>9463000</v>
      </c>
      <c r="Y25">
        <v>9525000</v>
      </c>
      <c r="Z25">
        <v>9584000</v>
      </c>
      <c r="AA25">
        <v>9643000</v>
      </c>
      <c r="AB25">
        <v>9710000</v>
      </c>
      <c r="AC25">
        <v>9776000</v>
      </c>
      <c r="AD25">
        <v>9843000</v>
      </c>
      <c r="AE25">
        <v>9910000</v>
      </c>
      <c r="AF25">
        <v>9975000</v>
      </c>
      <c r="AG25">
        <v>10043000</v>
      </c>
      <c r="AH25">
        <v>10111000</v>
      </c>
      <c r="AI25">
        <v>10140000</v>
      </c>
      <c r="AJ25">
        <v>10170000</v>
      </c>
      <c r="AK25">
        <v>10189000</v>
      </c>
      <c r="AL25">
        <v>10194000</v>
      </c>
      <c r="AM25">
        <v>10216000</v>
      </c>
      <c r="AN25">
        <v>10239000</v>
      </c>
      <c r="AO25">
        <v>10227000</v>
      </c>
      <c r="AP25">
        <v>10194000</v>
      </c>
      <c r="AQ25">
        <v>10160000</v>
      </c>
      <c r="AR25">
        <v>10117000</v>
      </c>
      <c r="AS25">
        <v>10069000</v>
      </c>
      <c r="AT25">
        <v>10026738</v>
      </c>
      <c r="AU25">
        <v>9979610</v>
      </c>
      <c r="AV25">
        <v>9928549</v>
      </c>
      <c r="AW25">
        <v>9865548</v>
      </c>
      <c r="AX25">
        <v>9796749</v>
      </c>
      <c r="AY25">
        <v>9730146</v>
      </c>
      <c r="AZ25">
        <v>9663915</v>
      </c>
      <c r="BA25">
        <v>9604924</v>
      </c>
      <c r="BB25">
        <v>9560953</v>
      </c>
      <c r="BC25">
        <v>9527985</v>
      </c>
      <c r="BD25">
        <v>9506765</v>
      </c>
      <c r="BE25">
        <v>9490583</v>
      </c>
      <c r="BF25">
        <v>9473172</v>
      </c>
      <c r="BG25">
        <v>9464495</v>
      </c>
      <c r="BH25">
        <v>9465997</v>
      </c>
      <c r="BI25">
        <v>9474511</v>
      </c>
      <c r="BJ25">
        <v>9489616</v>
      </c>
      <c r="BK25">
        <v>9501534</v>
      </c>
      <c r="BL25">
        <v>9507875</v>
      </c>
    </row>
    <row r="26" spans="1:64" x14ac:dyDescent="0.2">
      <c r="A26" t="s">
        <v>321</v>
      </c>
      <c r="B26" t="s">
        <v>293</v>
      </c>
      <c r="C26" t="str">
        <f>VLOOKUP(B26,'Metadata - Countries'!$A$2:$C$264,2,FALSE)</f>
        <v>Latin America &amp; Caribbean</v>
      </c>
      <c r="D26" t="str">
        <f>VLOOKUP(B26,'Metadata - Countries'!$A$2:$C$264,3,FALSE)</f>
        <v>Upper middle income</v>
      </c>
      <c r="E26" t="s">
        <v>747</v>
      </c>
      <c r="F26" t="s">
        <v>748</v>
      </c>
      <c r="G26">
        <v>92064</v>
      </c>
      <c r="H26">
        <v>94703</v>
      </c>
      <c r="I26">
        <v>97384</v>
      </c>
      <c r="J26">
        <v>100164</v>
      </c>
      <c r="K26">
        <v>103069</v>
      </c>
      <c r="L26">
        <v>106119</v>
      </c>
      <c r="M26">
        <v>109347</v>
      </c>
      <c r="N26">
        <v>112692</v>
      </c>
      <c r="O26">
        <v>116061</v>
      </c>
      <c r="P26">
        <v>119261</v>
      </c>
      <c r="Q26">
        <v>122182</v>
      </c>
      <c r="R26">
        <v>124793</v>
      </c>
      <c r="S26">
        <v>127150</v>
      </c>
      <c r="T26">
        <v>129294</v>
      </c>
      <c r="U26">
        <v>131307</v>
      </c>
      <c r="V26">
        <v>133260</v>
      </c>
      <c r="W26">
        <v>135147</v>
      </c>
      <c r="X26">
        <v>136989</v>
      </c>
      <c r="Y26">
        <v>138965</v>
      </c>
      <c r="Z26">
        <v>141305</v>
      </c>
      <c r="AA26">
        <v>144155</v>
      </c>
      <c r="AB26">
        <v>147566</v>
      </c>
      <c r="AC26">
        <v>151500</v>
      </c>
      <c r="AD26">
        <v>155822</v>
      </c>
      <c r="AE26">
        <v>160347</v>
      </c>
      <c r="AF26">
        <v>164921</v>
      </c>
      <c r="AG26">
        <v>169568</v>
      </c>
      <c r="AH26">
        <v>174320</v>
      </c>
      <c r="AI26">
        <v>179028</v>
      </c>
      <c r="AJ26">
        <v>183469</v>
      </c>
      <c r="AK26">
        <v>187552</v>
      </c>
      <c r="AL26">
        <v>191126</v>
      </c>
      <c r="AM26">
        <v>194317</v>
      </c>
      <c r="AN26">
        <v>197616</v>
      </c>
      <c r="AO26">
        <v>201674</v>
      </c>
      <c r="AP26">
        <v>206963</v>
      </c>
      <c r="AQ26">
        <v>213676</v>
      </c>
      <c r="AR26">
        <v>221606</v>
      </c>
      <c r="AS26">
        <v>230284</v>
      </c>
      <c r="AT26">
        <v>239026</v>
      </c>
      <c r="AU26">
        <v>247315</v>
      </c>
      <c r="AV26">
        <v>254984</v>
      </c>
      <c r="AW26">
        <v>262206</v>
      </c>
      <c r="AX26">
        <v>269130</v>
      </c>
      <c r="AY26">
        <v>276089</v>
      </c>
      <c r="AZ26">
        <v>283277</v>
      </c>
      <c r="BA26">
        <v>290747</v>
      </c>
      <c r="BB26">
        <v>298407</v>
      </c>
      <c r="BC26">
        <v>306165</v>
      </c>
      <c r="BD26">
        <v>313929</v>
      </c>
      <c r="BE26">
        <v>321608</v>
      </c>
      <c r="BF26">
        <v>329192</v>
      </c>
      <c r="BG26">
        <v>336701</v>
      </c>
      <c r="BH26">
        <v>344181</v>
      </c>
      <c r="BI26">
        <v>351694</v>
      </c>
      <c r="BJ26">
        <v>359288</v>
      </c>
      <c r="BK26">
        <v>366954</v>
      </c>
      <c r="BL26">
        <v>374681</v>
      </c>
    </row>
    <row r="27" spans="1:64" x14ac:dyDescent="0.2">
      <c r="A27" t="s">
        <v>380</v>
      </c>
      <c r="B27" t="s">
        <v>646</v>
      </c>
      <c r="C27" t="str">
        <f>VLOOKUP(B27,'Metadata - Countries'!$A$2:$C$264,2,FALSE)</f>
        <v>North America</v>
      </c>
      <c r="D27" t="str">
        <f>VLOOKUP(B27,'Metadata - Countries'!$A$2:$C$264,3,FALSE)</f>
        <v>High income</v>
      </c>
      <c r="E27" t="s">
        <v>747</v>
      </c>
      <c r="F27" t="s">
        <v>748</v>
      </c>
      <c r="G27">
        <v>44400</v>
      </c>
      <c r="H27">
        <v>45500</v>
      </c>
      <c r="I27">
        <v>46600</v>
      </c>
      <c r="J27">
        <v>47700</v>
      </c>
      <c r="K27">
        <v>48900</v>
      </c>
      <c r="L27">
        <v>50100</v>
      </c>
      <c r="M27">
        <v>51000</v>
      </c>
      <c r="N27">
        <v>52000</v>
      </c>
      <c r="O27">
        <v>53000</v>
      </c>
      <c r="P27">
        <v>54000</v>
      </c>
      <c r="Q27">
        <v>55000</v>
      </c>
      <c r="R27">
        <v>54600</v>
      </c>
      <c r="S27">
        <v>54200</v>
      </c>
      <c r="T27">
        <v>53800</v>
      </c>
      <c r="U27">
        <v>53400</v>
      </c>
      <c r="V27">
        <v>53000</v>
      </c>
      <c r="W27">
        <v>53200</v>
      </c>
      <c r="X27">
        <v>53400</v>
      </c>
      <c r="Y27">
        <v>53600</v>
      </c>
      <c r="Z27">
        <v>53800</v>
      </c>
      <c r="AA27">
        <v>54670</v>
      </c>
      <c r="AB27">
        <v>55050</v>
      </c>
      <c r="AC27">
        <v>55449</v>
      </c>
      <c r="AD27">
        <v>55930</v>
      </c>
      <c r="AE27">
        <v>56423</v>
      </c>
      <c r="AF27">
        <v>56898</v>
      </c>
      <c r="AG27">
        <v>57382</v>
      </c>
      <c r="AH27">
        <v>57849</v>
      </c>
      <c r="AI27">
        <v>58347</v>
      </c>
      <c r="AJ27">
        <v>58841</v>
      </c>
      <c r="AK27">
        <v>59326</v>
      </c>
      <c r="AL27">
        <v>59021</v>
      </c>
      <c r="AM27">
        <v>58595</v>
      </c>
      <c r="AN27">
        <v>58910</v>
      </c>
      <c r="AO27">
        <v>59320</v>
      </c>
      <c r="AP27">
        <v>59746</v>
      </c>
      <c r="AQ27">
        <v>60129</v>
      </c>
      <c r="AR27">
        <v>60497</v>
      </c>
      <c r="AS27">
        <v>60943</v>
      </c>
      <c r="AT27">
        <v>61285</v>
      </c>
      <c r="AU27">
        <v>61833</v>
      </c>
      <c r="AV27">
        <v>62504</v>
      </c>
      <c r="AW27">
        <v>62912</v>
      </c>
      <c r="AX27">
        <v>63325</v>
      </c>
      <c r="AY27">
        <v>63740</v>
      </c>
      <c r="AZ27">
        <v>64154</v>
      </c>
      <c r="BA27">
        <v>64523</v>
      </c>
      <c r="BB27">
        <v>64888</v>
      </c>
      <c r="BC27">
        <v>65273</v>
      </c>
      <c r="BD27">
        <v>65636</v>
      </c>
      <c r="BE27">
        <v>65124</v>
      </c>
      <c r="BF27">
        <v>64564</v>
      </c>
      <c r="BG27">
        <v>64798</v>
      </c>
      <c r="BH27">
        <v>65001</v>
      </c>
      <c r="BI27">
        <v>65139</v>
      </c>
      <c r="BJ27">
        <v>65239</v>
      </c>
      <c r="BK27">
        <v>65341</v>
      </c>
      <c r="BL27">
        <v>65441</v>
      </c>
    </row>
    <row r="28" spans="1:64" x14ac:dyDescent="0.2">
      <c r="A28" t="s">
        <v>57</v>
      </c>
      <c r="B28" t="s">
        <v>513</v>
      </c>
      <c r="C28" t="str">
        <f>VLOOKUP(B28,'Metadata - Countries'!$A$2:$C$264,2,FALSE)</f>
        <v>Latin America &amp; Caribbean</v>
      </c>
      <c r="D28" t="str">
        <f>VLOOKUP(B28,'Metadata - Countries'!$A$2:$C$264,3,FALSE)</f>
        <v>Lower middle income</v>
      </c>
      <c r="E28" t="s">
        <v>747</v>
      </c>
      <c r="F28" t="s">
        <v>748</v>
      </c>
      <c r="G28">
        <v>3693449</v>
      </c>
      <c r="H28">
        <v>3764813</v>
      </c>
      <c r="I28">
        <v>3838097</v>
      </c>
      <c r="J28">
        <v>3913395</v>
      </c>
      <c r="K28">
        <v>3990857</v>
      </c>
      <c r="L28">
        <v>4070590</v>
      </c>
      <c r="M28">
        <v>4152668</v>
      </c>
      <c r="N28">
        <v>4237125</v>
      </c>
      <c r="O28">
        <v>4324064</v>
      </c>
      <c r="P28">
        <v>4413590</v>
      </c>
      <c r="Q28">
        <v>4505778</v>
      </c>
      <c r="R28">
        <v>4600591</v>
      </c>
      <c r="S28">
        <v>4698083</v>
      </c>
      <c r="T28">
        <v>4798509</v>
      </c>
      <c r="U28">
        <v>4902168</v>
      </c>
      <c r="V28">
        <v>5009257</v>
      </c>
      <c r="W28">
        <v>5119833</v>
      </c>
      <c r="X28">
        <v>5233677</v>
      </c>
      <c r="Y28">
        <v>5350322</v>
      </c>
      <c r="Z28">
        <v>5469123</v>
      </c>
      <c r="AA28">
        <v>5589575</v>
      </c>
      <c r="AB28">
        <v>5711599</v>
      </c>
      <c r="AC28">
        <v>5835182</v>
      </c>
      <c r="AD28">
        <v>5959960</v>
      </c>
      <c r="AE28">
        <v>6085496</v>
      </c>
      <c r="AF28">
        <v>6211550</v>
      </c>
      <c r="AG28">
        <v>6337893</v>
      </c>
      <c r="AH28">
        <v>6464732</v>
      </c>
      <c r="AI28">
        <v>6592787</v>
      </c>
      <c r="AJ28">
        <v>6723046</v>
      </c>
      <c r="AK28">
        <v>6856244</v>
      </c>
      <c r="AL28">
        <v>6992521</v>
      </c>
      <c r="AM28">
        <v>7131707</v>
      </c>
      <c r="AN28">
        <v>7273825</v>
      </c>
      <c r="AO28">
        <v>7418861</v>
      </c>
      <c r="AP28">
        <v>7566714</v>
      </c>
      <c r="AQ28">
        <v>7717443</v>
      </c>
      <c r="AR28">
        <v>7870855</v>
      </c>
      <c r="AS28">
        <v>8026254</v>
      </c>
      <c r="AT28">
        <v>8182712</v>
      </c>
      <c r="AU28">
        <v>8339512</v>
      </c>
      <c r="AV28">
        <v>8496375</v>
      </c>
      <c r="AW28">
        <v>8653345</v>
      </c>
      <c r="AX28">
        <v>8810420</v>
      </c>
      <c r="AY28">
        <v>8967741</v>
      </c>
      <c r="AZ28">
        <v>9125409</v>
      </c>
      <c r="BA28">
        <v>9283334</v>
      </c>
      <c r="BB28">
        <v>9441444</v>
      </c>
      <c r="BC28">
        <v>9599855</v>
      </c>
      <c r="BD28">
        <v>9758748</v>
      </c>
      <c r="BE28">
        <v>9918242</v>
      </c>
      <c r="BF28">
        <v>10078343</v>
      </c>
      <c r="BG28">
        <v>10239004</v>
      </c>
      <c r="BH28">
        <v>10400264</v>
      </c>
      <c r="BI28">
        <v>10562159</v>
      </c>
      <c r="BJ28">
        <v>10724705</v>
      </c>
      <c r="BK28">
        <v>10887882</v>
      </c>
      <c r="BL28">
        <v>11051600</v>
      </c>
    </row>
    <row r="29" spans="1:64" x14ac:dyDescent="0.2">
      <c r="A29" t="s">
        <v>594</v>
      </c>
      <c r="B29" t="s">
        <v>340</v>
      </c>
      <c r="C29" t="str">
        <f>VLOOKUP(B29,'Metadata - Countries'!$A$2:$C$264,2,FALSE)</f>
        <v>Latin America &amp; Caribbean</v>
      </c>
      <c r="D29" t="str">
        <f>VLOOKUP(B29,'Metadata - Countries'!$A$2:$C$264,3,FALSE)</f>
        <v>Upper middle income</v>
      </c>
      <c r="E29" t="s">
        <v>747</v>
      </c>
      <c r="F29" t="s">
        <v>748</v>
      </c>
      <c r="G29">
        <v>72207554</v>
      </c>
      <c r="H29">
        <v>74351763</v>
      </c>
      <c r="I29">
        <v>76573248</v>
      </c>
      <c r="J29">
        <v>78854019</v>
      </c>
      <c r="K29">
        <v>81168654</v>
      </c>
      <c r="L29">
        <v>83498020</v>
      </c>
      <c r="M29">
        <v>85837799</v>
      </c>
      <c r="N29">
        <v>88191378</v>
      </c>
      <c r="O29">
        <v>90557064</v>
      </c>
      <c r="P29">
        <v>92935072</v>
      </c>
      <c r="Q29">
        <v>95326793</v>
      </c>
      <c r="R29">
        <v>97728961</v>
      </c>
      <c r="S29">
        <v>100143598</v>
      </c>
      <c r="T29">
        <v>102584278</v>
      </c>
      <c r="U29">
        <v>105069367</v>
      </c>
      <c r="V29">
        <v>107612100</v>
      </c>
      <c r="W29">
        <v>110213082</v>
      </c>
      <c r="X29">
        <v>112867867</v>
      </c>
      <c r="Y29">
        <v>115577669</v>
      </c>
      <c r="Z29">
        <v>118342626</v>
      </c>
      <c r="AA29">
        <v>121159761</v>
      </c>
      <c r="AB29">
        <v>124030908</v>
      </c>
      <c r="AC29">
        <v>126947365</v>
      </c>
      <c r="AD29">
        <v>129882321</v>
      </c>
      <c r="AE29">
        <v>132800684</v>
      </c>
      <c r="AF29">
        <v>135676281</v>
      </c>
      <c r="AG29">
        <v>138499464</v>
      </c>
      <c r="AH29">
        <v>141273488</v>
      </c>
      <c r="AI29">
        <v>144001542</v>
      </c>
      <c r="AJ29">
        <v>146691981</v>
      </c>
      <c r="AK29">
        <v>149352145</v>
      </c>
      <c r="AL29">
        <v>151976577</v>
      </c>
      <c r="AM29">
        <v>154564278</v>
      </c>
      <c r="AN29">
        <v>157132682</v>
      </c>
      <c r="AO29">
        <v>159705123</v>
      </c>
      <c r="AP29">
        <v>162296612</v>
      </c>
      <c r="AQ29">
        <v>164913306</v>
      </c>
      <c r="AR29">
        <v>167545164</v>
      </c>
      <c r="AS29">
        <v>170170640</v>
      </c>
      <c r="AT29">
        <v>172759243</v>
      </c>
      <c r="AU29">
        <v>175287587</v>
      </c>
      <c r="AV29">
        <v>177750670</v>
      </c>
      <c r="AW29">
        <v>180151021</v>
      </c>
      <c r="AX29">
        <v>182482149</v>
      </c>
      <c r="AY29">
        <v>184738458</v>
      </c>
      <c r="AZ29">
        <v>186917361</v>
      </c>
      <c r="BA29">
        <v>189012412</v>
      </c>
      <c r="BB29">
        <v>191026637</v>
      </c>
      <c r="BC29">
        <v>192979029</v>
      </c>
      <c r="BD29">
        <v>194895996</v>
      </c>
      <c r="BE29">
        <v>196796269</v>
      </c>
      <c r="BF29">
        <v>198686688</v>
      </c>
      <c r="BG29">
        <v>200560983</v>
      </c>
      <c r="BH29">
        <v>202408632</v>
      </c>
      <c r="BI29">
        <v>204213133</v>
      </c>
      <c r="BJ29">
        <v>205962108</v>
      </c>
      <c r="BK29">
        <v>207652865</v>
      </c>
      <c r="BL29">
        <v>209288278</v>
      </c>
    </row>
    <row r="30" spans="1:64" x14ac:dyDescent="0.2">
      <c r="A30" t="s">
        <v>560</v>
      </c>
      <c r="B30" t="s">
        <v>392</v>
      </c>
      <c r="C30" t="str">
        <f>VLOOKUP(B30,'Metadata - Countries'!$A$2:$C$264,2,FALSE)</f>
        <v>Latin America &amp; Caribbean</v>
      </c>
      <c r="D30" t="str">
        <f>VLOOKUP(B30,'Metadata - Countries'!$A$2:$C$264,3,FALSE)</f>
        <v>High income</v>
      </c>
      <c r="E30" t="s">
        <v>747</v>
      </c>
      <c r="F30" t="s">
        <v>748</v>
      </c>
      <c r="G30">
        <v>230939</v>
      </c>
      <c r="H30">
        <v>231678</v>
      </c>
      <c r="I30">
        <v>232586</v>
      </c>
      <c r="J30">
        <v>233587</v>
      </c>
      <c r="K30">
        <v>234547</v>
      </c>
      <c r="L30">
        <v>235374</v>
      </c>
      <c r="M30">
        <v>236044</v>
      </c>
      <c r="N30">
        <v>236621</v>
      </c>
      <c r="O30">
        <v>237199</v>
      </c>
      <c r="P30">
        <v>237913</v>
      </c>
      <c r="Q30">
        <v>238848</v>
      </c>
      <c r="R30">
        <v>240035</v>
      </c>
      <c r="S30">
        <v>241441</v>
      </c>
      <c r="T30">
        <v>242976</v>
      </c>
      <c r="U30">
        <v>244539</v>
      </c>
      <c r="V30">
        <v>246034</v>
      </c>
      <c r="W30">
        <v>247444</v>
      </c>
      <c r="X30">
        <v>248784</v>
      </c>
      <c r="Y30">
        <v>250032</v>
      </c>
      <c r="Z30">
        <v>251177</v>
      </c>
      <c r="AA30">
        <v>252194</v>
      </c>
      <c r="AB30">
        <v>253080</v>
      </c>
      <c r="AC30">
        <v>253841</v>
      </c>
      <c r="AD30">
        <v>254518</v>
      </c>
      <c r="AE30">
        <v>255193</v>
      </c>
      <c r="AF30">
        <v>255924</v>
      </c>
      <c r="AG30">
        <v>256736</v>
      </c>
      <c r="AH30">
        <v>257611</v>
      </c>
      <c r="AI30">
        <v>258527</v>
      </c>
      <c r="AJ30">
        <v>259458</v>
      </c>
      <c r="AK30">
        <v>260374</v>
      </c>
      <c r="AL30">
        <v>261275</v>
      </c>
      <c r="AM30">
        <v>262184</v>
      </c>
      <c r="AN30">
        <v>263089</v>
      </c>
      <c r="AO30">
        <v>264015</v>
      </c>
      <c r="AP30">
        <v>264959</v>
      </c>
      <c r="AQ30">
        <v>265942</v>
      </c>
      <c r="AR30">
        <v>266945</v>
      </c>
      <c r="AS30">
        <v>267950</v>
      </c>
      <c r="AT30">
        <v>268922</v>
      </c>
      <c r="AU30">
        <v>269847</v>
      </c>
      <c r="AV30">
        <v>270685</v>
      </c>
      <c r="AW30">
        <v>271478</v>
      </c>
      <c r="AX30">
        <v>272258</v>
      </c>
      <c r="AY30">
        <v>273091</v>
      </c>
      <c r="AZ30">
        <v>274009</v>
      </c>
      <c r="BA30">
        <v>275039</v>
      </c>
      <c r="BB30">
        <v>276150</v>
      </c>
      <c r="BC30">
        <v>277319</v>
      </c>
      <c r="BD30">
        <v>278470</v>
      </c>
      <c r="BE30">
        <v>279569</v>
      </c>
      <c r="BF30">
        <v>280601</v>
      </c>
      <c r="BG30">
        <v>281585</v>
      </c>
      <c r="BH30">
        <v>282509</v>
      </c>
      <c r="BI30">
        <v>283385</v>
      </c>
      <c r="BJ30">
        <v>284217</v>
      </c>
      <c r="BK30">
        <v>284996</v>
      </c>
      <c r="BL30">
        <v>285719</v>
      </c>
    </row>
    <row r="31" spans="1:64" x14ac:dyDescent="0.2">
      <c r="A31" t="s">
        <v>433</v>
      </c>
      <c r="B31" t="s">
        <v>126</v>
      </c>
      <c r="C31" t="str">
        <f>VLOOKUP(B31,'Metadata - Countries'!$A$2:$C$264,2,FALSE)</f>
        <v>East Asia &amp; Pacific</v>
      </c>
      <c r="D31" t="str">
        <f>VLOOKUP(B31,'Metadata - Countries'!$A$2:$C$264,3,FALSE)</f>
        <v>High income</v>
      </c>
      <c r="E31" t="s">
        <v>747</v>
      </c>
      <c r="F31" t="s">
        <v>748</v>
      </c>
      <c r="G31">
        <v>81745</v>
      </c>
      <c r="H31">
        <v>85596</v>
      </c>
      <c r="I31">
        <v>89516</v>
      </c>
      <c r="J31">
        <v>93576</v>
      </c>
      <c r="K31">
        <v>97848</v>
      </c>
      <c r="L31">
        <v>102425</v>
      </c>
      <c r="M31">
        <v>107316</v>
      </c>
      <c r="N31">
        <v>112494</v>
      </c>
      <c r="O31">
        <v>117950</v>
      </c>
      <c r="P31">
        <v>123653</v>
      </c>
      <c r="Q31">
        <v>129583</v>
      </c>
      <c r="R31">
        <v>135726</v>
      </c>
      <c r="S31">
        <v>142073</v>
      </c>
      <c r="T31">
        <v>148560</v>
      </c>
      <c r="U31">
        <v>155109</v>
      </c>
      <c r="V31">
        <v>161671</v>
      </c>
      <c r="W31">
        <v>168224</v>
      </c>
      <c r="X31">
        <v>174773</v>
      </c>
      <c r="Y31">
        <v>181257</v>
      </c>
      <c r="Z31">
        <v>187656</v>
      </c>
      <c r="AA31">
        <v>193949</v>
      </c>
      <c r="AB31">
        <v>200085</v>
      </c>
      <c r="AC31">
        <v>206128</v>
      </c>
      <c r="AD31">
        <v>212136</v>
      </c>
      <c r="AE31">
        <v>218227</v>
      </c>
      <c r="AF31">
        <v>224512</v>
      </c>
      <c r="AG31">
        <v>230972</v>
      </c>
      <c r="AH31">
        <v>237622</v>
      </c>
      <c r="AI31">
        <v>244458</v>
      </c>
      <c r="AJ31">
        <v>251514</v>
      </c>
      <c r="AK31">
        <v>258785</v>
      </c>
      <c r="AL31">
        <v>266274</v>
      </c>
      <c r="AM31">
        <v>273963</v>
      </c>
      <c r="AN31">
        <v>281751</v>
      </c>
      <c r="AO31">
        <v>289525</v>
      </c>
      <c r="AP31">
        <v>297192</v>
      </c>
      <c r="AQ31">
        <v>304699</v>
      </c>
      <c r="AR31">
        <v>312038</v>
      </c>
      <c r="AS31">
        <v>319222</v>
      </c>
      <c r="AT31">
        <v>326289</v>
      </c>
      <c r="AU31">
        <v>333241</v>
      </c>
      <c r="AV31">
        <v>340117</v>
      </c>
      <c r="AW31">
        <v>346867</v>
      </c>
      <c r="AX31">
        <v>353389</v>
      </c>
      <c r="AY31">
        <v>359523</v>
      </c>
      <c r="AZ31">
        <v>365158</v>
      </c>
      <c r="BA31">
        <v>370250</v>
      </c>
      <c r="BB31">
        <v>374864</v>
      </c>
      <c r="BC31">
        <v>379252</v>
      </c>
      <c r="BD31">
        <v>383772</v>
      </c>
      <c r="BE31">
        <v>388662</v>
      </c>
      <c r="BF31">
        <v>394013</v>
      </c>
      <c r="BG31">
        <v>399748</v>
      </c>
      <c r="BH31">
        <v>405716</v>
      </c>
      <c r="BI31">
        <v>411704</v>
      </c>
      <c r="BJ31">
        <v>417542</v>
      </c>
      <c r="BK31">
        <v>423196</v>
      </c>
      <c r="BL31">
        <v>428697</v>
      </c>
    </row>
    <row r="32" spans="1:64" x14ac:dyDescent="0.2">
      <c r="A32" t="s">
        <v>569</v>
      </c>
      <c r="B32" t="s">
        <v>121</v>
      </c>
      <c r="C32" t="str">
        <f>VLOOKUP(B32,'Metadata - Countries'!$A$2:$C$264,2,FALSE)</f>
        <v>South Asia</v>
      </c>
      <c r="D32" t="str">
        <f>VLOOKUP(B32,'Metadata - Countries'!$A$2:$C$264,3,FALSE)</f>
        <v>Lower middle income</v>
      </c>
      <c r="E32" t="s">
        <v>747</v>
      </c>
      <c r="F32" t="s">
        <v>748</v>
      </c>
      <c r="G32">
        <v>223288</v>
      </c>
      <c r="H32">
        <v>228918</v>
      </c>
      <c r="I32">
        <v>234706</v>
      </c>
      <c r="J32">
        <v>240778</v>
      </c>
      <c r="K32">
        <v>247325</v>
      </c>
      <c r="L32">
        <v>254464</v>
      </c>
      <c r="M32">
        <v>262244</v>
      </c>
      <c r="N32">
        <v>270622</v>
      </c>
      <c r="O32">
        <v>279515</v>
      </c>
      <c r="P32">
        <v>288774</v>
      </c>
      <c r="Q32">
        <v>298301</v>
      </c>
      <c r="R32">
        <v>308053</v>
      </c>
      <c r="S32">
        <v>318045</v>
      </c>
      <c r="T32">
        <v>328312</v>
      </c>
      <c r="U32">
        <v>338943</v>
      </c>
      <c r="V32">
        <v>349982</v>
      </c>
      <c r="W32">
        <v>361455</v>
      </c>
      <c r="X32">
        <v>373324</v>
      </c>
      <c r="Y32">
        <v>385384</v>
      </c>
      <c r="Z32">
        <v>397390</v>
      </c>
      <c r="AA32">
        <v>409172</v>
      </c>
      <c r="AB32">
        <v>420380</v>
      </c>
      <c r="AC32">
        <v>431050</v>
      </c>
      <c r="AD32">
        <v>441847</v>
      </c>
      <c r="AE32">
        <v>453720</v>
      </c>
      <c r="AF32">
        <v>467178</v>
      </c>
      <c r="AG32">
        <v>482952</v>
      </c>
      <c r="AH32">
        <v>500437</v>
      </c>
      <c r="AI32">
        <v>517273</v>
      </c>
      <c r="AJ32">
        <v>530257</v>
      </c>
      <c r="AK32">
        <v>537280</v>
      </c>
      <c r="AL32">
        <v>537284</v>
      </c>
      <c r="AM32">
        <v>531525</v>
      </c>
      <c r="AN32">
        <v>523117</v>
      </c>
      <c r="AO32">
        <v>516503</v>
      </c>
      <c r="AP32">
        <v>514877</v>
      </c>
      <c r="AQ32">
        <v>519282</v>
      </c>
      <c r="AR32">
        <v>528754</v>
      </c>
      <c r="AS32">
        <v>542155</v>
      </c>
      <c r="AT32">
        <v>557543</v>
      </c>
      <c r="AU32">
        <v>573416</v>
      </c>
      <c r="AV32">
        <v>589600</v>
      </c>
      <c r="AW32">
        <v>606399</v>
      </c>
      <c r="AX32">
        <v>623434</v>
      </c>
      <c r="AY32">
        <v>640282</v>
      </c>
      <c r="AZ32">
        <v>656639</v>
      </c>
      <c r="BA32">
        <v>672228</v>
      </c>
      <c r="BB32">
        <v>686958</v>
      </c>
      <c r="BC32">
        <v>700950</v>
      </c>
      <c r="BD32">
        <v>714458</v>
      </c>
      <c r="BE32">
        <v>727641</v>
      </c>
      <c r="BF32">
        <v>740510</v>
      </c>
      <c r="BG32">
        <v>752967</v>
      </c>
      <c r="BH32">
        <v>764961</v>
      </c>
      <c r="BI32">
        <v>776448</v>
      </c>
      <c r="BJ32">
        <v>787386</v>
      </c>
      <c r="BK32">
        <v>797765</v>
      </c>
      <c r="BL32">
        <v>807610</v>
      </c>
    </row>
    <row r="33" spans="1:64" x14ac:dyDescent="0.2">
      <c r="A33" t="s">
        <v>50</v>
      </c>
      <c r="B33" t="s">
        <v>398</v>
      </c>
      <c r="C33" t="str">
        <f>VLOOKUP(B33,'Metadata - Countries'!$A$2:$C$264,2,FALSE)</f>
        <v>Sub-Saharan Africa</v>
      </c>
      <c r="D33" t="str">
        <f>VLOOKUP(B33,'Metadata - Countries'!$A$2:$C$264,3,FALSE)</f>
        <v>Upper middle income</v>
      </c>
      <c r="E33" t="s">
        <v>747</v>
      </c>
      <c r="F33" t="s">
        <v>748</v>
      </c>
      <c r="G33">
        <v>524552</v>
      </c>
      <c r="H33">
        <v>537249</v>
      </c>
      <c r="I33">
        <v>550840</v>
      </c>
      <c r="J33">
        <v>565353</v>
      </c>
      <c r="K33">
        <v>580799</v>
      </c>
      <c r="L33">
        <v>597190</v>
      </c>
      <c r="M33">
        <v>614613</v>
      </c>
      <c r="N33">
        <v>633154</v>
      </c>
      <c r="O33">
        <v>652843</v>
      </c>
      <c r="P33">
        <v>673640</v>
      </c>
      <c r="Q33">
        <v>695597</v>
      </c>
      <c r="R33">
        <v>718639</v>
      </c>
      <c r="S33">
        <v>742835</v>
      </c>
      <c r="T33">
        <v>768512</v>
      </c>
      <c r="U33">
        <v>796095</v>
      </c>
      <c r="V33">
        <v>825840</v>
      </c>
      <c r="W33">
        <v>857855</v>
      </c>
      <c r="X33">
        <v>891926</v>
      </c>
      <c r="Y33">
        <v>927585</v>
      </c>
      <c r="Z33">
        <v>964166</v>
      </c>
      <c r="AA33">
        <v>1001158</v>
      </c>
      <c r="AB33">
        <v>1038397</v>
      </c>
      <c r="AC33">
        <v>1075889</v>
      </c>
      <c r="AD33">
        <v>1113539</v>
      </c>
      <c r="AE33">
        <v>1151292</v>
      </c>
      <c r="AF33">
        <v>1189114</v>
      </c>
      <c r="AG33">
        <v>1226810</v>
      </c>
      <c r="AH33">
        <v>1264314</v>
      </c>
      <c r="AI33">
        <v>1301818</v>
      </c>
      <c r="AJ33">
        <v>1339624</v>
      </c>
      <c r="AK33">
        <v>1377912</v>
      </c>
      <c r="AL33">
        <v>1416731</v>
      </c>
      <c r="AM33">
        <v>1455833</v>
      </c>
      <c r="AN33">
        <v>1494693</v>
      </c>
      <c r="AO33">
        <v>1532622</v>
      </c>
      <c r="AP33">
        <v>1569094</v>
      </c>
      <c r="AQ33">
        <v>1604060</v>
      </c>
      <c r="AR33">
        <v>1637635</v>
      </c>
      <c r="AS33">
        <v>1669625</v>
      </c>
      <c r="AT33">
        <v>1699862</v>
      </c>
      <c r="AU33">
        <v>1728340</v>
      </c>
      <c r="AV33">
        <v>1754935</v>
      </c>
      <c r="AW33">
        <v>1779953</v>
      </c>
      <c r="AX33">
        <v>1804339</v>
      </c>
      <c r="AY33">
        <v>1829330</v>
      </c>
      <c r="AZ33">
        <v>1855852</v>
      </c>
      <c r="BA33">
        <v>1884238</v>
      </c>
      <c r="BB33">
        <v>1914414</v>
      </c>
      <c r="BC33">
        <v>1946351</v>
      </c>
      <c r="BD33">
        <v>1979882</v>
      </c>
      <c r="BE33">
        <v>2014866</v>
      </c>
      <c r="BF33">
        <v>2051339</v>
      </c>
      <c r="BG33">
        <v>2089315</v>
      </c>
      <c r="BH33">
        <v>2128507</v>
      </c>
      <c r="BI33">
        <v>2168573</v>
      </c>
      <c r="BJ33">
        <v>2209197</v>
      </c>
      <c r="BK33">
        <v>2250260</v>
      </c>
      <c r="BL33">
        <v>2291661</v>
      </c>
    </row>
    <row r="34" spans="1:64" x14ac:dyDescent="0.2">
      <c r="A34" t="s">
        <v>185</v>
      </c>
      <c r="B34" t="s">
        <v>490</v>
      </c>
      <c r="C34" t="str">
        <f>VLOOKUP(B34,'Metadata - Countries'!$A$2:$C$264,2,FALSE)</f>
        <v>Sub-Saharan Africa</v>
      </c>
      <c r="D34" t="str">
        <f>VLOOKUP(B34,'Metadata - Countries'!$A$2:$C$264,3,FALSE)</f>
        <v>Low income</v>
      </c>
      <c r="E34" t="s">
        <v>747</v>
      </c>
      <c r="F34" t="s">
        <v>748</v>
      </c>
      <c r="G34">
        <v>1503508</v>
      </c>
      <c r="H34">
        <v>1529227</v>
      </c>
      <c r="I34">
        <v>1556661</v>
      </c>
      <c r="J34">
        <v>1585763</v>
      </c>
      <c r="K34">
        <v>1616516</v>
      </c>
      <c r="L34">
        <v>1648833</v>
      </c>
      <c r="M34">
        <v>1682885</v>
      </c>
      <c r="N34">
        <v>1718603</v>
      </c>
      <c r="O34">
        <v>1755344</v>
      </c>
      <c r="P34">
        <v>1792220</v>
      </c>
      <c r="Q34">
        <v>1828709</v>
      </c>
      <c r="R34">
        <v>1864598</v>
      </c>
      <c r="S34">
        <v>1900317</v>
      </c>
      <c r="T34">
        <v>1936841</v>
      </c>
      <c r="U34">
        <v>1975521</v>
      </c>
      <c r="V34">
        <v>2017372</v>
      </c>
      <c r="W34">
        <v>2062405</v>
      </c>
      <c r="X34">
        <v>2110457</v>
      </c>
      <c r="Y34">
        <v>2162249</v>
      </c>
      <c r="Z34">
        <v>2218575</v>
      </c>
      <c r="AA34">
        <v>2279821</v>
      </c>
      <c r="AB34">
        <v>2346797</v>
      </c>
      <c r="AC34">
        <v>2418844</v>
      </c>
      <c r="AD34">
        <v>2493135</v>
      </c>
      <c r="AE34">
        <v>2565803</v>
      </c>
      <c r="AF34">
        <v>2634232</v>
      </c>
      <c r="AG34">
        <v>2696982</v>
      </c>
      <c r="AH34">
        <v>2755244</v>
      </c>
      <c r="AI34">
        <v>2812244</v>
      </c>
      <c r="AJ34">
        <v>2872668</v>
      </c>
      <c r="AK34">
        <v>2939780</v>
      </c>
      <c r="AL34">
        <v>3014624</v>
      </c>
      <c r="AM34">
        <v>3095807</v>
      </c>
      <c r="AN34">
        <v>3181222</v>
      </c>
      <c r="AO34">
        <v>3267670</v>
      </c>
      <c r="AP34">
        <v>3352767</v>
      </c>
      <c r="AQ34">
        <v>3435821</v>
      </c>
      <c r="AR34">
        <v>3517309</v>
      </c>
      <c r="AS34">
        <v>3597385</v>
      </c>
      <c r="AT34">
        <v>3676508</v>
      </c>
      <c r="AU34">
        <v>3754986</v>
      </c>
      <c r="AV34">
        <v>3832203</v>
      </c>
      <c r="AW34">
        <v>3907612</v>
      </c>
      <c r="AX34">
        <v>3981665</v>
      </c>
      <c r="AY34">
        <v>4055036</v>
      </c>
      <c r="AZ34">
        <v>4127910</v>
      </c>
      <c r="BA34">
        <v>4201758</v>
      </c>
      <c r="BB34">
        <v>4275800</v>
      </c>
      <c r="BC34">
        <v>4345386</v>
      </c>
      <c r="BD34">
        <v>4404230</v>
      </c>
      <c r="BE34">
        <v>4448525</v>
      </c>
      <c r="BF34">
        <v>4476153</v>
      </c>
      <c r="BG34">
        <v>4490416</v>
      </c>
      <c r="BH34">
        <v>4499653</v>
      </c>
      <c r="BI34">
        <v>4515392</v>
      </c>
      <c r="BJ34">
        <v>4546100</v>
      </c>
      <c r="BK34">
        <v>4594621</v>
      </c>
      <c r="BL34">
        <v>4659080</v>
      </c>
    </row>
    <row r="35" spans="1:64" x14ac:dyDescent="0.2">
      <c r="A35" t="s">
        <v>202</v>
      </c>
      <c r="B35" t="s">
        <v>561</v>
      </c>
      <c r="C35" t="str">
        <f>VLOOKUP(B35,'Metadata - Countries'!$A$2:$C$264,2,FALSE)</f>
        <v>North America</v>
      </c>
      <c r="D35" t="str">
        <f>VLOOKUP(B35,'Metadata - Countries'!$A$2:$C$264,3,FALSE)</f>
        <v>High income</v>
      </c>
      <c r="E35" t="s">
        <v>747</v>
      </c>
      <c r="F35" t="s">
        <v>748</v>
      </c>
      <c r="G35">
        <v>17909009</v>
      </c>
      <c r="H35">
        <v>18271000</v>
      </c>
      <c r="I35">
        <v>18614000</v>
      </c>
      <c r="J35">
        <v>18964000</v>
      </c>
      <c r="K35">
        <v>19325000</v>
      </c>
      <c r="L35">
        <v>19678000</v>
      </c>
      <c r="M35">
        <v>20048000</v>
      </c>
      <c r="N35">
        <v>20412000</v>
      </c>
      <c r="O35">
        <v>20744000</v>
      </c>
      <c r="P35">
        <v>21028000</v>
      </c>
      <c r="Q35">
        <v>21324000</v>
      </c>
      <c r="R35">
        <v>21645535</v>
      </c>
      <c r="S35">
        <v>21993631</v>
      </c>
      <c r="T35">
        <v>22369408</v>
      </c>
      <c r="U35">
        <v>22774087</v>
      </c>
      <c r="V35">
        <v>23209000</v>
      </c>
      <c r="W35">
        <v>23518000</v>
      </c>
      <c r="X35">
        <v>23796000</v>
      </c>
      <c r="Y35">
        <v>24036000</v>
      </c>
      <c r="Z35">
        <v>24277000</v>
      </c>
      <c r="AA35">
        <v>24593000</v>
      </c>
      <c r="AB35">
        <v>24900000</v>
      </c>
      <c r="AC35">
        <v>25202000</v>
      </c>
      <c r="AD35">
        <v>25456000</v>
      </c>
      <c r="AE35">
        <v>25702000</v>
      </c>
      <c r="AF35">
        <v>25942000</v>
      </c>
      <c r="AG35">
        <v>26204000</v>
      </c>
      <c r="AH35">
        <v>26550000</v>
      </c>
      <c r="AI35">
        <v>26895000</v>
      </c>
      <c r="AJ35">
        <v>27379000</v>
      </c>
      <c r="AK35">
        <v>27791000</v>
      </c>
      <c r="AL35">
        <v>28171682</v>
      </c>
      <c r="AM35">
        <v>28519597</v>
      </c>
      <c r="AN35">
        <v>28833410</v>
      </c>
      <c r="AO35">
        <v>29111906</v>
      </c>
      <c r="AP35">
        <v>29354000</v>
      </c>
      <c r="AQ35">
        <v>29671900</v>
      </c>
      <c r="AR35">
        <v>29987200</v>
      </c>
      <c r="AS35">
        <v>30247900</v>
      </c>
      <c r="AT35">
        <v>30499200</v>
      </c>
      <c r="AU35">
        <v>30769700</v>
      </c>
      <c r="AV35">
        <v>31081900</v>
      </c>
      <c r="AW35">
        <v>31362000</v>
      </c>
      <c r="AX35">
        <v>31676000</v>
      </c>
      <c r="AY35">
        <v>31995000</v>
      </c>
      <c r="AZ35">
        <v>32312000</v>
      </c>
      <c r="BA35">
        <v>32570505</v>
      </c>
      <c r="BB35">
        <v>32887928</v>
      </c>
      <c r="BC35">
        <v>33245773</v>
      </c>
      <c r="BD35">
        <v>33628571</v>
      </c>
      <c r="BE35">
        <v>34005274</v>
      </c>
      <c r="BF35">
        <v>34342780</v>
      </c>
      <c r="BG35">
        <v>34750545</v>
      </c>
      <c r="BH35">
        <v>35152370</v>
      </c>
      <c r="BI35">
        <v>35535348</v>
      </c>
      <c r="BJ35">
        <v>35832513</v>
      </c>
      <c r="BK35">
        <v>36264604</v>
      </c>
      <c r="BL35">
        <v>36708083</v>
      </c>
    </row>
    <row r="36" spans="1:64" x14ac:dyDescent="0.2">
      <c r="A36" t="s">
        <v>444</v>
      </c>
      <c r="B36" t="s">
        <v>235</v>
      </c>
      <c r="C36">
        <f>VLOOKUP(B36,'Metadata - Countries'!$A$2:$C$264,2,FALSE)</f>
        <v>0</v>
      </c>
      <c r="D36">
        <f>VLOOKUP(B36,'Metadata - Countries'!$A$2:$C$264,3,FALSE)</f>
        <v>0</v>
      </c>
      <c r="E36" t="s">
        <v>747</v>
      </c>
      <c r="F36" t="s">
        <v>748</v>
      </c>
      <c r="G36">
        <v>91401583</v>
      </c>
      <c r="H36">
        <v>92237118</v>
      </c>
      <c r="I36">
        <v>93014890</v>
      </c>
      <c r="J36">
        <v>93845749</v>
      </c>
      <c r="K36">
        <v>94722599</v>
      </c>
      <c r="L36">
        <v>95447065</v>
      </c>
      <c r="M36">
        <v>96148635</v>
      </c>
      <c r="N36">
        <v>97043587</v>
      </c>
      <c r="O36">
        <v>97882394</v>
      </c>
      <c r="P36">
        <v>98602140</v>
      </c>
      <c r="Q36">
        <v>99133296</v>
      </c>
      <c r="R36">
        <v>99638983</v>
      </c>
      <c r="S36">
        <v>100363597</v>
      </c>
      <c r="T36">
        <v>101120519</v>
      </c>
      <c r="U36">
        <v>101946256</v>
      </c>
      <c r="V36">
        <v>102862489</v>
      </c>
      <c r="W36">
        <v>103770134</v>
      </c>
      <c r="X36">
        <v>104589313</v>
      </c>
      <c r="Y36">
        <v>105304312</v>
      </c>
      <c r="Z36">
        <v>105924838</v>
      </c>
      <c r="AA36">
        <v>106564905</v>
      </c>
      <c r="AB36">
        <v>107187982</v>
      </c>
      <c r="AC36">
        <v>107770794</v>
      </c>
      <c r="AD36">
        <v>108326895</v>
      </c>
      <c r="AE36">
        <v>108853181</v>
      </c>
      <c r="AF36">
        <v>109360296</v>
      </c>
      <c r="AG36">
        <v>109847148</v>
      </c>
      <c r="AH36">
        <v>110296680</v>
      </c>
      <c r="AI36">
        <v>110688533</v>
      </c>
      <c r="AJ36">
        <v>110801380</v>
      </c>
      <c r="AK36">
        <v>110745760</v>
      </c>
      <c r="AL36">
        <v>110290445</v>
      </c>
      <c r="AM36">
        <v>110005636</v>
      </c>
      <c r="AN36">
        <v>110081461</v>
      </c>
      <c r="AO36">
        <v>110019570</v>
      </c>
      <c r="AP36">
        <v>109913216</v>
      </c>
      <c r="AQ36">
        <v>109563097</v>
      </c>
      <c r="AR36">
        <v>109459093</v>
      </c>
      <c r="AS36">
        <v>109207205</v>
      </c>
      <c r="AT36">
        <v>109102354</v>
      </c>
      <c r="AU36">
        <v>108405522</v>
      </c>
      <c r="AV36">
        <v>107800399</v>
      </c>
      <c r="AW36">
        <v>107097577</v>
      </c>
      <c r="AX36">
        <v>106760768</v>
      </c>
      <c r="AY36">
        <v>106466116</v>
      </c>
      <c r="AZ36">
        <v>106173766</v>
      </c>
      <c r="BA36">
        <v>105901322</v>
      </c>
      <c r="BB36">
        <v>105504531</v>
      </c>
      <c r="BC36">
        <v>105126686</v>
      </c>
      <c r="BD36">
        <v>104924372</v>
      </c>
      <c r="BE36">
        <v>104543801</v>
      </c>
      <c r="BF36">
        <v>104174038</v>
      </c>
      <c r="BG36">
        <v>103935318</v>
      </c>
      <c r="BH36">
        <v>103713726</v>
      </c>
      <c r="BI36">
        <v>103496179</v>
      </c>
      <c r="BJ36">
        <v>103257751</v>
      </c>
      <c r="BK36">
        <v>102994343</v>
      </c>
      <c r="BL36">
        <v>102727102</v>
      </c>
    </row>
    <row r="37" spans="1:64" x14ac:dyDescent="0.2">
      <c r="A37" t="s">
        <v>189</v>
      </c>
      <c r="B37" t="s">
        <v>654</v>
      </c>
      <c r="C37" t="str">
        <f>VLOOKUP(B37,'Metadata - Countries'!$A$2:$C$264,2,FALSE)</f>
        <v>Europe &amp; Central Asia</v>
      </c>
      <c r="D37" t="str">
        <f>VLOOKUP(B37,'Metadata - Countries'!$A$2:$C$264,3,FALSE)</f>
        <v>High income</v>
      </c>
      <c r="E37" t="s">
        <v>747</v>
      </c>
      <c r="F37" t="s">
        <v>748</v>
      </c>
      <c r="G37">
        <v>5327827</v>
      </c>
      <c r="H37">
        <v>5434294</v>
      </c>
      <c r="I37">
        <v>5573815</v>
      </c>
      <c r="J37">
        <v>5694247</v>
      </c>
      <c r="K37">
        <v>5789228</v>
      </c>
      <c r="L37">
        <v>5856472</v>
      </c>
      <c r="M37">
        <v>5918002</v>
      </c>
      <c r="N37">
        <v>5991785</v>
      </c>
      <c r="O37">
        <v>6067714</v>
      </c>
      <c r="P37">
        <v>6136387</v>
      </c>
      <c r="Q37">
        <v>6180877</v>
      </c>
      <c r="R37">
        <v>6213399</v>
      </c>
      <c r="S37">
        <v>6260956</v>
      </c>
      <c r="T37">
        <v>6307347</v>
      </c>
      <c r="U37">
        <v>6341405</v>
      </c>
      <c r="V37">
        <v>6338632</v>
      </c>
      <c r="W37">
        <v>6302504</v>
      </c>
      <c r="X37">
        <v>6281174</v>
      </c>
      <c r="Y37">
        <v>6281738</v>
      </c>
      <c r="Z37">
        <v>6294365</v>
      </c>
      <c r="AA37">
        <v>6319408</v>
      </c>
      <c r="AB37">
        <v>6354074</v>
      </c>
      <c r="AC37">
        <v>6391309</v>
      </c>
      <c r="AD37">
        <v>6418773</v>
      </c>
      <c r="AE37">
        <v>6441865</v>
      </c>
      <c r="AF37">
        <v>6470365</v>
      </c>
      <c r="AG37">
        <v>6504124</v>
      </c>
      <c r="AH37">
        <v>6545106</v>
      </c>
      <c r="AI37">
        <v>6593386</v>
      </c>
      <c r="AJ37">
        <v>6646912</v>
      </c>
      <c r="AK37">
        <v>6715519</v>
      </c>
      <c r="AL37">
        <v>6799978</v>
      </c>
      <c r="AM37">
        <v>6875364</v>
      </c>
      <c r="AN37">
        <v>6938265</v>
      </c>
      <c r="AO37">
        <v>6993795</v>
      </c>
      <c r="AP37">
        <v>7040687</v>
      </c>
      <c r="AQ37">
        <v>7071850</v>
      </c>
      <c r="AR37">
        <v>7088906</v>
      </c>
      <c r="AS37">
        <v>7110001</v>
      </c>
      <c r="AT37">
        <v>7143991</v>
      </c>
      <c r="AU37">
        <v>7184250</v>
      </c>
      <c r="AV37">
        <v>7229854</v>
      </c>
      <c r="AW37">
        <v>7284753</v>
      </c>
      <c r="AX37">
        <v>7339001</v>
      </c>
      <c r="AY37">
        <v>7389625</v>
      </c>
      <c r="AZ37">
        <v>7437115</v>
      </c>
      <c r="BA37">
        <v>7483934</v>
      </c>
      <c r="BB37">
        <v>7551117</v>
      </c>
      <c r="BC37">
        <v>7647675</v>
      </c>
      <c r="BD37">
        <v>7743831</v>
      </c>
      <c r="BE37">
        <v>7824909</v>
      </c>
      <c r="BF37">
        <v>7912398</v>
      </c>
      <c r="BG37">
        <v>7996861</v>
      </c>
      <c r="BH37">
        <v>8089346</v>
      </c>
      <c r="BI37">
        <v>8188649</v>
      </c>
      <c r="BJ37">
        <v>8282396</v>
      </c>
      <c r="BK37">
        <v>8373338</v>
      </c>
      <c r="BL37">
        <v>8466017</v>
      </c>
    </row>
    <row r="38" spans="1:64" x14ac:dyDescent="0.2">
      <c r="A38" t="s">
        <v>393</v>
      </c>
      <c r="B38" t="s">
        <v>318</v>
      </c>
      <c r="C38" t="str">
        <f>VLOOKUP(B38,'Metadata - Countries'!$A$2:$C$264,2,FALSE)</f>
        <v>Europe &amp; Central Asia</v>
      </c>
      <c r="D38" t="str">
        <f>VLOOKUP(B38,'Metadata - Countries'!$A$2:$C$264,3,FALSE)</f>
        <v>High income</v>
      </c>
      <c r="E38" t="s">
        <v>747</v>
      </c>
      <c r="F38" t="s">
        <v>748</v>
      </c>
      <c r="G38">
        <v>109420</v>
      </c>
      <c r="H38">
        <v>110399</v>
      </c>
      <c r="I38">
        <v>111457</v>
      </c>
      <c r="J38">
        <v>112595</v>
      </c>
      <c r="K38">
        <v>113773</v>
      </c>
      <c r="L38">
        <v>114995</v>
      </c>
      <c r="M38">
        <v>116227</v>
      </c>
      <c r="N38">
        <v>117474</v>
      </c>
      <c r="O38">
        <v>118726</v>
      </c>
      <c r="P38">
        <v>119972</v>
      </c>
      <c r="Q38">
        <v>121197</v>
      </c>
      <c r="R38">
        <v>122413</v>
      </c>
      <c r="S38">
        <v>123614</v>
      </c>
      <c r="T38">
        <v>124725</v>
      </c>
      <c r="U38">
        <v>125682</v>
      </c>
      <c r="V38">
        <v>126415</v>
      </c>
      <c r="W38">
        <v>126902</v>
      </c>
      <c r="X38">
        <v>127183</v>
      </c>
      <c r="Y38">
        <v>127390</v>
      </c>
      <c r="Z38">
        <v>127692</v>
      </c>
      <c r="AA38">
        <v>128212</v>
      </c>
      <c r="AB38">
        <v>128981</v>
      </c>
      <c r="AC38">
        <v>129979</v>
      </c>
      <c r="AD38">
        <v>131156</v>
      </c>
      <c r="AE38">
        <v>132453</v>
      </c>
      <c r="AF38">
        <v>133808</v>
      </c>
      <c r="AG38">
        <v>135230</v>
      </c>
      <c r="AH38">
        <v>136716</v>
      </c>
      <c r="AI38">
        <v>138187</v>
      </c>
      <c r="AJ38">
        <v>139530</v>
      </c>
      <c r="AK38">
        <v>140671</v>
      </c>
      <c r="AL38">
        <v>141568</v>
      </c>
      <c r="AM38">
        <v>142258</v>
      </c>
      <c r="AN38">
        <v>142819</v>
      </c>
      <c r="AO38">
        <v>143384</v>
      </c>
      <c r="AP38">
        <v>144046</v>
      </c>
      <c r="AQ38">
        <v>144829</v>
      </c>
      <c r="AR38">
        <v>145715</v>
      </c>
      <c r="AS38">
        <v>146671</v>
      </c>
      <c r="AT38">
        <v>147687</v>
      </c>
      <c r="AU38">
        <v>148725</v>
      </c>
      <c r="AV38">
        <v>149793</v>
      </c>
      <c r="AW38">
        <v>150901</v>
      </c>
      <c r="AX38">
        <v>152038</v>
      </c>
      <c r="AY38">
        <v>153170</v>
      </c>
      <c r="AZ38">
        <v>154294</v>
      </c>
      <c r="BA38">
        <v>155411</v>
      </c>
      <c r="BB38">
        <v>156513</v>
      </c>
      <c r="BC38">
        <v>157581</v>
      </c>
      <c r="BD38">
        <v>158603</v>
      </c>
      <c r="BE38">
        <v>159581</v>
      </c>
      <c r="BF38">
        <v>160497</v>
      </c>
      <c r="BG38">
        <v>161358</v>
      </c>
      <c r="BH38">
        <v>162180</v>
      </c>
      <c r="BI38">
        <v>162969</v>
      </c>
      <c r="BJ38">
        <v>163758</v>
      </c>
      <c r="BK38">
        <v>164541</v>
      </c>
      <c r="BL38">
        <v>165314</v>
      </c>
    </row>
    <row r="39" spans="1:64" x14ac:dyDescent="0.2">
      <c r="A39" t="s">
        <v>163</v>
      </c>
      <c r="B39" t="s">
        <v>661</v>
      </c>
      <c r="C39" t="str">
        <f>VLOOKUP(B39,'Metadata - Countries'!$A$2:$C$264,2,FALSE)</f>
        <v>Latin America &amp; Caribbean</v>
      </c>
      <c r="D39" t="str">
        <f>VLOOKUP(B39,'Metadata - Countries'!$A$2:$C$264,3,FALSE)</f>
        <v>High income</v>
      </c>
      <c r="E39" t="s">
        <v>747</v>
      </c>
      <c r="F39" t="s">
        <v>748</v>
      </c>
      <c r="G39">
        <v>7716625</v>
      </c>
      <c r="H39">
        <v>7890156</v>
      </c>
      <c r="I39">
        <v>8067136</v>
      </c>
      <c r="J39">
        <v>8247415</v>
      </c>
      <c r="K39">
        <v>8430838</v>
      </c>
      <c r="L39">
        <v>8617077</v>
      </c>
      <c r="M39">
        <v>8806137</v>
      </c>
      <c r="N39">
        <v>8997325</v>
      </c>
      <c r="O39">
        <v>9188822</v>
      </c>
      <c r="P39">
        <v>9378243</v>
      </c>
      <c r="Q39">
        <v>9563865</v>
      </c>
      <c r="R39">
        <v>9745189</v>
      </c>
      <c r="S39">
        <v>9922558</v>
      </c>
      <c r="T39">
        <v>10096295</v>
      </c>
      <c r="U39">
        <v>10267056</v>
      </c>
      <c r="V39">
        <v>10435534</v>
      </c>
      <c r="W39">
        <v>10601836</v>
      </c>
      <c r="X39">
        <v>10766419</v>
      </c>
      <c r="Y39">
        <v>10930783</v>
      </c>
      <c r="Z39">
        <v>11096868</v>
      </c>
      <c r="AA39">
        <v>11266226</v>
      </c>
      <c r="AB39">
        <v>11439144</v>
      </c>
      <c r="AC39">
        <v>11615836</v>
      </c>
      <c r="AD39">
        <v>11797534</v>
      </c>
      <c r="AE39">
        <v>11985658</v>
      </c>
      <c r="AF39">
        <v>12181028</v>
      </c>
      <c r="AG39">
        <v>12384108</v>
      </c>
      <c r="AH39">
        <v>12594145</v>
      </c>
      <c r="AI39">
        <v>12809025</v>
      </c>
      <c r="AJ39">
        <v>13025797</v>
      </c>
      <c r="AK39">
        <v>13242132</v>
      </c>
      <c r="AL39">
        <v>13457244</v>
      </c>
      <c r="AM39">
        <v>13671033</v>
      </c>
      <c r="AN39">
        <v>13882668</v>
      </c>
      <c r="AO39">
        <v>14091389</v>
      </c>
      <c r="AP39">
        <v>14296613</v>
      </c>
      <c r="AQ39">
        <v>14497826</v>
      </c>
      <c r="AR39">
        <v>14694835</v>
      </c>
      <c r="AS39">
        <v>14887756</v>
      </c>
      <c r="AT39">
        <v>15076952</v>
      </c>
      <c r="AU39">
        <v>15262754</v>
      </c>
      <c r="AV39">
        <v>15444969</v>
      </c>
      <c r="AW39">
        <v>15623635</v>
      </c>
      <c r="AX39">
        <v>15799542</v>
      </c>
      <c r="AY39">
        <v>15973778</v>
      </c>
      <c r="AZ39">
        <v>16147064</v>
      </c>
      <c r="BA39">
        <v>16319792</v>
      </c>
      <c r="BB39">
        <v>16491687</v>
      </c>
      <c r="BC39">
        <v>16661942</v>
      </c>
      <c r="BD39">
        <v>16829442</v>
      </c>
      <c r="BE39">
        <v>16993354</v>
      </c>
      <c r="BF39">
        <v>17153357</v>
      </c>
      <c r="BG39">
        <v>17309746</v>
      </c>
      <c r="BH39">
        <v>17462982</v>
      </c>
      <c r="BI39">
        <v>17613798</v>
      </c>
      <c r="BJ39">
        <v>17762681</v>
      </c>
      <c r="BK39">
        <v>17909754</v>
      </c>
      <c r="BL39">
        <v>18054726</v>
      </c>
    </row>
    <row r="40" spans="1:64" x14ac:dyDescent="0.2">
      <c r="A40" t="s">
        <v>504</v>
      </c>
      <c r="B40" t="s">
        <v>186</v>
      </c>
      <c r="C40" t="str">
        <f>VLOOKUP(B40,'Metadata - Countries'!$A$2:$C$264,2,FALSE)</f>
        <v>East Asia &amp; Pacific</v>
      </c>
      <c r="D40" t="str">
        <f>VLOOKUP(B40,'Metadata - Countries'!$A$2:$C$264,3,FALSE)</f>
        <v>Upper middle income</v>
      </c>
      <c r="E40" t="s">
        <v>747</v>
      </c>
      <c r="F40" t="s">
        <v>748</v>
      </c>
      <c r="G40">
        <v>667070000</v>
      </c>
      <c r="H40">
        <v>660330000</v>
      </c>
      <c r="I40">
        <v>665770000</v>
      </c>
      <c r="J40">
        <v>682335000</v>
      </c>
      <c r="K40">
        <v>698355000</v>
      </c>
      <c r="L40">
        <v>715185000</v>
      </c>
      <c r="M40">
        <v>735400000</v>
      </c>
      <c r="N40">
        <v>754550000</v>
      </c>
      <c r="O40">
        <v>774510000</v>
      </c>
      <c r="P40">
        <v>796025000</v>
      </c>
      <c r="Q40">
        <v>818315000</v>
      </c>
      <c r="R40">
        <v>841105000</v>
      </c>
      <c r="S40">
        <v>862030000</v>
      </c>
      <c r="T40">
        <v>881940000</v>
      </c>
      <c r="U40">
        <v>900350000</v>
      </c>
      <c r="V40">
        <v>916395000</v>
      </c>
      <c r="W40">
        <v>930685000</v>
      </c>
      <c r="X40">
        <v>943455000</v>
      </c>
      <c r="Y40">
        <v>956165000</v>
      </c>
      <c r="Z40">
        <v>969005000</v>
      </c>
      <c r="AA40">
        <v>981235000</v>
      </c>
      <c r="AB40">
        <v>993885000</v>
      </c>
      <c r="AC40">
        <v>1008630000</v>
      </c>
      <c r="AD40">
        <v>1023310000</v>
      </c>
      <c r="AE40">
        <v>1036825000</v>
      </c>
      <c r="AF40">
        <v>1051040000</v>
      </c>
      <c r="AG40">
        <v>1066790000</v>
      </c>
      <c r="AH40">
        <v>1084035000</v>
      </c>
      <c r="AI40">
        <v>1101630000</v>
      </c>
      <c r="AJ40">
        <v>1118650000</v>
      </c>
      <c r="AK40">
        <v>1135185000</v>
      </c>
      <c r="AL40">
        <v>1150780000</v>
      </c>
      <c r="AM40">
        <v>1164970000</v>
      </c>
      <c r="AN40">
        <v>1178440000</v>
      </c>
      <c r="AO40">
        <v>1191835000</v>
      </c>
      <c r="AP40">
        <v>1204855000</v>
      </c>
      <c r="AQ40">
        <v>1217550000</v>
      </c>
      <c r="AR40">
        <v>1230075000</v>
      </c>
      <c r="AS40">
        <v>1241935000</v>
      </c>
      <c r="AT40">
        <v>1252735000</v>
      </c>
      <c r="AU40">
        <v>1262645000</v>
      </c>
      <c r="AV40">
        <v>1271850000</v>
      </c>
      <c r="AW40">
        <v>1280400000</v>
      </c>
      <c r="AX40">
        <v>1288400000</v>
      </c>
      <c r="AY40">
        <v>1296075000</v>
      </c>
      <c r="AZ40">
        <v>1303720000</v>
      </c>
      <c r="BA40">
        <v>1311020000</v>
      </c>
      <c r="BB40">
        <v>1317885000</v>
      </c>
      <c r="BC40">
        <v>1324655000</v>
      </c>
      <c r="BD40">
        <v>1331260000</v>
      </c>
      <c r="BE40">
        <v>1337705000</v>
      </c>
      <c r="BF40">
        <v>1344130000</v>
      </c>
      <c r="BG40">
        <v>1350695000</v>
      </c>
      <c r="BH40">
        <v>1357380000</v>
      </c>
      <c r="BI40">
        <v>1364270000</v>
      </c>
      <c r="BJ40">
        <v>1371220000</v>
      </c>
      <c r="BK40">
        <v>1378665000</v>
      </c>
      <c r="BL40">
        <v>1386395000</v>
      </c>
    </row>
    <row r="41" spans="1:64" x14ac:dyDescent="0.2">
      <c r="A41" t="s">
        <v>693</v>
      </c>
      <c r="B41" t="s">
        <v>338</v>
      </c>
      <c r="C41" t="str">
        <f>VLOOKUP(B41,'Metadata - Countries'!$A$2:$C$264,2,FALSE)</f>
        <v>Sub-Saharan Africa</v>
      </c>
      <c r="D41" t="str">
        <f>VLOOKUP(B41,'Metadata - Countries'!$A$2:$C$264,3,FALSE)</f>
        <v>Lower middle income</v>
      </c>
      <c r="E41" t="s">
        <v>747</v>
      </c>
      <c r="F41" t="s">
        <v>748</v>
      </c>
      <c r="G41">
        <v>3558988</v>
      </c>
      <c r="H41">
        <v>3694205</v>
      </c>
      <c r="I41">
        <v>3841071</v>
      </c>
      <c r="J41">
        <v>3996941</v>
      </c>
      <c r="K41">
        <v>4157965</v>
      </c>
      <c r="L41">
        <v>4321791</v>
      </c>
      <c r="M41">
        <v>4487204</v>
      </c>
      <c r="N41">
        <v>4656353</v>
      </c>
      <c r="O41">
        <v>4834279</v>
      </c>
      <c r="P41">
        <v>5027971</v>
      </c>
      <c r="Q41">
        <v>5242395</v>
      </c>
      <c r="R41">
        <v>5479338</v>
      </c>
      <c r="S41">
        <v>5737281</v>
      </c>
      <c r="T41">
        <v>6013862</v>
      </c>
      <c r="U41">
        <v>6305287</v>
      </c>
      <c r="V41">
        <v>6608609</v>
      </c>
      <c r="W41">
        <v>6922982</v>
      </c>
      <c r="X41">
        <v>7248828</v>
      </c>
      <c r="Y41">
        <v>7585914</v>
      </c>
      <c r="Z41">
        <v>7934279</v>
      </c>
      <c r="AA41">
        <v>8293675</v>
      </c>
      <c r="AB41">
        <v>8664057</v>
      </c>
      <c r="AC41">
        <v>9044473</v>
      </c>
      <c r="AD41">
        <v>9432731</v>
      </c>
      <c r="AE41">
        <v>9826055</v>
      </c>
      <c r="AF41">
        <v>10222558</v>
      </c>
      <c r="AG41">
        <v>10620267</v>
      </c>
      <c r="AH41">
        <v>11019651</v>
      </c>
      <c r="AI41">
        <v>11424260</v>
      </c>
      <c r="AJ41">
        <v>11839243</v>
      </c>
      <c r="AK41">
        <v>12267754</v>
      </c>
      <c r="AL41">
        <v>12710008</v>
      </c>
      <c r="AM41">
        <v>13163019</v>
      </c>
      <c r="AN41">
        <v>13622731</v>
      </c>
      <c r="AO41">
        <v>14083611</v>
      </c>
      <c r="AP41">
        <v>14540820</v>
      </c>
      <c r="AQ41">
        <v>14995249</v>
      </c>
      <c r="AR41">
        <v>15445986</v>
      </c>
      <c r="AS41">
        <v>15884552</v>
      </c>
      <c r="AT41">
        <v>16300233</v>
      </c>
      <c r="AU41">
        <v>16686561</v>
      </c>
      <c r="AV41">
        <v>17040152</v>
      </c>
      <c r="AW41">
        <v>17366517</v>
      </c>
      <c r="AX41">
        <v>17679355</v>
      </c>
      <c r="AY41">
        <v>17997738</v>
      </c>
      <c r="AZ41">
        <v>18336303</v>
      </c>
      <c r="BA41">
        <v>18699435</v>
      </c>
      <c r="BB41">
        <v>19085941</v>
      </c>
      <c r="BC41">
        <v>19497986</v>
      </c>
      <c r="BD41">
        <v>19936366</v>
      </c>
      <c r="BE41">
        <v>20401331</v>
      </c>
      <c r="BF41">
        <v>20895311</v>
      </c>
      <c r="BG41">
        <v>21418603</v>
      </c>
      <c r="BH41">
        <v>21966312</v>
      </c>
      <c r="BI41">
        <v>22531350</v>
      </c>
      <c r="BJ41">
        <v>23108472</v>
      </c>
      <c r="BK41">
        <v>23695919</v>
      </c>
      <c r="BL41">
        <v>24294750</v>
      </c>
    </row>
    <row r="42" spans="1:64" x14ac:dyDescent="0.2">
      <c r="A42" t="s">
        <v>739</v>
      </c>
      <c r="B42" t="s">
        <v>81</v>
      </c>
      <c r="C42" t="str">
        <f>VLOOKUP(B42,'Metadata - Countries'!$A$2:$C$264,2,FALSE)</f>
        <v>Sub-Saharan Africa</v>
      </c>
      <c r="D42" t="str">
        <f>VLOOKUP(B42,'Metadata - Countries'!$A$2:$C$264,3,FALSE)</f>
        <v>Lower middle income</v>
      </c>
      <c r="E42" t="s">
        <v>747</v>
      </c>
      <c r="F42" t="s">
        <v>748</v>
      </c>
      <c r="G42">
        <v>5176268</v>
      </c>
      <c r="H42">
        <v>5285231</v>
      </c>
      <c r="I42">
        <v>5399922</v>
      </c>
      <c r="J42">
        <v>5520332</v>
      </c>
      <c r="K42">
        <v>5646316</v>
      </c>
      <c r="L42">
        <v>5777834</v>
      </c>
      <c r="M42">
        <v>5915123</v>
      </c>
      <c r="N42">
        <v>6058539</v>
      </c>
      <c r="O42">
        <v>6208282</v>
      </c>
      <c r="P42">
        <v>6364569</v>
      </c>
      <c r="Q42">
        <v>6527635</v>
      </c>
      <c r="R42">
        <v>6697745</v>
      </c>
      <c r="S42">
        <v>6875228</v>
      </c>
      <c r="T42">
        <v>7060603</v>
      </c>
      <c r="U42">
        <v>7254468</v>
      </c>
      <c r="V42">
        <v>7457362</v>
      </c>
      <c r="W42">
        <v>7669445</v>
      </c>
      <c r="X42">
        <v>7890969</v>
      </c>
      <c r="Y42">
        <v>8122529</v>
      </c>
      <c r="Z42">
        <v>8364835</v>
      </c>
      <c r="AA42">
        <v>8618354</v>
      </c>
      <c r="AB42">
        <v>8883016</v>
      </c>
      <c r="AC42">
        <v>9158566</v>
      </c>
      <c r="AD42">
        <v>9445003</v>
      </c>
      <c r="AE42">
        <v>9742263</v>
      </c>
      <c r="AF42">
        <v>10050023</v>
      </c>
      <c r="AG42">
        <v>10368300</v>
      </c>
      <c r="AH42">
        <v>10696274</v>
      </c>
      <c r="AI42">
        <v>11031817</v>
      </c>
      <c r="AJ42">
        <v>11372160</v>
      </c>
      <c r="AK42">
        <v>11715218</v>
      </c>
      <c r="AL42">
        <v>12060729</v>
      </c>
      <c r="AM42">
        <v>12408931</v>
      </c>
      <c r="AN42">
        <v>12758881</v>
      </c>
      <c r="AO42">
        <v>13109660</v>
      </c>
      <c r="AP42">
        <v>13460994</v>
      </c>
      <c r="AQ42">
        <v>13812472</v>
      </c>
      <c r="AR42">
        <v>14165423</v>
      </c>
      <c r="AS42">
        <v>14523570</v>
      </c>
      <c r="AT42">
        <v>14891891</v>
      </c>
      <c r="AU42">
        <v>15274234</v>
      </c>
      <c r="AV42">
        <v>15671927</v>
      </c>
      <c r="AW42">
        <v>16084886</v>
      </c>
      <c r="AX42">
        <v>16513822</v>
      </c>
      <c r="AY42">
        <v>16959081</v>
      </c>
      <c r="AZ42">
        <v>17420795</v>
      </c>
      <c r="BA42">
        <v>17899562</v>
      </c>
      <c r="BB42">
        <v>18395389</v>
      </c>
      <c r="BC42">
        <v>18907008</v>
      </c>
      <c r="BD42">
        <v>19432541</v>
      </c>
      <c r="BE42">
        <v>19970495</v>
      </c>
      <c r="BF42">
        <v>20520447</v>
      </c>
      <c r="BG42">
        <v>21082383</v>
      </c>
      <c r="BH42">
        <v>21655715</v>
      </c>
      <c r="BI42">
        <v>22239904</v>
      </c>
      <c r="BJ42">
        <v>22834522</v>
      </c>
      <c r="BK42">
        <v>23439189</v>
      </c>
      <c r="BL42">
        <v>24053727</v>
      </c>
    </row>
    <row r="43" spans="1:64" x14ac:dyDescent="0.2">
      <c r="A43" t="s">
        <v>496</v>
      </c>
      <c r="B43" t="s">
        <v>227</v>
      </c>
      <c r="C43" t="str">
        <f>VLOOKUP(B43,'Metadata - Countries'!$A$2:$C$264,2,FALSE)</f>
        <v>Sub-Saharan Africa</v>
      </c>
      <c r="D43" t="str">
        <f>VLOOKUP(B43,'Metadata - Countries'!$A$2:$C$264,3,FALSE)</f>
        <v>Low income</v>
      </c>
      <c r="E43" t="s">
        <v>747</v>
      </c>
      <c r="F43" t="s">
        <v>748</v>
      </c>
      <c r="G43">
        <v>15248251</v>
      </c>
      <c r="H43">
        <v>15637733</v>
      </c>
      <c r="I43">
        <v>16041263</v>
      </c>
      <c r="J43">
        <v>16461930</v>
      </c>
      <c r="K43">
        <v>16903923</v>
      </c>
      <c r="L43">
        <v>17369883</v>
      </c>
      <c r="M43">
        <v>17861881</v>
      </c>
      <c r="N43">
        <v>18378214</v>
      </c>
      <c r="O43">
        <v>18913203</v>
      </c>
      <c r="P43">
        <v>19458904</v>
      </c>
      <c r="Q43">
        <v>20009935</v>
      </c>
      <c r="R43">
        <v>20562865</v>
      </c>
      <c r="S43">
        <v>21120140</v>
      </c>
      <c r="T43">
        <v>21689239</v>
      </c>
      <c r="U43">
        <v>22280923</v>
      </c>
      <c r="V43">
        <v>22902319</v>
      </c>
      <c r="W43">
        <v>23559071</v>
      </c>
      <c r="X43">
        <v>24247550</v>
      </c>
      <c r="Y43">
        <v>24954655</v>
      </c>
      <c r="Z43">
        <v>25661884</v>
      </c>
      <c r="AA43">
        <v>26357462</v>
      </c>
      <c r="AB43">
        <v>27039468</v>
      </c>
      <c r="AC43">
        <v>27717337</v>
      </c>
      <c r="AD43">
        <v>28404876</v>
      </c>
      <c r="AE43">
        <v>29121474</v>
      </c>
      <c r="AF43">
        <v>29883446</v>
      </c>
      <c r="AG43">
        <v>30685824</v>
      </c>
      <c r="AH43">
        <v>31529823</v>
      </c>
      <c r="AI43">
        <v>32444156</v>
      </c>
      <c r="AJ43">
        <v>33465441</v>
      </c>
      <c r="AK43">
        <v>34614581</v>
      </c>
      <c r="AL43">
        <v>35914825</v>
      </c>
      <c r="AM43">
        <v>37346147</v>
      </c>
      <c r="AN43">
        <v>38833595</v>
      </c>
      <c r="AO43">
        <v>40273701</v>
      </c>
      <c r="AP43">
        <v>41595744</v>
      </c>
      <c r="AQ43">
        <v>42770544</v>
      </c>
      <c r="AR43">
        <v>43830146</v>
      </c>
      <c r="AS43">
        <v>44840529</v>
      </c>
      <c r="AT43">
        <v>45898667</v>
      </c>
      <c r="AU43">
        <v>47076387</v>
      </c>
      <c r="AV43">
        <v>48394338</v>
      </c>
      <c r="AW43">
        <v>49835756</v>
      </c>
      <c r="AX43">
        <v>51390033</v>
      </c>
      <c r="AY43">
        <v>53034217</v>
      </c>
      <c r="AZ43">
        <v>54751476</v>
      </c>
      <c r="BA43">
        <v>56543011</v>
      </c>
      <c r="BB43">
        <v>58417562</v>
      </c>
      <c r="BC43">
        <v>60373608</v>
      </c>
      <c r="BD43">
        <v>62409435</v>
      </c>
      <c r="BE43">
        <v>64523263</v>
      </c>
      <c r="BF43">
        <v>66713597</v>
      </c>
      <c r="BG43">
        <v>68978682</v>
      </c>
      <c r="BH43">
        <v>71316033</v>
      </c>
      <c r="BI43">
        <v>73722860</v>
      </c>
      <c r="BJ43">
        <v>76196619</v>
      </c>
      <c r="BK43">
        <v>78736153</v>
      </c>
      <c r="BL43">
        <v>81339988</v>
      </c>
    </row>
    <row r="44" spans="1:64" x14ac:dyDescent="0.2">
      <c r="A44" t="s">
        <v>391</v>
      </c>
      <c r="B44" t="s">
        <v>406</v>
      </c>
      <c r="C44" t="str">
        <f>VLOOKUP(B44,'Metadata - Countries'!$A$2:$C$264,2,FALSE)</f>
        <v>Sub-Saharan Africa</v>
      </c>
      <c r="D44" t="str">
        <f>VLOOKUP(B44,'Metadata - Countries'!$A$2:$C$264,3,FALSE)</f>
        <v>Lower middle income</v>
      </c>
      <c r="E44" t="s">
        <v>747</v>
      </c>
      <c r="F44" t="s">
        <v>748</v>
      </c>
      <c r="G44">
        <v>1037220</v>
      </c>
      <c r="H44">
        <v>1064111</v>
      </c>
      <c r="I44">
        <v>1092292</v>
      </c>
      <c r="J44">
        <v>1121735</v>
      </c>
      <c r="K44">
        <v>1152412</v>
      </c>
      <c r="L44">
        <v>1184316</v>
      </c>
      <c r="M44">
        <v>1217391</v>
      </c>
      <c r="N44">
        <v>1251703</v>
      </c>
      <c r="O44">
        <v>1287516</v>
      </c>
      <c r="P44">
        <v>1325147</v>
      </c>
      <c r="Q44">
        <v>1364812</v>
      </c>
      <c r="R44">
        <v>1406643</v>
      </c>
      <c r="S44">
        <v>1450518</v>
      </c>
      <c r="T44">
        <v>1496047</v>
      </c>
      <c r="U44">
        <v>1542690</v>
      </c>
      <c r="V44">
        <v>1590039</v>
      </c>
      <c r="W44">
        <v>1637941</v>
      </c>
      <c r="X44">
        <v>1686524</v>
      </c>
      <c r="Y44">
        <v>1736099</v>
      </c>
      <c r="Z44">
        <v>1787129</v>
      </c>
      <c r="AA44">
        <v>1839935</v>
      </c>
      <c r="AB44">
        <v>1894676</v>
      </c>
      <c r="AC44">
        <v>1951195</v>
      </c>
      <c r="AD44">
        <v>2009165</v>
      </c>
      <c r="AE44">
        <v>2068132</v>
      </c>
      <c r="AF44">
        <v>2127770</v>
      </c>
      <c r="AG44">
        <v>2188046</v>
      </c>
      <c r="AH44">
        <v>2249146</v>
      </c>
      <c r="AI44">
        <v>2311348</v>
      </c>
      <c r="AJ44">
        <v>2375008</v>
      </c>
      <c r="AK44">
        <v>2440457</v>
      </c>
      <c r="AL44">
        <v>2507772</v>
      </c>
      <c r="AM44">
        <v>2577035</v>
      </c>
      <c r="AN44">
        <v>2648507</v>
      </c>
      <c r="AO44">
        <v>2722497</v>
      </c>
      <c r="AP44">
        <v>2799255</v>
      </c>
      <c r="AQ44">
        <v>2879222</v>
      </c>
      <c r="AR44">
        <v>2962470</v>
      </c>
      <c r="AS44">
        <v>3048453</v>
      </c>
      <c r="AT44">
        <v>3136344</v>
      </c>
      <c r="AU44">
        <v>3225727</v>
      </c>
      <c r="AV44">
        <v>3315806</v>
      </c>
      <c r="AW44">
        <v>3407180</v>
      </c>
      <c r="AX44">
        <v>3502519</v>
      </c>
      <c r="AY44">
        <v>3605439</v>
      </c>
      <c r="AZ44">
        <v>3718243</v>
      </c>
      <c r="BA44">
        <v>3842365</v>
      </c>
      <c r="BB44">
        <v>3976246</v>
      </c>
      <c r="BC44">
        <v>4115435</v>
      </c>
      <c r="BD44">
        <v>4253712</v>
      </c>
      <c r="BE44">
        <v>4386693</v>
      </c>
      <c r="BF44">
        <v>4512730</v>
      </c>
      <c r="BG44">
        <v>4633363</v>
      </c>
      <c r="BH44">
        <v>4751393</v>
      </c>
      <c r="BI44">
        <v>4871101</v>
      </c>
      <c r="BJ44">
        <v>4995648</v>
      </c>
      <c r="BK44">
        <v>5125821</v>
      </c>
      <c r="BL44">
        <v>5260750</v>
      </c>
    </row>
    <row r="45" spans="1:64" x14ac:dyDescent="0.2">
      <c r="A45" t="s">
        <v>554</v>
      </c>
      <c r="B45" t="s">
        <v>299</v>
      </c>
      <c r="C45" t="str">
        <f>VLOOKUP(B45,'Metadata - Countries'!$A$2:$C$264,2,FALSE)</f>
        <v>Latin America &amp; Caribbean</v>
      </c>
      <c r="D45" t="str">
        <f>VLOOKUP(B45,'Metadata - Countries'!$A$2:$C$264,3,FALSE)</f>
        <v>Upper middle income</v>
      </c>
      <c r="E45" t="s">
        <v>747</v>
      </c>
      <c r="F45" t="s">
        <v>748</v>
      </c>
      <c r="G45">
        <v>16480383</v>
      </c>
      <c r="H45">
        <v>16982315</v>
      </c>
      <c r="I45">
        <v>17500171</v>
      </c>
      <c r="J45">
        <v>18033550</v>
      </c>
      <c r="K45">
        <v>18581974</v>
      </c>
      <c r="L45">
        <v>19144223</v>
      </c>
      <c r="M45">
        <v>19721462</v>
      </c>
      <c r="N45">
        <v>20311371</v>
      </c>
      <c r="O45">
        <v>20905059</v>
      </c>
      <c r="P45">
        <v>21490945</v>
      </c>
      <c r="Q45">
        <v>22061215</v>
      </c>
      <c r="R45">
        <v>22611986</v>
      </c>
      <c r="S45">
        <v>23146803</v>
      </c>
      <c r="T45">
        <v>23674504</v>
      </c>
      <c r="U45">
        <v>24208021</v>
      </c>
      <c r="V45">
        <v>24756973</v>
      </c>
      <c r="W45">
        <v>25323406</v>
      </c>
      <c r="X45">
        <v>25905127</v>
      </c>
      <c r="Y45">
        <v>26502166</v>
      </c>
      <c r="Z45">
        <v>27113512</v>
      </c>
      <c r="AA45">
        <v>27737900</v>
      </c>
      <c r="AB45">
        <v>28375991</v>
      </c>
      <c r="AC45">
        <v>29027162</v>
      </c>
      <c r="AD45">
        <v>29687094</v>
      </c>
      <c r="AE45">
        <v>30350086</v>
      </c>
      <c r="AF45">
        <v>31011688</v>
      </c>
      <c r="AG45">
        <v>31669776</v>
      </c>
      <c r="AH45">
        <v>32324325</v>
      </c>
      <c r="AI45">
        <v>32975535</v>
      </c>
      <c r="AJ45">
        <v>33624444</v>
      </c>
      <c r="AK45">
        <v>34271565</v>
      </c>
      <c r="AL45">
        <v>34916766</v>
      </c>
      <c r="AM45">
        <v>35558682</v>
      </c>
      <c r="AN45">
        <v>36195168</v>
      </c>
      <c r="AO45">
        <v>36823537</v>
      </c>
      <c r="AP45">
        <v>37441977</v>
      </c>
      <c r="AQ45">
        <v>38049038</v>
      </c>
      <c r="AR45">
        <v>38645411</v>
      </c>
      <c r="AS45">
        <v>39234062</v>
      </c>
      <c r="AT45">
        <v>39819279</v>
      </c>
      <c r="AU45">
        <v>40403958</v>
      </c>
      <c r="AV45">
        <v>40988909</v>
      </c>
      <c r="AW45">
        <v>41572491</v>
      </c>
      <c r="AX45">
        <v>42152151</v>
      </c>
      <c r="AY45">
        <v>42724163</v>
      </c>
      <c r="AZ45">
        <v>43285634</v>
      </c>
      <c r="BA45">
        <v>43835722</v>
      </c>
      <c r="BB45">
        <v>44374572</v>
      </c>
      <c r="BC45">
        <v>44901544</v>
      </c>
      <c r="BD45">
        <v>45416181</v>
      </c>
      <c r="BE45">
        <v>45918097</v>
      </c>
      <c r="BF45">
        <v>46406646</v>
      </c>
      <c r="BG45">
        <v>46881475</v>
      </c>
      <c r="BH45">
        <v>47342981</v>
      </c>
      <c r="BI45">
        <v>47791911</v>
      </c>
      <c r="BJ45">
        <v>48228697</v>
      </c>
      <c r="BK45">
        <v>48653419</v>
      </c>
      <c r="BL45">
        <v>49065615</v>
      </c>
    </row>
    <row r="46" spans="1:64" x14ac:dyDescent="0.2">
      <c r="A46" t="s">
        <v>359</v>
      </c>
      <c r="B46" t="s">
        <v>355</v>
      </c>
      <c r="C46" t="str">
        <f>VLOOKUP(B46,'Metadata - Countries'!$A$2:$C$264,2,FALSE)</f>
        <v>Sub-Saharan Africa</v>
      </c>
      <c r="D46" t="str">
        <f>VLOOKUP(B46,'Metadata - Countries'!$A$2:$C$264,3,FALSE)</f>
        <v>Low income</v>
      </c>
      <c r="E46" t="s">
        <v>747</v>
      </c>
      <c r="F46" t="s">
        <v>748</v>
      </c>
      <c r="G46">
        <v>191121</v>
      </c>
      <c r="H46">
        <v>194139</v>
      </c>
      <c r="I46">
        <v>197198</v>
      </c>
      <c r="J46">
        <v>200372</v>
      </c>
      <c r="K46">
        <v>203753</v>
      </c>
      <c r="L46">
        <v>207424</v>
      </c>
      <c r="M46">
        <v>211478</v>
      </c>
      <c r="N46">
        <v>215897</v>
      </c>
      <c r="O46">
        <v>220575</v>
      </c>
      <c r="P46">
        <v>225325</v>
      </c>
      <c r="Q46">
        <v>230054</v>
      </c>
      <c r="R46">
        <v>234644</v>
      </c>
      <c r="S46">
        <v>239235</v>
      </c>
      <c r="T46">
        <v>244208</v>
      </c>
      <c r="U46">
        <v>250104</v>
      </c>
      <c r="V46">
        <v>257290</v>
      </c>
      <c r="W46">
        <v>265953</v>
      </c>
      <c r="X46">
        <v>275900</v>
      </c>
      <c r="Y46">
        <v>286634</v>
      </c>
      <c r="Z46">
        <v>297447</v>
      </c>
      <c r="AA46">
        <v>307829</v>
      </c>
      <c r="AB46">
        <v>317606</v>
      </c>
      <c r="AC46">
        <v>326946</v>
      </c>
      <c r="AD46">
        <v>336096</v>
      </c>
      <c r="AE46">
        <v>345466</v>
      </c>
      <c r="AF46">
        <v>355337</v>
      </c>
      <c r="AG46">
        <v>365760</v>
      </c>
      <c r="AH46">
        <v>376654</v>
      </c>
      <c r="AI46">
        <v>387963</v>
      </c>
      <c r="AJ46">
        <v>399632</v>
      </c>
      <c r="AK46">
        <v>411594</v>
      </c>
      <c r="AL46">
        <v>423872</v>
      </c>
      <c r="AM46">
        <v>436448</v>
      </c>
      <c r="AN46">
        <v>449274</v>
      </c>
      <c r="AO46">
        <v>462277</v>
      </c>
      <c r="AP46">
        <v>475394</v>
      </c>
      <c r="AQ46">
        <v>488627</v>
      </c>
      <c r="AR46">
        <v>501953</v>
      </c>
      <c r="AS46">
        <v>515385</v>
      </c>
      <c r="AT46">
        <v>528848</v>
      </c>
      <c r="AU46">
        <v>542357</v>
      </c>
      <c r="AV46">
        <v>555888</v>
      </c>
      <c r="AW46">
        <v>569479</v>
      </c>
      <c r="AX46">
        <v>583211</v>
      </c>
      <c r="AY46">
        <v>597228</v>
      </c>
      <c r="AZ46">
        <v>611627</v>
      </c>
      <c r="BA46">
        <v>626425</v>
      </c>
      <c r="BB46">
        <v>641620</v>
      </c>
      <c r="BC46">
        <v>657229</v>
      </c>
      <c r="BD46">
        <v>673252</v>
      </c>
      <c r="BE46">
        <v>689692</v>
      </c>
      <c r="BF46">
        <v>706569</v>
      </c>
      <c r="BG46">
        <v>723868</v>
      </c>
      <c r="BH46">
        <v>741500</v>
      </c>
      <c r="BI46">
        <v>759385</v>
      </c>
      <c r="BJ46">
        <v>777424</v>
      </c>
      <c r="BK46">
        <v>795601</v>
      </c>
      <c r="BL46">
        <v>813912</v>
      </c>
    </row>
    <row r="47" spans="1:64" x14ac:dyDescent="0.2">
      <c r="A47" t="s">
        <v>494</v>
      </c>
      <c r="B47" t="s">
        <v>565</v>
      </c>
      <c r="C47" t="str">
        <f>VLOOKUP(B47,'Metadata - Countries'!$A$2:$C$264,2,FALSE)</f>
        <v>Sub-Saharan Africa</v>
      </c>
      <c r="D47" t="str">
        <f>VLOOKUP(B47,'Metadata - Countries'!$A$2:$C$264,3,FALSE)</f>
        <v>Lower middle income</v>
      </c>
      <c r="E47" t="s">
        <v>747</v>
      </c>
      <c r="F47" t="s">
        <v>748</v>
      </c>
      <c r="G47">
        <v>202310</v>
      </c>
      <c r="H47">
        <v>205956</v>
      </c>
      <c r="I47">
        <v>210867</v>
      </c>
      <c r="J47">
        <v>216908</v>
      </c>
      <c r="K47">
        <v>223846</v>
      </c>
      <c r="L47">
        <v>231428</v>
      </c>
      <c r="M47">
        <v>239770</v>
      </c>
      <c r="N47">
        <v>248747</v>
      </c>
      <c r="O47">
        <v>257509</v>
      </c>
      <c r="P47">
        <v>264909</v>
      </c>
      <c r="Q47">
        <v>270198</v>
      </c>
      <c r="R47">
        <v>272992</v>
      </c>
      <c r="S47">
        <v>273651</v>
      </c>
      <c r="T47">
        <v>273005</v>
      </c>
      <c r="U47">
        <v>272292</v>
      </c>
      <c r="V47">
        <v>272423</v>
      </c>
      <c r="W47">
        <v>273652</v>
      </c>
      <c r="X47">
        <v>275767</v>
      </c>
      <c r="Y47">
        <v>278739</v>
      </c>
      <c r="Z47">
        <v>282415</v>
      </c>
      <c r="AA47">
        <v>286657</v>
      </c>
      <c r="AB47">
        <v>291602</v>
      </c>
      <c r="AC47">
        <v>297285</v>
      </c>
      <c r="AD47">
        <v>303368</v>
      </c>
      <c r="AE47">
        <v>309397</v>
      </c>
      <c r="AF47">
        <v>315069</v>
      </c>
      <c r="AG47">
        <v>320183</v>
      </c>
      <c r="AH47">
        <v>324893</v>
      </c>
      <c r="AI47">
        <v>329671</v>
      </c>
      <c r="AJ47">
        <v>335184</v>
      </c>
      <c r="AK47">
        <v>341883</v>
      </c>
      <c r="AL47">
        <v>349934</v>
      </c>
      <c r="AM47">
        <v>359090</v>
      </c>
      <c r="AN47">
        <v>369014</v>
      </c>
      <c r="AO47">
        <v>379156</v>
      </c>
      <c r="AP47">
        <v>389127</v>
      </c>
      <c r="AQ47">
        <v>398773</v>
      </c>
      <c r="AR47">
        <v>408175</v>
      </c>
      <c r="AS47">
        <v>417323</v>
      </c>
      <c r="AT47">
        <v>426285</v>
      </c>
      <c r="AU47">
        <v>435079</v>
      </c>
      <c r="AV47">
        <v>443716</v>
      </c>
      <c r="AW47">
        <v>452106</v>
      </c>
      <c r="AX47">
        <v>460147</v>
      </c>
      <c r="AY47">
        <v>467664</v>
      </c>
      <c r="AZ47">
        <v>474567</v>
      </c>
      <c r="BA47">
        <v>480795</v>
      </c>
      <c r="BB47">
        <v>486438</v>
      </c>
      <c r="BC47">
        <v>491723</v>
      </c>
      <c r="BD47">
        <v>496963</v>
      </c>
      <c r="BE47">
        <v>502384</v>
      </c>
      <c r="BF47">
        <v>508067</v>
      </c>
      <c r="BG47">
        <v>513979</v>
      </c>
      <c r="BH47">
        <v>520106</v>
      </c>
      <c r="BI47">
        <v>526437</v>
      </c>
      <c r="BJ47">
        <v>532913</v>
      </c>
      <c r="BK47">
        <v>539560</v>
      </c>
      <c r="BL47">
        <v>546388</v>
      </c>
    </row>
    <row r="48" spans="1:64" x14ac:dyDescent="0.2">
      <c r="A48" t="s">
        <v>345</v>
      </c>
      <c r="B48" t="s">
        <v>12</v>
      </c>
      <c r="C48" t="str">
        <f>VLOOKUP(B48,'Metadata - Countries'!$A$2:$C$264,2,FALSE)</f>
        <v>Latin America &amp; Caribbean</v>
      </c>
      <c r="D48" t="str">
        <f>VLOOKUP(B48,'Metadata - Countries'!$A$2:$C$264,3,FALSE)</f>
        <v>Upper middle income</v>
      </c>
      <c r="E48" t="s">
        <v>747</v>
      </c>
      <c r="F48" t="s">
        <v>748</v>
      </c>
      <c r="G48">
        <v>1333040</v>
      </c>
      <c r="H48">
        <v>1381917</v>
      </c>
      <c r="I48">
        <v>1432585</v>
      </c>
      <c r="J48">
        <v>1484510</v>
      </c>
      <c r="K48">
        <v>1537041</v>
      </c>
      <c r="L48">
        <v>1589621</v>
      </c>
      <c r="M48">
        <v>1642186</v>
      </c>
      <c r="N48">
        <v>1694710</v>
      </c>
      <c r="O48">
        <v>1746869</v>
      </c>
      <c r="P48">
        <v>1798311</v>
      </c>
      <c r="Q48">
        <v>1848866</v>
      </c>
      <c r="R48">
        <v>1898360</v>
      </c>
      <c r="S48">
        <v>1947048</v>
      </c>
      <c r="T48">
        <v>1995743</v>
      </c>
      <c r="U48">
        <v>2045580</v>
      </c>
      <c r="V48">
        <v>2097407</v>
      </c>
      <c r="W48">
        <v>2151497</v>
      </c>
      <c r="X48">
        <v>2207725</v>
      </c>
      <c r="Y48">
        <v>2266154</v>
      </c>
      <c r="Z48">
        <v>2326704</v>
      </c>
      <c r="AA48">
        <v>2389310</v>
      </c>
      <c r="AB48">
        <v>2454129</v>
      </c>
      <c r="AC48">
        <v>2521168</v>
      </c>
      <c r="AD48">
        <v>2589930</v>
      </c>
      <c r="AE48">
        <v>2659781</v>
      </c>
      <c r="AF48">
        <v>2730233</v>
      </c>
      <c r="AG48">
        <v>2800986</v>
      </c>
      <c r="AH48">
        <v>2872211</v>
      </c>
      <c r="AI48">
        <v>2944557</v>
      </c>
      <c r="AJ48">
        <v>3018955</v>
      </c>
      <c r="AK48">
        <v>3095995</v>
      </c>
      <c r="AL48">
        <v>3175649</v>
      </c>
      <c r="AM48">
        <v>3257466</v>
      </c>
      <c r="AN48">
        <v>3341004</v>
      </c>
      <c r="AO48">
        <v>3425690</v>
      </c>
      <c r="AP48">
        <v>3510926</v>
      </c>
      <c r="AQ48">
        <v>3596732</v>
      </c>
      <c r="AR48">
        <v>3682725</v>
      </c>
      <c r="AS48">
        <v>3767373</v>
      </c>
      <c r="AT48">
        <v>3848723</v>
      </c>
      <c r="AU48">
        <v>3925443</v>
      </c>
      <c r="AV48">
        <v>3996798</v>
      </c>
      <c r="AW48">
        <v>4063204</v>
      </c>
      <c r="AX48">
        <v>4125971</v>
      </c>
      <c r="AY48">
        <v>4187038</v>
      </c>
      <c r="AZ48">
        <v>4247841</v>
      </c>
      <c r="BA48">
        <v>4308794</v>
      </c>
      <c r="BB48">
        <v>4369469</v>
      </c>
      <c r="BC48">
        <v>4429508</v>
      </c>
      <c r="BD48">
        <v>4488263</v>
      </c>
      <c r="BE48">
        <v>4545280</v>
      </c>
      <c r="BF48">
        <v>4600474</v>
      </c>
      <c r="BG48">
        <v>4654122</v>
      </c>
      <c r="BH48">
        <v>4706401</v>
      </c>
      <c r="BI48">
        <v>4757575</v>
      </c>
      <c r="BJ48">
        <v>4807852</v>
      </c>
      <c r="BK48">
        <v>4857274</v>
      </c>
      <c r="BL48">
        <v>4905769</v>
      </c>
    </row>
    <row r="49" spans="1:64" x14ac:dyDescent="0.2">
      <c r="A49" t="s">
        <v>346</v>
      </c>
      <c r="B49" t="s">
        <v>294</v>
      </c>
      <c r="C49">
        <f>VLOOKUP(B49,'Metadata - Countries'!$A$2:$C$264,2,FALSE)</f>
        <v>0</v>
      </c>
      <c r="D49">
        <f>VLOOKUP(B49,'Metadata - Countries'!$A$2:$C$264,3,FALSE)</f>
        <v>0</v>
      </c>
      <c r="E49" t="s">
        <v>747</v>
      </c>
      <c r="F49" t="s">
        <v>748</v>
      </c>
      <c r="G49">
        <v>4198307</v>
      </c>
      <c r="H49">
        <v>4277802</v>
      </c>
      <c r="I49">
        <v>4357746</v>
      </c>
      <c r="J49">
        <v>4436804</v>
      </c>
      <c r="K49">
        <v>4513246</v>
      </c>
      <c r="L49">
        <v>4585777</v>
      </c>
      <c r="M49">
        <v>4653919</v>
      </c>
      <c r="N49">
        <v>4718167</v>
      </c>
      <c r="O49">
        <v>4779624</v>
      </c>
      <c r="P49">
        <v>4839881</v>
      </c>
      <c r="Q49">
        <v>4900059</v>
      </c>
      <c r="R49">
        <v>4960647</v>
      </c>
      <c r="S49">
        <v>5021359</v>
      </c>
      <c r="T49">
        <v>5082049</v>
      </c>
      <c r="U49">
        <v>5142246</v>
      </c>
      <c r="V49">
        <v>5201705</v>
      </c>
      <c r="W49">
        <v>5260062</v>
      </c>
      <c r="X49">
        <v>5317542</v>
      </c>
      <c r="Y49">
        <v>5375393</v>
      </c>
      <c r="Z49">
        <v>5435143</v>
      </c>
      <c r="AA49">
        <v>5497756</v>
      </c>
      <c r="AB49">
        <v>5564200</v>
      </c>
      <c r="AC49">
        <v>5633661</v>
      </c>
      <c r="AD49">
        <v>5702754</v>
      </c>
      <c r="AE49">
        <v>5766957</v>
      </c>
      <c r="AF49">
        <v>5823242</v>
      </c>
      <c r="AG49">
        <v>5870023</v>
      </c>
      <c r="AH49">
        <v>5908886</v>
      </c>
      <c r="AI49">
        <v>5943661</v>
      </c>
      <c r="AJ49">
        <v>5979907</v>
      </c>
      <c r="AK49">
        <v>6021614</v>
      </c>
      <c r="AL49">
        <v>6070204</v>
      </c>
      <c r="AM49">
        <v>6124265</v>
      </c>
      <c r="AN49">
        <v>6181538</v>
      </c>
      <c r="AO49">
        <v>6238576</v>
      </c>
      <c r="AP49">
        <v>6292827</v>
      </c>
      <c r="AQ49">
        <v>6343683</v>
      </c>
      <c r="AR49">
        <v>6392040</v>
      </c>
      <c r="AS49">
        <v>6438587</v>
      </c>
      <c r="AT49">
        <v>6484510</v>
      </c>
      <c r="AU49">
        <v>6530691</v>
      </c>
      <c r="AV49">
        <v>6577216</v>
      </c>
      <c r="AW49">
        <v>6623792</v>
      </c>
      <c r="AX49">
        <v>6670276</v>
      </c>
      <c r="AY49">
        <v>6716373</v>
      </c>
      <c r="AZ49">
        <v>6761932</v>
      </c>
      <c r="BA49">
        <v>6806838</v>
      </c>
      <c r="BB49">
        <v>6851221</v>
      </c>
      <c r="BC49">
        <v>6895315</v>
      </c>
      <c r="BD49">
        <v>6939534</v>
      </c>
      <c r="BE49">
        <v>6984096</v>
      </c>
      <c r="BF49">
        <v>7029022</v>
      </c>
      <c r="BG49">
        <v>7074129</v>
      </c>
      <c r="BH49">
        <v>7118888</v>
      </c>
      <c r="BI49">
        <v>7162679</v>
      </c>
      <c r="BJ49">
        <v>7204948</v>
      </c>
      <c r="BK49">
        <v>7245472</v>
      </c>
      <c r="BL49">
        <v>7284294</v>
      </c>
    </row>
    <row r="50" spans="1:64" x14ac:dyDescent="0.2">
      <c r="A50" t="s">
        <v>102</v>
      </c>
      <c r="B50" t="s">
        <v>253</v>
      </c>
      <c r="C50" t="str">
        <f>VLOOKUP(B50,'Metadata - Countries'!$A$2:$C$264,2,FALSE)</f>
        <v>Latin America &amp; Caribbean</v>
      </c>
      <c r="D50" t="str">
        <f>VLOOKUP(B50,'Metadata - Countries'!$A$2:$C$264,3,FALSE)</f>
        <v>Upper middle income</v>
      </c>
      <c r="E50" t="s">
        <v>747</v>
      </c>
      <c r="F50" t="s">
        <v>748</v>
      </c>
      <c r="G50">
        <v>7141135</v>
      </c>
      <c r="H50">
        <v>7289826</v>
      </c>
      <c r="I50">
        <v>7450402</v>
      </c>
      <c r="J50">
        <v>7618354</v>
      </c>
      <c r="K50">
        <v>7787146</v>
      </c>
      <c r="L50">
        <v>7951933</v>
      </c>
      <c r="M50">
        <v>8110430</v>
      </c>
      <c r="N50">
        <v>8263546</v>
      </c>
      <c r="O50">
        <v>8413327</v>
      </c>
      <c r="P50">
        <v>8563193</v>
      </c>
      <c r="Q50">
        <v>8715123</v>
      </c>
      <c r="R50">
        <v>8869961</v>
      </c>
      <c r="S50">
        <v>9025300</v>
      </c>
      <c r="T50">
        <v>9176052</v>
      </c>
      <c r="U50">
        <v>9315373</v>
      </c>
      <c r="V50">
        <v>9438442</v>
      </c>
      <c r="W50">
        <v>9544271</v>
      </c>
      <c r="X50">
        <v>9634680</v>
      </c>
      <c r="Y50">
        <v>9711392</v>
      </c>
      <c r="Z50">
        <v>9777290</v>
      </c>
      <c r="AA50">
        <v>9835177</v>
      </c>
      <c r="AB50">
        <v>9884213</v>
      </c>
      <c r="AC50">
        <v>9925623</v>
      </c>
      <c r="AD50">
        <v>9966733</v>
      </c>
      <c r="AE50">
        <v>10017059</v>
      </c>
      <c r="AF50">
        <v>10082989</v>
      </c>
      <c r="AG50">
        <v>10168087</v>
      </c>
      <c r="AH50">
        <v>10269567</v>
      </c>
      <c r="AI50">
        <v>10379548</v>
      </c>
      <c r="AJ50">
        <v>10486509</v>
      </c>
      <c r="AK50">
        <v>10582081</v>
      </c>
      <c r="AL50">
        <v>10663585</v>
      </c>
      <c r="AM50">
        <v>10733363</v>
      </c>
      <c r="AN50">
        <v>10794135</v>
      </c>
      <c r="AO50">
        <v>10850585</v>
      </c>
      <c r="AP50">
        <v>10906043</v>
      </c>
      <c r="AQ50">
        <v>10961012</v>
      </c>
      <c r="AR50">
        <v>11013983</v>
      </c>
      <c r="AS50">
        <v>11064097</v>
      </c>
      <c r="AT50">
        <v>11110004</v>
      </c>
      <c r="AU50">
        <v>11150736</v>
      </c>
      <c r="AV50">
        <v>11186542</v>
      </c>
      <c r="AW50">
        <v>11217998</v>
      </c>
      <c r="AX50">
        <v>11244885</v>
      </c>
      <c r="AY50">
        <v>11266941</v>
      </c>
      <c r="AZ50">
        <v>11284253</v>
      </c>
      <c r="BA50">
        <v>11296233</v>
      </c>
      <c r="BB50">
        <v>11303687</v>
      </c>
      <c r="BC50">
        <v>11309754</v>
      </c>
      <c r="BD50">
        <v>11318602</v>
      </c>
      <c r="BE50">
        <v>11333051</v>
      </c>
      <c r="BF50">
        <v>11354651</v>
      </c>
      <c r="BG50">
        <v>11382146</v>
      </c>
      <c r="BH50">
        <v>11412167</v>
      </c>
      <c r="BI50">
        <v>11439767</v>
      </c>
      <c r="BJ50">
        <v>11461432</v>
      </c>
      <c r="BK50">
        <v>11475982</v>
      </c>
      <c r="BL50">
        <v>11484636</v>
      </c>
    </row>
    <row r="51" spans="1:64" x14ac:dyDescent="0.2">
      <c r="A51" t="s">
        <v>373</v>
      </c>
      <c r="B51" t="s">
        <v>103</v>
      </c>
      <c r="C51" t="str">
        <f>VLOOKUP(B51,'Metadata - Countries'!$A$2:$C$264,2,FALSE)</f>
        <v>Latin America &amp; Caribbean</v>
      </c>
      <c r="D51" t="str">
        <f>VLOOKUP(B51,'Metadata - Countries'!$A$2:$C$264,3,FALSE)</f>
        <v>High income</v>
      </c>
      <c r="E51" t="s">
        <v>747</v>
      </c>
      <c r="F51" t="s">
        <v>748</v>
      </c>
      <c r="G51">
        <v>124826</v>
      </c>
      <c r="H51">
        <v>126125</v>
      </c>
      <c r="I51">
        <v>128414</v>
      </c>
      <c r="J51">
        <v>130860</v>
      </c>
      <c r="K51">
        <v>133148</v>
      </c>
      <c r="L51">
        <v>135266</v>
      </c>
      <c r="M51">
        <v>136682</v>
      </c>
      <c r="N51">
        <v>138140</v>
      </c>
      <c r="O51">
        <v>140298</v>
      </c>
      <c r="P51">
        <v>142581</v>
      </c>
      <c r="Q51">
        <v>144739</v>
      </c>
      <c r="R51">
        <v>147389</v>
      </c>
      <c r="S51">
        <v>147710</v>
      </c>
      <c r="T51">
        <v>146912</v>
      </c>
      <c r="U51">
        <v>148351</v>
      </c>
      <c r="V51">
        <v>149129</v>
      </c>
      <c r="W51">
        <v>149399</v>
      </c>
      <c r="X51">
        <v>149459</v>
      </c>
      <c r="Y51">
        <v>148341</v>
      </c>
      <c r="Z51">
        <v>147851</v>
      </c>
      <c r="AA51">
        <v>148041</v>
      </c>
      <c r="AB51">
        <v>148629</v>
      </c>
      <c r="AC51">
        <v>150101</v>
      </c>
      <c r="AD51">
        <v>151159</v>
      </c>
      <c r="AE51">
        <v>151940</v>
      </c>
      <c r="AF51">
        <v>152711</v>
      </c>
      <c r="AG51">
        <v>152662</v>
      </c>
      <c r="AH51">
        <v>151456</v>
      </c>
      <c r="AI51">
        <v>149254</v>
      </c>
      <c r="AJ51">
        <v>146937</v>
      </c>
      <c r="AK51">
        <v>145400</v>
      </c>
      <c r="AL51">
        <v>144403</v>
      </c>
      <c r="AM51">
        <v>143912</v>
      </c>
      <c r="AN51">
        <v>144299</v>
      </c>
      <c r="AO51">
        <v>144630</v>
      </c>
      <c r="AP51">
        <v>145139</v>
      </c>
      <c r="AQ51">
        <v>146306</v>
      </c>
      <c r="AR51">
        <v>146956</v>
      </c>
      <c r="AS51">
        <v>144472</v>
      </c>
      <c r="AT51">
        <v>139428</v>
      </c>
      <c r="AU51">
        <v>133860</v>
      </c>
      <c r="AV51">
        <v>129047</v>
      </c>
      <c r="AW51">
        <v>129205</v>
      </c>
      <c r="AX51">
        <v>131897</v>
      </c>
      <c r="AY51">
        <v>134192</v>
      </c>
      <c r="AZ51">
        <v>137658</v>
      </c>
      <c r="BA51">
        <v>141239</v>
      </c>
      <c r="BB51">
        <v>144056</v>
      </c>
      <c r="BC51">
        <v>145880</v>
      </c>
      <c r="BD51">
        <v>146833</v>
      </c>
      <c r="BE51">
        <v>148703</v>
      </c>
      <c r="BF51">
        <v>150831</v>
      </c>
      <c r="BG51">
        <v>152088</v>
      </c>
      <c r="BH51">
        <v>153822</v>
      </c>
      <c r="BI51">
        <v>155909</v>
      </c>
      <c r="BJ51">
        <v>157980</v>
      </c>
      <c r="BK51">
        <v>159663</v>
      </c>
      <c r="BL51">
        <v>161014</v>
      </c>
    </row>
    <row r="52" spans="1:64" x14ac:dyDescent="0.2">
      <c r="A52" t="s">
        <v>481</v>
      </c>
      <c r="B52" t="s">
        <v>657</v>
      </c>
      <c r="C52" t="str">
        <f>VLOOKUP(B52,'Metadata - Countries'!$A$2:$C$264,2,FALSE)</f>
        <v>Latin America &amp; Caribbean</v>
      </c>
      <c r="D52" t="str">
        <f>VLOOKUP(B52,'Metadata - Countries'!$A$2:$C$264,3,FALSE)</f>
        <v>High income</v>
      </c>
      <c r="E52" t="s">
        <v>747</v>
      </c>
      <c r="F52" t="s">
        <v>748</v>
      </c>
      <c r="G52">
        <v>7865</v>
      </c>
      <c r="H52">
        <v>8026</v>
      </c>
      <c r="I52">
        <v>8146</v>
      </c>
      <c r="J52">
        <v>8227</v>
      </c>
      <c r="K52">
        <v>8298</v>
      </c>
      <c r="L52">
        <v>8369</v>
      </c>
      <c r="M52">
        <v>8441</v>
      </c>
      <c r="N52">
        <v>8521</v>
      </c>
      <c r="O52">
        <v>8631</v>
      </c>
      <c r="P52">
        <v>8827</v>
      </c>
      <c r="Q52">
        <v>9144</v>
      </c>
      <c r="R52">
        <v>9581</v>
      </c>
      <c r="S52">
        <v>10136</v>
      </c>
      <c r="T52">
        <v>10784</v>
      </c>
      <c r="U52">
        <v>11498</v>
      </c>
      <c r="V52">
        <v>12244</v>
      </c>
      <c r="W52">
        <v>13022</v>
      </c>
      <c r="X52">
        <v>13841</v>
      </c>
      <c r="Y52">
        <v>14661</v>
      </c>
      <c r="Z52">
        <v>15444</v>
      </c>
      <c r="AA52">
        <v>16162</v>
      </c>
      <c r="AB52">
        <v>16789</v>
      </c>
      <c r="AC52">
        <v>17356</v>
      </c>
      <c r="AD52">
        <v>17906</v>
      </c>
      <c r="AE52">
        <v>18543</v>
      </c>
      <c r="AF52">
        <v>19313</v>
      </c>
      <c r="AG52">
        <v>20251</v>
      </c>
      <c r="AH52">
        <v>21339</v>
      </c>
      <c r="AI52">
        <v>22538</v>
      </c>
      <c r="AJ52">
        <v>23776</v>
      </c>
      <c r="AK52">
        <v>25010</v>
      </c>
      <c r="AL52">
        <v>26213</v>
      </c>
      <c r="AM52">
        <v>27404</v>
      </c>
      <c r="AN52">
        <v>28646</v>
      </c>
      <c r="AO52">
        <v>30055</v>
      </c>
      <c r="AP52">
        <v>31672</v>
      </c>
      <c r="AQ52">
        <v>33536</v>
      </c>
      <c r="AR52">
        <v>35597</v>
      </c>
      <c r="AS52">
        <v>37740</v>
      </c>
      <c r="AT52">
        <v>39808</v>
      </c>
      <c r="AU52">
        <v>41687</v>
      </c>
      <c r="AV52">
        <v>43316</v>
      </c>
      <c r="AW52">
        <v>44738</v>
      </c>
      <c r="AX52">
        <v>46028</v>
      </c>
      <c r="AY52">
        <v>47299</v>
      </c>
      <c r="AZ52">
        <v>48622</v>
      </c>
      <c r="BA52">
        <v>50031</v>
      </c>
      <c r="BB52">
        <v>51483</v>
      </c>
      <c r="BC52">
        <v>52926</v>
      </c>
      <c r="BD52">
        <v>54279</v>
      </c>
      <c r="BE52">
        <v>55507</v>
      </c>
      <c r="BF52">
        <v>56579</v>
      </c>
      <c r="BG52">
        <v>57523</v>
      </c>
      <c r="BH52">
        <v>58371</v>
      </c>
      <c r="BI52">
        <v>59172</v>
      </c>
      <c r="BJ52">
        <v>59963</v>
      </c>
      <c r="BK52">
        <v>60765</v>
      </c>
      <c r="BL52">
        <v>61559</v>
      </c>
    </row>
    <row r="53" spans="1:64" x14ac:dyDescent="0.2">
      <c r="A53" t="s">
        <v>448</v>
      </c>
      <c r="B53" t="s">
        <v>254</v>
      </c>
      <c r="C53" t="str">
        <f>VLOOKUP(B53,'Metadata - Countries'!$A$2:$C$264,2,FALSE)</f>
        <v>Europe &amp; Central Asia</v>
      </c>
      <c r="D53" t="str">
        <f>VLOOKUP(B53,'Metadata - Countries'!$A$2:$C$264,3,FALSE)</f>
        <v>High income</v>
      </c>
      <c r="E53" t="s">
        <v>747</v>
      </c>
      <c r="F53" t="s">
        <v>748</v>
      </c>
      <c r="G53">
        <v>572930</v>
      </c>
      <c r="H53">
        <v>576395</v>
      </c>
      <c r="I53">
        <v>577691</v>
      </c>
      <c r="J53">
        <v>577913</v>
      </c>
      <c r="K53">
        <v>578627</v>
      </c>
      <c r="L53">
        <v>580966</v>
      </c>
      <c r="M53">
        <v>585308</v>
      </c>
      <c r="N53">
        <v>591308</v>
      </c>
      <c r="O53">
        <v>598493</v>
      </c>
      <c r="P53">
        <v>606113</v>
      </c>
      <c r="Q53">
        <v>613621</v>
      </c>
      <c r="R53">
        <v>620859</v>
      </c>
      <c r="S53">
        <v>628002</v>
      </c>
      <c r="T53">
        <v>635111</v>
      </c>
      <c r="U53">
        <v>642339</v>
      </c>
      <c r="V53">
        <v>649755</v>
      </c>
      <c r="W53">
        <v>657534</v>
      </c>
      <c r="X53">
        <v>665528</v>
      </c>
      <c r="Y53">
        <v>673251</v>
      </c>
      <c r="Z53">
        <v>680011</v>
      </c>
      <c r="AA53">
        <v>685406</v>
      </c>
      <c r="AB53">
        <v>689173</v>
      </c>
      <c r="AC53">
        <v>691702</v>
      </c>
      <c r="AD53">
        <v>694077</v>
      </c>
      <c r="AE53">
        <v>697717</v>
      </c>
      <c r="AF53">
        <v>703687</v>
      </c>
      <c r="AG53">
        <v>712341</v>
      </c>
      <c r="AH53">
        <v>723380</v>
      </c>
      <c r="AI53">
        <v>736479</v>
      </c>
      <c r="AJ53">
        <v>751044</v>
      </c>
      <c r="AK53">
        <v>766614</v>
      </c>
      <c r="AL53">
        <v>783129</v>
      </c>
      <c r="AM53">
        <v>800609</v>
      </c>
      <c r="AN53">
        <v>818751</v>
      </c>
      <c r="AO53">
        <v>837110</v>
      </c>
      <c r="AP53">
        <v>855384</v>
      </c>
      <c r="AQ53">
        <v>873423</v>
      </c>
      <c r="AR53">
        <v>891192</v>
      </c>
      <c r="AS53">
        <v>908704</v>
      </c>
      <c r="AT53">
        <v>926050</v>
      </c>
      <c r="AU53">
        <v>943286</v>
      </c>
      <c r="AV53">
        <v>960282</v>
      </c>
      <c r="AW53">
        <v>976966</v>
      </c>
      <c r="AX53">
        <v>993563</v>
      </c>
      <c r="AY53">
        <v>1010410</v>
      </c>
      <c r="AZ53">
        <v>1027658</v>
      </c>
      <c r="BA53">
        <v>1045509</v>
      </c>
      <c r="BB53">
        <v>1063712</v>
      </c>
      <c r="BC53">
        <v>1081563</v>
      </c>
      <c r="BD53">
        <v>1098076</v>
      </c>
      <c r="BE53">
        <v>1112607</v>
      </c>
      <c r="BF53">
        <v>1124835</v>
      </c>
      <c r="BG53">
        <v>1135062</v>
      </c>
      <c r="BH53">
        <v>1143896</v>
      </c>
      <c r="BI53">
        <v>1152309</v>
      </c>
      <c r="BJ53">
        <v>1160985</v>
      </c>
      <c r="BK53">
        <v>1170125</v>
      </c>
      <c r="BL53">
        <v>1179551</v>
      </c>
    </row>
    <row r="54" spans="1:64" x14ac:dyDescent="0.2">
      <c r="A54" t="s">
        <v>175</v>
      </c>
      <c r="B54" t="s">
        <v>674</v>
      </c>
      <c r="C54" t="str">
        <f>VLOOKUP(B54,'Metadata - Countries'!$A$2:$C$264,2,FALSE)</f>
        <v>Europe &amp; Central Asia</v>
      </c>
      <c r="D54" t="str">
        <f>VLOOKUP(B54,'Metadata - Countries'!$A$2:$C$264,3,FALSE)</f>
        <v>High income</v>
      </c>
      <c r="E54" t="s">
        <v>747</v>
      </c>
      <c r="F54" t="s">
        <v>748</v>
      </c>
      <c r="G54">
        <v>9602006</v>
      </c>
      <c r="H54">
        <v>9586651</v>
      </c>
      <c r="I54">
        <v>9624660</v>
      </c>
      <c r="J54">
        <v>9670685</v>
      </c>
      <c r="K54">
        <v>9727804</v>
      </c>
      <c r="L54">
        <v>9779358</v>
      </c>
      <c r="M54">
        <v>9821040</v>
      </c>
      <c r="N54">
        <v>9852899</v>
      </c>
      <c r="O54">
        <v>9876346</v>
      </c>
      <c r="P54">
        <v>9896580</v>
      </c>
      <c r="Q54">
        <v>9858071</v>
      </c>
      <c r="R54">
        <v>9826815</v>
      </c>
      <c r="S54">
        <v>9867632</v>
      </c>
      <c r="T54">
        <v>9922266</v>
      </c>
      <c r="U54">
        <v>9988459</v>
      </c>
      <c r="V54">
        <v>10058620</v>
      </c>
      <c r="W54">
        <v>10125939</v>
      </c>
      <c r="X54">
        <v>10186755</v>
      </c>
      <c r="Y54">
        <v>10242098</v>
      </c>
      <c r="Z54">
        <v>10292341</v>
      </c>
      <c r="AA54">
        <v>10304193</v>
      </c>
      <c r="AB54">
        <v>10300591</v>
      </c>
      <c r="AC54">
        <v>10314826</v>
      </c>
      <c r="AD54">
        <v>10323856</v>
      </c>
      <c r="AE54">
        <v>10330213</v>
      </c>
      <c r="AF54">
        <v>10337118</v>
      </c>
      <c r="AG54">
        <v>10342227</v>
      </c>
      <c r="AH54">
        <v>10347318</v>
      </c>
      <c r="AI54">
        <v>10355276</v>
      </c>
      <c r="AJ54">
        <v>10361068</v>
      </c>
      <c r="AK54">
        <v>10333355</v>
      </c>
      <c r="AL54">
        <v>10308578</v>
      </c>
      <c r="AM54">
        <v>10319123</v>
      </c>
      <c r="AN54">
        <v>10329855</v>
      </c>
      <c r="AO54">
        <v>10333587</v>
      </c>
      <c r="AP54">
        <v>10327253</v>
      </c>
      <c r="AQ54">
        <v>10315241</v>
      </c>
      <c r="AR54">
        <v>10304131</v>
      </c>
      <c r="AS54">
        <v>10294373</v>
      </c>
      <c r="AT54">
        <v>10283860</v>
      </c>
      <c r="AU54">
        <v>10255063</v>
      </c>
      <c r="AV54">
        <v>10216605</v>
      </c>
      <c r="AW54">
        <v>10196916</v>
      </c>
      <c r="AX54">
        <v>10193998</v>
      </c>
      <c r="AY54">
        <v>10197101</v>
      </c>
      <c r="AZ54">
        <v>10211216</v>
      </c>
      <c r="BA54">
        <v>10238905</v>
      </c>
      <c r="BB54">
        <v>10298828</v>
      </c>
      <c r="BC54">
        <v>10384603</v>
      </c>
      <c r="BD54">
        <v>10443936</v>
      </c>
      <c r="BE54">
        <v>10474410</v>
      </c>
      <c r="BF54">
        <v>10496088</v>
      </c>
      <c r="BG54">
        <v>10510785</v>
      </c>
      <c r="BH54">
        <v>10514272</v>
      </c>
      <c r="BI54">
        <v>10525347</v>
      </c>
      <c r="BJ54">
        <v>10546059</v>
      </c>
      <c r="BK54">
        <v>10566332</v>
      </c>
      <c r="BL54">
        <v>10591323</v>
      </c>
    </row>
    <row r="55" spans="1:64" x14ac:dyDescent="0.2">
      <c r="A55" t="s">
        <v>483</v>
      </c>
      <c r="B55" t="s">
        <v>486</v>
      </c>
      <c r="C55" t="str">
        <f>VLOOKUP(B55,'Metadata - Countries'!$A$2:$C$264,2,FALSE)</f>
        <v>Europe &amp; Central Asia</v>
      </c>
      <c r="D55" t="str">
        <f>VLOOKUP(B55,'Metadata - Countries'!$A$2:$C$264,3,FALSE)</f>
        <v>High income</v>
      </c>
      <c r="E55" t="s">
        <v>747</v>
      </c>
      <c r="F55" t="s">
        <v>748</v>
      </c>
      <c r="G55">
        <v>72814900</v>
      </c>
      <c r="H55">
        <v>73377632</v>
      </c>
      <c r="I55">
        <v>74025784</v>
      </c>
      <c r="J55">
        <v>74714353</v>
      </c>
      <c r="K55">
        <v>75318337</v>
      </c>
      <c r="L55">
        <v>75963695</v>
      </c>
      <c r="M55">
        <v>76600311</v>
      </c>
      <c r="N55">
        <v>76951336</v>
      </c>
      <c r="O55">
        <v>77294314</v>
      </c>
      <c r="P55">
        <v>77909682</v>
      </c>
      <c r="Q55">
        <v>78169289</v>
      </c>
      <c r="R55">
        <v>78312842</v>
      </c>
      <c r="S55">
        <v>78688452</v>
      </c>
      <c r="T55">
        <v>78936666</v>
      </c>
      <c r="U55">
        <v>78967433</v>
      </c>
      <c r="V55">
        <v>78673554</v>
      </c>
      <c r="W55">
        <v>78336950</v>
      </c>
      <c r="X55">
        <v>78159814</v>
      </c>
      <c r="Y55">
        <v>78091820</v>
      </c>
      <c r="Z55">
        <v>78126350</v>
      </c>
      <c r="AA55">
        <v>78288576</v>
      </c>
      <c r="AB55">
        <v>78407907</v>
      </c>
      <c r="AC55">
        <v>78333366</v>
      </c>
      <c r="AD55">
        <v>78128282</v>
      </c>
      <c r="AE55">
        <v>77858685</v>
      </c>
      <c r="AF55">
        <v>77684873</v>
      </c>
      <c r="AG55">
        <v>77720436</v>
      </c>
      <c r="AH55">
        <v>77839920</v>
      </c>
      <c r="AI55">
        <v>78144619</v>
      </c>
      <c r="AJ55">
        <v>78751283</v>
      </c>
      <c r="AK55">
        <v>79433029</v>
      </c>
      <c r="AL55">
        <v>80013896</v>
      </c>
      <c r="AM55">
        <v>80624598</v>
      </c>
      <c r="AN55">
        <v>81156363</v>
      </c>
      <c r="AO55">
        <v>81438348</v>
      </c>
      <c r="AP55">
        <v>81678051</v>
      </c>
      <c r="AQ55">
        <v>81914831</v>
      </c>
      <c r="AR55">
        <v>82034771</v>
      </c>
      <c r="AS55">
        <v>82047195</v>
      </c>
      <c r="AT55">
        <v>82100243</v>
      </c>
      <c r="AU55">
        <v>82211508</v>
      </c>
      <c r="AV55">
        <v>82349925</v>
      </c>
      <c r="AW55">
        <v>82488495</v>
      </c>
      <c r="AX55">
        <v>82534176</v>
      </c>
      <c r="AY55">
        <v>82516260</v>
      </c>
      <c r="AZ55">
        <v>82469422</v>
      </c>
      <c r="BA55">
        <v>82376451</v>
      </c>
      <c r="BB55">
        <v>82266372</v>
      </c>
      <c r="BC55">
        <v>82110097</v>
      </c>
      <c r="BD55">
        <v>81902307</v>
      </c>
      <c r="BE55">
        <v>81776930</v>
      </c>
      <c r="BF55">
        <v>80274983</v>
      </c>
      <c r="BG55">
        <v>80425823</v>
      </c>
      <c r="BH55">
        <v>80645605</v>
      </c>
      <c r="BI55">
        <v>80982500</v>
      </c>
      <c r="BJ55">
        <v>81686611</v>
      </c>
      <c r="BK55">
        <v>82348669</v>
      </c>
      <c r="BL55">
        <v>82695000</v>
      </c>
    </row>
    <row r="56" spans="1:64" x14ac:dyDescent="0.2">
      <c r="A56" t="s">
        <v>25</v>
      </c>
      <c r="B56" t="s">
        <v>244</v>
      </c>
      <c r="C56" t="str">
        <f>VLOOKUP(B56,'Metadata - Countries'!$A$2:$C$264,2,FALSE)</f>
        <v>Middle East &amp; North Africa</v>
      </c>
      <c r="D56" t="str">
        <f>VLOOKUP(B56,'Metadata - Countries'!$A$2:$C$264,3,FALSE)</f>
        <v>Lower middle income</v>
      </c>
      <c r="E56" t="s">
        <v>747</v>
      </c>
      <c r="F56" t="s">
        <v>748</v>
      </c>
      <c r="G56">
        <v>83636</v>
      </c>
      <c r="H56">
        <v>88498</v>
      </c>
      <c r="I56">
        <v>94204</v>
      </c>
      <c r="J56">
        <v>100628</v>
      </c>
      <c r="K56">
        <v>107583</v>
      </c>
      <c r="L56">
        <v>114963</v>
      </c>
      <c r="M56">
        <v>122866</v>
      </c>
      <c r="N56">
        <v>131397</v>
      </c>
      <c r="O56">
        <v>140462</v>
      </c>
      <c r="P56">
        <v>149887</v>
      </c>
      <c r="Q56">
        <v>159659</v>
      </c>
      <c r="R56">
        <v>169372</v>
      </c>
      <c r="S56">
        <v>179224</v>
      </c>
      <c r="T56">
        <v>190568</v>
      </c>
      <c r="U56">
        <v>205181</v>
      </c>
      <c r="V56">
        <v>224183</v>
      </c>
      <c r="W56">
        <v>248556</v>
      </c>
      <c r="X56">
        <v>277479</v>
      </c>
      <c r="Y56">
        <v>308008</v>
      </c>
      <c r="Z56">
        <v>336085</v>
      </c>
      <c r="AA56">
        <v>358960</v>
      </c>
      <c r="AB56">
        <v>374937</v>
      </c>
      <c r="AC56">
        <v>385271</v>
      </c>
      <c r="AD56">
        <v>393802</v>
      </c>
      <c r="AE56">
        <v>406017</v>
      </c>
      <c r="AF56">
        <v>425613</v>
      </c>
      <c r="AG56">
        <v>454361</v>
      </c>
      <c r="AH56">
        <v>490330</v>
      </c>
      <c r="AI56">
        <v>528999</v>
      </c>
      <c r="AJ56">
        <v>563864</v>
      </c>
      <c r="AK56">
        <v>590398</v>
      </c>
      <c r="AL56">
        <v>606844</v>
      </c>
      <c r="AM56">
        <v>615054</v>
      </c>
      <c r="AN56">
        <v>618495</v>
      </c>
      <c r="AO56">
        <v>622366</v>
      </c>
      <c r="AP56">
        <v>630388</v>
      </c>
      <c r="AQ56">
        <v>643682</v>
      </c>
      <c r="AR56">
        <v>660953</v>
      </c>
      <c r="AS56">
        <v>680612</v>
      </c>
      <c r="AT56">
        <v>700099</v>
      </c>
      <c r="AU56">
        <v>717584</v>
      </c>
      <c r="AV56">
        <v>732711</v>
      </c>
      <c r="AW56">
        <v>746221</v>
      </c>
      <c r="AX56">
        <v>758615</v>
      </c>
      <c r="AY56">
        <v>770752</v>
      </c>
      <c r="AZ56">
        <v>783254</v>
      </c>
      <c r="BA56">
        <v>796208</v>
      </c>
      <c r="BB56">
        <v>809402</v>
      </c>
      <c r="BC56">
        <v>822934</v>
      </c>
      <c r="BD56">
        <v>836840</v>
      </c>
      <c r="BE56">
        <v>851146</v>
      </c>
      <c r="BF56">
        <v>865937</v>
      </c>
      <c r="BG56">
        <v>881185</v>
      </c>
      <c r="BH56">
        <v>896688</v>
      </c>
      <c r="BI56">
        <v>912164</v>
      </c>
      <c r="BJ56">
        <v>927414</v>
      </c>
      <c r="BK56">
        <v>942333</v>
      </c>
      <c r="BL56">
        <v>956985</v>
      </c>
    </row>
    <row r="57" spans="1:64" x14ac:dyDescent="0.2">
      <c r="A57" t="s">
        <v>696</v>
      </c>
      <c r="B57" t="s">
        <v>261</v>
      </c>
      <c r="C57" t="str">
        <f>VLOOKUP(B57,'Metadata - Countries'!$A$2:$C$264,2,FALSE)</f>
        <v>Latin America &amp; Caribbean</v>
      </c>
      <c r="D57" t="str">
        <f>VLOOKUP(B57,'Metadata - Countries'!$A$2:$C$264,3,FALSE)</f>
        <v>Upper middle income</v>
      </c>
      <c r="E57" t="s">
        <v>747</v>
      </c>
      <c r="F57" t="s">
        <v>748</v>
      </c>
      <c r="G57">
        <v>60011</v>
      </c>
      <c r="H57">
        <v>61032</v>
      </c>
      <c r="I57">
        <v>61982</v>
      </c>
      <c r="J57">
        <v>62918</v>
      </c>
      <c r="K57">
        <v>63926</v>
      </c>
      <c r="L57">
        <v>65038</v>
      </c>
      <c r="M57">
        <v>66311</v>
      </c>
      <c r="N57">
        <v>67686</v>
      </c>
      <c r="O57">
        <v>69040</v>
      </c>
      <c r="P57">
        <v>70213</v>
      </c>
      <c r="Q57">
        <v>71073</v>
      </c>
      <c r="R57">
        <v>71569</v>
      </c>
      <c r="S57">
        <v>71734</v>
      </c>
      <c r="T57">
        <v>71744</v>
      </c>
      <c r="U57">
        <v>71807</v>
      </c>
      <c r="V57">
        <v>72094</v>
      </c>
      <c r="W57">
        <v>72642</v>
      </c>
      <c r="X57">
        <v>73411</v>
      </c>
      <c r="Y57">
        <v>74242</v>
      </c>
      <c r="Z57">
        <v>74925</v>
      </c>
      <c r="AA57">
        <v>75314</v>
      </c>
      <c r="AB57">
        <v>75375</v>
      </c>
      <c r="AC57">
        <v>75170</v>
      </c>
      <c r="AD57">
        <v>74747</v>
      </c>
      <c r="AE57">
        <v>74213</v>
      </c>
      <c r="AF57">
        <v>73643</v>
      </c>
      <c r="AG57">
        <v>73025</v>
      </c>
      <c r="AH57">
        <v>72370</v>
      </c>
      <c r="AI57">
        <v>71742</v>
      </c>
      <c r="AJ57">
        <v>71242</v>
      </c>
      <c r="AK57">
        <v>70926</v>
      </c>
      <c r="AL57">
        <v>70842</v>
      </c>
      <c r="AM57">
        <v>70970</v>
      </c>
      <c r="AN57">
        <v>71210</v>
      </c>
      <c r="AO57">
        <v>71373</v>
      </c>
      <c r="AP57">
        <v>71368</v>
      </c>
      <c r="AQ57">
        <v>71145</v>
      </c>
      <c r="AR57">
        <v>70753</v>
      </c>
      <c r="AS57">
        <v>70290</v>
      </c>
      <c r="AT57">
        <v>69903</v>
      </c>
      <c r="AU57">
        <v>69676</v>
      </c>
      <c r="AV57">
        <v>69670</v>
      </c>
      <c r="AW57">
        <v>69824</v>
      </c>
      <c r="AX57">
        <v>70093</v>
      </c>
      <c r="AY57">
        <v>70379</v>
      </c>
      <c r="AZ57">
        <v>70627</v>
      </c>
      <c r="BA57">
        <v>70807</v>
      </c>
      <c r="BB57">
        <v>70950</v>
      </c>
      <c r="BC57">
        <v>71074</v>
      </c>
      <c r="BD57">
        <v>71229</v>
      </c>
      <c r="BE57">
        <v>71440</v>
      </c>
      <c r="BF57">
        <v>71718</v>
      </c>
      <c r="BG57">
        <v>72044</v>
      </c>
      <c r="BH57">
        <v>72400</v>
      </c>
      <c r="BI57">
        <v>72778</v>
      </c>
      <c r="BJ57">
        <v>73162</v>
      </c>
      <c r="BK57">
        <v>73543</v>
      </c>
      <c r="BL57">
        <v>73925</v>
      </c>
    </row>
    <row r="58" spans="1:64" x14ac:dyDescent="0.2">
      <c r="A58" t="s">
        <v>307</v>
      </c>
      <c r="B58" t="s">
        <v>526</v>
      </c>
      <c r="C58" t="str">
        <f>VLOOKUP(B58,'Metadata - Countries'!$A$2:$C$264,2,FALSE)</f>
        <v>Europe &amp; Central Asia</v>
      </c>
      <c r="D58" t="str">
        <f>VLOOKUP(B58,'Metadata - Countries'!$A$2:$C$264,3,FALSE)</f>
        <v>High income</v>
      </c>
      <c r="E58" t="s">
        <v>747</v>
      </c>
      <c r="F58" t="s">
        <v>748</v>
      </c>
      <c r="G58">
        <v>4579603</v>
      </c>
      <c r="H58">
        <v>4611687</v>
      </c>
      <c r="I58">
        <v>4647727</v>
      </c>
      <c r="J58">
        <v>4684483</v>
      </c>
      <c r="K58">
        <v>4722072</v>
      </c>
      <c r="L58">
        <v>4759012</v>
      </c>
      <c r="M58">
        <v>4797381</v>
      </c>
      <c r="N58">
        <v>4835354</v>
      </c>
      <c r="O58">
        <v>4864883</v>
      </c>
      <c r="P58">
        <v>4891860</v>
      </c>
      <c r="Q58">
        <v>4928757</v>
      </c>
      <c r="R58">
        <v>4963126</v>
      </c>
      <c r="S58">
        <v>4991596</v>
      </c>
      <c r="T58">
        <v>5021861</v>
      </c>
      <c r="U58">
        <v>5045297</v>
      </c>
      <c r="V58">
        <v>5059862</v>
      </c>
      <c r="W58">
        <v>5072596</v>
      </c>
      <c r="X58">
        <v>5088419</v>
      </c>
      <c r="Y58">
        <v>5104248</v>
      </c>
      <c r="Z58">
        <v>5116801</v>
      </c>
      <c r="AA58">
        <v>5123027</v>
      </c>
      <c r="AB58">
        <v>5121572</v>
      </c>
      <c r="AC58">
        <v>5117810</v>
      </c>
      <c r="AD58">
        <v>5114297</v>
      </c>
      <c r="AE58">
        <v>5111619</v>
      </c>
      <c r="AF58">
        <v>5113691</v>
      </c>
      <c r="AG58">
        <v>5120534</v>
      </c>
      <c r="AH58">
        <v>5127024</v>
      </c>
      <c r="AI58">
        <v>5129516</v>
      </c>
      <c r="AJ58">
        <v>5132594</v>
      </c>
      <c r="AK58">
        <v>5140939</v>
      </c>
      <c r="AL58">
        <v>5154298</v>
      </c>
      <c r="AM58">
        <v>5171370</v>
      </c>
      <c r="AN58">
        <v>5188628</v>
      </c>
      <c r="AO58">
        <v>5206180</v>
      </c>
      <c r="AP58">
        <v>5233373</v>
      </c>
      <c r="AQ58">
        <v>5263074</v>
      </c>
      <c r="AR58">
        <v>5284991</v>
      </c>
      <c r="AS58">
        <v>5304219</v>
      </c>
      <c r="AT58">
        <v>5321799</v>
      </c>
      <c r="AU58">
        <v>5339616</v>
      </c>
      <c r="AV58">
        <v>5358783</v>
      </c>
      <c r="AW58">
        <v>5375931</v>
      </c>
      <c r="AX58">
        <v>5390574</v>
      </c>
      <c r="AY58">
        <v>5404523</v>
      </c>
      <c r="AZ58">
        <v>5419432</v>
      </c>
      <c r="BA58">
        <v>5437272</v>
      </c>
      <c r="BB58">
        <v>5461438</v>
      </c>
      <c r="BC58">
        <v>5493621</v>
      </c>
      <c r="BD58">
        <v>5523095</v>
      </c>
      <c r="BE58">
        <v>5547683</v>
      </c>
      <c r="BF58">
        <v>5570572</v>
      </c>
      <c r="BG58">
        <v>5591572</v>
      </c>
      <c r="BH58">
        <v>5614932</v>
      </c>
      <c r="BI58">
        <v>5643475</v>
      </c>
      <c r="BJ58">
        <v>5683483</v>
      </c>
      <c r="BK58">
        <v>5728010</v>
      </c>
      <c r="BL58">
        <v>5769603</v>
      </c>
    </row>
    <row r="59" spans="1:64" x14ac:dyDescent="0.2">
      <c r="A59" t="s">
        <v>419</v>
      </c>
      <c r="B59" t="s">
        <v>713</v>
      </c>
      <c r="C59" t="str">
        <f>VLOOKUP(B59,'Metadata - Countries'!$A$2:$C$264,2,FALSE)</f>
        <v>Latin America &amp; Caribbean</v>
      </c>
      <c r="D59" t="str">
        <f>VLOOKUP(B59,'Metadata - Countries'!$A$2:$C$264,3,FALSE)</f>
        <v>Upper middle income</v>
      </c>
      <c r="E59" t="s">
        <v>747</v>
      </c>
      <c r="F59" t="s">
        <v>748</v>
      </c>
      <c r="G59">
        <v>3294042</v>
      </c>
      <c r="H59">
        <v>3406299</v>
      </c>
      <c r="I59">
        <v>3521278</v>
      </c>
      <c r="J59">
        <v>3638628</v>
      </c>
      <c r="K59">
        <v>3757956</v>
      </c>
      <c r="L59">
        <v>3878948</v>
      </c>
      <c r="M59">
        <v>4001375</v>
      </c>
      <c r="N59">
        <v>4125109</v>
      </c>
      <c r="O59">
        <v>4250025</v>
      </c>
      <c r="P59">
        <v>4376054</v>
      </c>
      <c r="Q59">
        <v>4503114</v>
      </c>
      <c r="R59">
        <v>4631114</v>
      </c>
      <c r="S59">
        <v>4759934</v>
      </c>
      <c r="T59">
        <v>4889436</v>
      </c>
      <c r="U59">
        <v>5019473</v>
      </c>
      <c r="V59">
        <v>5149935</v>
      </c>
      <c r="W59">
        <v>5280723</v>
      </c>
      <c r="X59">
        <v>5411865</v>
      </c>
      <c r="Y59">
        <v>5543517</v>
      </c>
      <c r="Z59">
        <v>5675931</v>
      </c>
      <c r="AA59">
        <v>5809269</v>
      </c>
      <c r="AB59">
        <v>5943591</v>
      </c>
      <c r="AC59">
        <v>6078820</v>
      </c>
      <c r="AD59">
        <v>6214857</v>
      </c>
      <c r="AE59">
        <v>6351572</v>
      </c>
      <c r="AF59">
        <v>6488856</v>
      </c>
      <c r="AG59">
        <v>6626542</v>
      </c>
      <c r="AH59">
        <v>6764624</v>
      </c>
      <c r="AI59">
        <v>6903316</v>
      </c>
      <c r="AJ59">
        <v>7042937</v>
      </c>
      <c r="AK59">
        <v>7183647</v>
      </c>
      <c r="AL59">
        <v>7325622</v>
      </c>
      <c r="AM59">
        <v>7468551</v>
      </c>
      <c r="AN59">
        <v>7611465</v>
      </c>
      <c r="AO59">
        <v>7753052</v>
      </c>
      <c r="AP59">
        <v>7892423</v>
      </c>
      <c r="AQ59">
        <v>8029113</v>
      </c>
      <c r="AR59">
        <v>8163472</v>
      </c>
      <c r="AS59">
        <v>8296375</v>
      </c>
      <c r="AT59">
        <v>8429112</v>
      </c>
      <c r="AU59">
        <v>8562622</v>
      </c>
      <c r="AV59">
        <v>8697126</v>
      </c>
      <c r="AW59">
        <v>8832285</v>
      </c>
      <c r="AX59">
        <v>8967760</v>
      </c>
      <c r="AY59">
        <v>9102998</v>
      </c>
      <c r="AZ59">
        <v>9237566</v>
      </c>
      <c r="BA59">
        <v>9371338</v>
      </c>
      <c r="BB59">
        <v>9504353</v>
      </c>
      <c r="BC59">
        <v>9636520</v>
      </c>
      <c r="BD59">
        <v>9767758</v>
      </c>
      <c r="BE59">
        <v>9897985</v>
      </c>
      <c r="BF59">
        <v>10027095</v>
      </c>
      <c r="BG59">
        <v>10154950</v>
      </c>
      <c r="BH59">
        <v>10281296</v>
      </c>
      <c r="BI59">
        <v>10405844</v>
      </c>
      <c r="BJ59">
        <v>10528394</v>
      </c>
      <c r="BK59">
        <v>10648791</v>
      </c>
      <c r="BL59">
        <v>10766998</v>
      </c>
    </row>
    <row r="60" spans="1:64" x14ac:dyDescent="0.2">
      <c r="A60" t="s">
        <v>695</v>
      </c>
      <c r="B60" t="s">
        <v>32</v>
      </c>
      <c r="C60" t="str">
        <f>VLOOKUP(B60,'Metadata - Countries'!$A$2:$C$264,2,FALSE)</f>
        <v>Middle East &amp; North Africa</v>
      </c>
      <c r="D60" t="str">
        <f>VLOOKUP(B60,'Metadata - Countries'!$A$2:$C$264,3,FALSE)</f>
        <v>Upper middle income</v>
      </c>
      <c r="E60" t="s">
        <v>747</v>
      </c>
      <c r="F60" t="s">
        <v>748</v>
      </c>
      <c r="G60">
        <v>11124888</v>
      </c>
      <c r="H60">
        <v>11404859</v>
      </c>
      <c r="I60">
        <v>11690153</v>
      </c>
      <c r="J60">
        <v>11985136</v>
      </c>
      <c r="K60">
        <v>12295970</v>
      </c>
      <c r="L60">
        <v>12626952</v>
      </c>
      <c r="M60">
        <v>12980267</v>
      </c>
      <c r="N60">
        <v>13354197</v>
      </c>
      <c r="O60">
        <v>13744387</v>
      </c>
      <c r="P60">
        <v>14144438</v>
      </c>
      <c r="Q60">
        <v>14550034</v>
      </c>
      <c r="R60">
        <v>14960109</v>
      </c>
      <c r="S60">
        <v>15377093</v>
      </c>
      <c r="T60">
        <v>15804428</v>
      </c>
      <c r="U60">
        <v>16247113</v>
      </c>
      <c r="V60">
        <v>16709099</v>
      </c>
      <c r="W60">
        <v>17190239</v>
      </c>
      <c r="X60">
        <v>17690184</v>
      </c>
      <c r="Y60">
        <v>18212326</v>
      </c>
      <c r="Z60">
        <v>18760761</v>
      </c>
      <c r="AA60">
        <v>19337715</v>
      </c>
      <c r="AB60">
        <v>19943664</v>
      </c>
      <c r="AC60">
        <v>20575701</v>
      </c>
      <c r="AD60">
        <v>21228289</v>
      </c>
      <c r="AE60">
        <v>21893853</v>
      </c>
      <c r="AF60">
        <v>22565905</v>
      </c>
      <c r="AG60">
        <v>23241272</v>
      </c>
      <c r="AH60">
        <v>23917897</v>
      </c>
      <c r="AI60">
        <v>24591492</v>
      </c>
      <c r="AJ60">
        <v>25257672</v>
      </c>
      <c r="AK60">
        <v>25912367</v>
      </c>
      <c r="AL60">
        <v>26554329</v>
      </c>
      <c r="AM60">
        <v>27181094</v>
      </c>
      <c r="AN60">
        <v>27786259</v>
      </c>
      <c r="AO60">
        <v>28362253</v>
      </c>
      <c r="AP60">
        <v>28904298</v>
      </c>
      <c r="AQ60">
        <v>29411415</v>
      </c>
      <c r="AR60">
        <v>29886839</v>
      </c>
      <c r="AS60">
        <v>30335732</v>
      </c>
      <c r="AT60">
        <v>30765613</v>
      </c>
      <c r="AU60">
        <v>31183660</v>
      </c>
      <c r="AV60">
        <v>31592153</v>
      </c>
      <c r="AW60">
        <v>31995046</v>
      </c>
      <c r="AX60">
        <v>32403514</v>
      </c>
      <c r="AY60">
        <v>32831096</v>
      </c>
      <c r="AZ60">
        <v>33288437</v>
      </c>
      <c r="BA60">
        <v>33777915</v>
      </c>
      <c r="BB60">
        <v>34300076</v>
      </c>
      <c r="BC60">
        <v>34860715</v>
      </c>
      <c r="BD60">
        <v>35465760</v>
      </c>
      <c r="BE60">
        <v>36117637</v>
      </c>
      <c r="BF60">
        <v>36819558</v>
      </c>
      <c r="BG60">
        <v>37565847</v>
      </c>
      <c r="BH60">
        <v>38338562</v>
      </c>
      <c r="BI60">
        <v>39113313</v>
      </c>
      <c r="BJ60">
        <v>39871528</v>
      </c>
      <c r="BK60">
        <v>40606052</v>
      </c>
      <c r="BL60">
        <v>41318142</v>
      </c>
    </row>
    <row r="61" spans="1:64" x14ac:dyDescent="0.2">
      <c r="A61" t="s">
        <v>209</v>
      </c>
      <c r="B61" t="s">
        <v>237</v>
      </c>
      <c r="C61">
        <f>VLOOKUP(B61,'Metadata - Countries'!$A$2:$C$264,2,FALSE)</f>
        <v>0</v>
      </c>
      <c r="D61">
        <f>VLOOKUP(B61,'Metadata - Countries'!$A$2:$C$264,3,FALSE)</f>
        <v>0</v>
      </c>
      <c r="E61" t="s">
        <v>747</v>
      </c>
      <c r="F61" t="s">
        <v>748</v>
      </c>
      <c r="G61">
        <v>893956327</v>
      </c>
      <c r="H61">
        <v>893537036</v>
      </c>
      <c r="I61">
        <v>905445960</v>
      </c>
      <c r="J61">
        <v>928641158</v>
      </c>
      <c r="K61">
        <v>951477683</v>
      </c>
      <c r="L61">
        <v>975325710</v>
      </c>
      <c r="M61">
        <v>1002752091</v>
      </c>
      <c r="N61">
        <v>1029286493</v>
      </c>
      <c r="O61">
        <v>1056791462</v>
      </c>
      <c r="P61">
        <v>1085996628</v>
      </c>
      <c r="Q61">
        <v>1116105178</v>
      </c>
      <c r="R61">
        <v>1146850519</v>
      </c>
      <c r="S61">
        <v>1175854628</v>
      </c>
      <c r="T61">
        <v>1203905200</v>
      </c>
      <c r="U61">
        <v>1230436635</v>
      </c>
      <c r="V61">
        <v>1254532835</v>
      </c>
      <c r="W61">
        <v>1276763432</v>
      </c>
      <c r="X61">
        <v>1297394581</v>
      </c>
      <c r="Y61">
        <v>1317994414</v>
      </c>
      <c r="Z61">
        <v>1338905404</v>
      </c>
      <c r="AA61">
        <v>1359492990</v>
      </c>
      <c r="AB61">
        <v>1380818022</v>
      </c>
      <c r="AC61">
        <v>1404508191</v>
      </c>
      <c r="AD61">
        <v>1428333976</v>
      </c>
      <c r="AE61">
        <v>1451090680</v>
      </c>
      <c r="AF61">
        <v>1474560143</v>
      </c>
      <c r="AG61">
        <v>1499557430</v>
      </c>
      <c r="AH61">
        <v>1526044403</v>
      </c>
      <c r="AI61">
        <v>1552839428</v>
      </c>
      <c r="AJ61">
        <v>1578979764</v>
      </c>
      <c r="AK61">
        <v>1604526529</v>
      </c>
      <c r="AL61">
        <v>1629001649</v>
      </c>
      <c r="AM61">
        <v>1651934416</v>
      </c>
      <c r="AN61">
        <v>1674021645</v>
      </c>
      <c r="AO61">
        <v>1695931765</v>
      </c>
      <c r="AP61">
        <v>1717381821</v>
      </c>
      <c r="AQ61">
        <v>1738422945</v>
      </c>
      <c r="AR61">
        <v>1759201938</v>
      </c>
      <c r="AS61">
        <v>1779221736</v>
      </c>
      <c r="AT61">
        <v>1798083668</v>
      </c>
      <c r="AU61">
        <v>1815956211</v>
      </c>
      <c r="AV61">
        <v>1833033752</v>
      </c>
      <c r="AW61">
        <v>1849372898</v>
      </c>
      <c r="AX61">
        <v>1865072190</v>
      </c>
      <c r="AY61">
        <v>1880346879</v>
      </c>
      <c r="AZ61">
        <v>1895491197</v>
      </c>
      <c r="BA61">
        <v>1910175419</v>
      </c>
      <c r="BB61">
        <v>1924328623</v>
      </c>
      <c r="BC61">
        <v>1938363936</v>
      </c>
      <c r="BD61">
        <v>1952308448</v>
      </c>
      <c r="BE61">
        <v>1966231608</v>
      </c>
      <c r="BF61">
        <v>1980303926</v>
      </c>
      <c r="BG61">
        <v>1994651365</v>
      </c>
      <c r="BH61">
        <v>2009173000</v>
      </c>
      <c r="BI61">
        <v>2023837097</v>
      </c>
      <c r="BJ61">
        <v>2038410865</v>
      </c>
      <c r="BK61">
        <v>2053299126</v>
      </c>
      <c r="BL61">
        <v>2068308373</v>
      </c>
    </row>
    <row r="62" spans="1:64" x14ac:dyDescent="0.2">
      <c r="A62" t="s">
        <v>698</v>
      </c>
      <c r="B62" t="s">
        <v>360</v>
      </c>
      <c r="C62">
        <f>VLOOKUP(B62,'Metadata - Countries'!$A$2:$C$264,2,FALSE)</f>
        <v>0</v>
      </c>
      <c r="D62">
        <f>VLOOKUP(B62,'Metadata - Countries'!$A$2:$C$264,3,FALSE)</f>
        <v>0</v>
      </c>
      <c r="E62" t="s">
        <v>747</v>
      </c>
      <c r="F62" t="s">
        <v>748</v>
      </c>
      <c r="G62">
        <v>979287407</v>
      </c>
      <c r="H62">
        <v>1002523576</v>
      </c>
      <c r="I62">
        <v>1026586722</v>
      </c>
      <c r="J62">
        <v>1051414973</v>
      </c>
      <c r="K62">
        <v>1077037307</v>
      </c>
      <c r="L62">
        <v>1103433059</v>
      </c>
      <c r="M62">
        <v>1130587356</v>
      </c>
      <c r="N62">
        <v>1158571169</v>
      </c>
      <c r="O62">
        <v>1187273756</v>
      </c>
      <c r="P62">
        <v>1216765988</v>
      </c>
      <c r="Q62">
        <v>1247052966</v>
      </c>
      <c r="R62">
        <v>1278138381</v>
      </c>
      <c r="S62">
        <v>1310015997</v>
      </c>
      <c r="T62">
        <v>1342708842</v>
      </c>
      <c r="U62">
        <v>1376073396</v>
      </c>
      <c r="V62">
        <v>1410093757</v>
      </c>
      <c r="W62">
        <v>1444719518</v>
      </c>
      <c r="X62">
        <v>1480010065</v>
      </c>
      <c r="Y62">
        <v>1516215799</v>
      </c>
      <c r="Z62">
        <v>1553703893</v>
      </c>
      <c r="AA62">
        <v>1592673530</v>
      </c>
      <c r="AB62">
        <v>1633179580</v>
      </c>
      <c r="AC62">
        <v>1675078672</v>
      </c>
      <c r="AD62">
        <v>1718098032</v>
      </c>
      <c r="AE62">
        <v>1761829094</v>
      </c>
      <c r="AF62">
        <v>1805996283</v>
      </c>
      <c r="AG62">
        <v>1850487057</v>
      </c>
      <c r="AH62">
        <v>1895289549</v>
      </c>
      <c r="AI62">
        <v>1940220394</v>
      </c>
      <c r="AJ62">
        <v>1985084059</v>
      </c>
      <c r="AK62">
        <v>2031828081</v>
      </c>
      <c r="AL62">
        <v>2076397732</v>
      </c>
      <c r="AM62">
        <v>2120566584</v>
      </c>
      <c r="AN62">
        <v>2164507899</v>
      </c>
      <c r="AO62">
        <v>2208443694</v>
      </c>
      <c r="AP62">
        <v>2252578506</v>
      </c>
      <c r="AQ62">
        <v>2297015199</v>
      </c>
      <c r="AR62">
        <v>2341634408</v>
      </c>
      <c r="AS62">
        <v>2386184548</v>
      </c>
      <c r="AT62">
        <v>2430487146</v>
      </c>
      <c r="AU62">
        <v>2474600589</v>
      </c>
      <c r="AV62">
        <v>2518353223</v>
      </c>
      <c r="AW62">
        <v>2561812502</v>
      </c>
      <c r="AX62">
        <v>2605067367</v>
      </c>
      <c r="AY62">
        <v>2648271523</v>
      </c>
      <c r="AZ62">
        <v>2691528375</v>
      </c>
      <c r="BA62">
        <v>2734859659</v>
      </c>
      <c r="BB62">
        <v>2778276175</v>
      </c>
      <c r="BC62">
        <v>2821797496</v>
      </c>
      <c r="BD62">
        <v>2865439651</v>
      </c>
      <c r="BE62">
        <v>2909410986</v>
      </c>
      <c r="BF62">
        <v>2953406021</v>
      </c>
      <c r="BG62">
        <v>2997066325</v>
      </c>
      <c r="BH62">
        <v>3040700765</v>
      </c>
      <c r="BI62">
        <v>3084236443</v>
      </c>
      <c r="BJ62">
        <v>3127578757</v>
      </c>
      <c r="BK62">
        <v>3170657660</v>
      </c>
      <c r="BL62">
        <v>3213426923</v>
      </c>
    </row>
    <row r="63" spans="1:64" x14ac:dyDescent="0.2">
      <c r="A63" t="s">
        <v>488</v>
      </c>
      <c r="B63" t="s">
        <v>587</v>
      </c>
      <c r="C63">
        <f>VLOOKUP(B63,'Metadata - Countries'!$A$2:$C$264,2,FALSE)</f>
        <v>0</v>
      </c>
      <c r="D63">
        <f>VLOOKUP(B63,'Metadata - Countries'!$A$2:$C$264,3,FALSE)</f>
        <v>0</v>
      </c>
      <c r="E63" t="s">
        <v>747</v>
      </c>
      <c r="F63" t="s">
        <v>748</v>
      </c>
      <c r="G63">
        <v>1039944591</v>
      </c>
      <c r="H63">
        <v>1043546747</v>
      </c>
      <c r="I63">
        <v>1058028199</v>
      </c>
      <c r="J63">
        <v>1083802299</v>
      </c>
      <c r="K63">
        <v>1109204182</v>
      </c>
      <c r="L63">
        <v>1135650895</v>
      </c>
      <c r="M63">
        <v>1165517894</v>
      </c>
      <c r="N63">
        <v>1194424326</v>
      </c>
      <c r="O63">
        <v>1223721283</v>
      </c>
      <c r="P63">
        <v>1256501008</v>
      </c>
      <c r="Q63">
        <v>1289258962</v>
      </c>
      <c r="R63">
        <v>1322942750</v>
      </c>
      <c r="S63">
        <v>1354794332</v>
      </c>
      <c r="T63">
        <v>1385052014</v>
      </c>
      <c r="U63">
        <v>1415128313</v>
      </c>
      <c r="V63">
        <v>1442241325</v>
      </c>
      <c r="W63">
        <v>1466464716</v>
      </c>
      <c r="X63">
        <v>1489361661</v>
      </c>
      <c r="Y63">
        <v>1512159741</v>
      </c>
      <c r="Z63">
        <v>1535391301</v>
      </c>
      <c r="AA63">
        <v>1558178982</v>
      </c>
      <c r="AB63">
        <v>1581806986</v>
      </c>
      <c r="AC63">
        <v>1607731269</v>
      </c>
      <c r="AD63">
        <v>1633628203</v>
      </c>
      <c r="AE63">
        <v>1658253758</v>
      </c>
      <c r="AF63">
        <v>1683448851</v>
      </c>
      <c r="AG63">
        <v>1710171170</v>
      </c>
      <c r="AH63">
        <v>1738276268</v>
      </c>
      <c r="AI63">
        <v>1766656203</v>
      </c>
      <c r="AJ63">
        <v>1794408755</v>
      </c>
      <c r="AK63">
        <v>1821481246</v>
      </c>
      <c r="AL63">
        <v>1847530233</v>
      </c>
      <c r="AM63">
        <v>1871898268</v>
      </c>
      <c r="AN63">
        <v>1895356643</v>
      </c>
      <c r="AO63">
        <v>1918771287</v>
      </c>
      <c r="AP63">
        <v>1941918800</v>
      </c>
      <c r="AQ63">
        <v>1964635058</v>
      </c>
      <c r="AR63">
        <v>1986799861</v>
      </c>
      <c r="AS63">
        <v>2008140141</v>
      </c>
      <c r="AT63">
        <v>2028095314</v>
      </c>
      <c r="AU63">
        <v>2047150745</v>
      </c>
      <c r="AV63">
        <v>2065521836</v>
      </c>
      <c r="AW63">
        <v>2082953527</v>
      </c>
      <c r="AX63">
        <v>2099545576</v>
      </c>
      <c r="AY63">
        <v>2115557365</v>
      </c>
      <c r="AZ63">
        <v>2131363078</v>
      </c>
      <c r="BA63">
        <v>2147029631</v>
      </c>
      <c r="BB63">
        <v>2162104019</v>
      </c>
      <c r="BC63">
        <v>2177421759</v>
      </c>
      <c r="BD63">
        <v>2192352319</v>
      </c>
      <c r="BE63">
        <v>2207154641</v>
      </c>
      <c r="BF63">
        <v>2221934584</v>
      </c>
      <c r="BG63">
        <v>2237082761</v>
      </c>
      <c r="BH63">
        <v>2252311022</v>
      </c>
      <c r="BI63">
        <v>2267745366</v>
      </c>
      <c r="BJ63">
        <v>2283108073</v>
      </c>
      <c r="BK63">
        <v>2298726779</v>
      </c>
      <c r="BL63">
        <v>2314364990</v>
      </c>
    </row>
    <row r="64" spans="1:64" x14ac:dyDescent="0.2">
      <c r="A64" t="s">
        <v>272</v>
      </c>
      <c r="B64" t="s">
        <v>327</v>
      </c>
      <c r="C64">
        <f>VLOOKUP(B64,'Metadata - Countries'!$A$2:$C$264,2,FALSE)</f>
        <v>0</v>
      </c>
      <c r="D64">
        <f>VLOOKUP(B64,'Metadata - Countries'!$A$2:$C$264,3,FALSE)</f>
        <v>0</v>
      </c>
      <c r="E64" t="s">
        <v>747</v>
      </c>
      <c r="F64" t="s">
        <v>748</v>
      </c>
      <c r="G64">
        <v>274947938</v>
      </c>
      <c r="H64">
        <v>279245314</v>
      </c>
      <c r="I64">
        <v>283559690</v>
      </c>
      <c r="J64">
        <v>287888914</v>
      </c>
      <c r="K64">
        <v>292203393</v>
      </c>
      <c r="L64">
        <v>296453822</v>
      </c>
      <c r="M64">
        <v>300043201</v>
      </c>
      <c r="N64">
        <v>303700772</v>
      </c>
      <c r="O64">
        <v>307272189</v>
      </c>
      <c r="P64">
        <v>310775240</v>
      </c>
      <c r="Q64">
        <v>314288628</v>
      </c>
      <c r="R64">
        <v>317799890</v>
      </c>
      <c r="S64">
        <v>321305116</v>
      </c>
      <c r="T64">
        <v>324789807</v>
      </c>
      <c r="U64">
        <v>328292612</v>
      </c>
      <c r="V64">
        <v>331816171</v>
      </c>
      <c r="W64">
        <v>335494688</v>
      </c>
      <c r="X64">
        <v>339114223</v>
      </c>
      <c r="Y64">
        <v>342694227</v>
      </c>
      <c r="Z64">
        <v>346252401</v>
      </c>
      <c r="AA64">
        <v>349906056</v>
      </c>
      <c r="AB64">
        <v>353625804</v>
      </c>
      <c r="AC64">
        <v>357167765</v>
      </c>
      <c r="AD64">
        <v>360691752</v>
      </c>
      <c r="AE64">
        <v>364461750</v>
      </c>
      <c r="AF64">
        <v>368248384</v>
      </c>
      <c r="AG64">
        <v>372008350</v>
      </c>
      <c r="AH64">
        <v>375756651</v>
      </c>
      <c r="AI64">
        <v>379389656</v>
      </c>
      <c r="AJ64">
        <v>382860353</v>
      </c>
      <c r="AK64">
        <v>385427446</v>
      </c>
      <c r="AL64">
        <v>387397109</v>
      </c>
      <c r="AM64">
        <v>389011005</v>
      </c>
      <c r="AN64">
        <v>390265543</v>
      </c>
      <c r="AO64">
        <v>390918548</v>
      </c>
      <c r="AP64">
        <v>391384579</v>
      </c>
      <c r="AQ64">
        <v>391791161</v>
      </c>
      <c r="AR64">
        <v>392200932</v>
      </c>
      <c r="AS64">
        <v>392498014</v>
      </c>
      <c r="AT64">
        <v>392517924</v>
      </c>
      <c r="AU64">
        <v>392657969</v>
      </c>
      <c r="AV64">
        <v>392446165</v>
      </c>
      <c r="AW64">
        <v>392134307</v>
      </c>
      <c r="AX64">
        <v>392280391</v>
      </c>
      <c r="AY64">
        <v>392625999</v>
      </c>
      <c r="AZ64">
        <v>393027492</v>
      </c>
      <c r="BA64">
        <v>393571334</v>
      </c>
      <c r="BB64">
        <v>394257705</v>
      </c>
      <c r="BC64">
        <v>395304586</v>
      </c>
      <c r="BD64">
        <v>397043992</v>
      </c>
      <c r="BE64">
        <v>399053204</v>
      </c>
      <c r="BF64">
        <v>401241932</v>
      </c>
      <c r="BG64">
        <v>403439691</v>
      </c>
      <c r="BH64">
        <v>405871230</v>
      </c>
      <c r="BI64">
        <v>408271623</v>
      </c>
      <c r="BJ64">
        <v>410770813</v>
      </c>
      <c r="BK64">
        <v>413234935</v>
      </c>
      <c r="BL64">
        <v>415546194</v>
      </c>
    </row>
    <row r="65" spans="1:64" x14ac:dyDescent="0.2">
      <c r="A65" t="s">
        <v>397</v>
      </c>
      <c r="B65" t="s">
        <v>586</v>
      </c>
      <c r="C65">
        <f>VLOOKUP(B65,'Metadata - Countries'!$A$2:$C$264,2,FALSE)</f>
        <v>0</v>
      </c>
      <c r="D65">
        <f>VLOOKUP(B65,'Metadata - Countries'!$A$2:$C$264,3,FALSE)</f>
        <v>0</v>
      </c>
      <c r="E65" t="s">
        <v>747</v>
      </c>
      <c r="F65" t="s">
        <v>748</v>
      </c>
      <c r="G65">
        <v>667246384</v>
      </c>
      <c r="H65">
        <v>674972972</v>
      </c>
      <c r="I65">
        <v>682938669</v>
      </c>
      <c r="J65">
        <v>690962675</v>
      </c>
      <c r="K65">
        <v>698905664</v>
      </c>
      <c r="L65">
        <v>706609007</v>
      </c>
      <c r="M65">
        <v>713341112</v>
      </c>
      <c r="N65">
        <v>719879789</v>
      </c>
      <c r="O65">
        <v>726161895</v>
      </c>
      <c r="P65">
        <v>732317863</v>
      </c>
      <c r="Q65">
        <v>737948178</v>
      </c>
      <c r="R65">
        <v>743607439</v>
      </c>
      <c r="S65">
        <v>749815857</v>
      </c>
      <c r="T65">
        <v>755867961</v>
      </c>
      <c r="U65">
        <v>761701324</v>
      </c>
      <c r="V65">
        <v>767332578</v>
      </c>
      <c r="W65">
        <v>772838318</v>
      </c>
      <c r="X65">
        <v>778094845</v>
      </c>
      <c r="Y65">
        <v>783298994</v>
      </c>
      <c r="Z65">
        <v>788525199</v>
      </c>
      <c r="AA65">
        <v>793937090</v>
      </c>
      <c r="AB65">
        <v>799215272</v>
      </c>
      <c r="AC65">
        <v>803972967</v>
      </c>
      <c r="AD65">
        <v>808524728</v>
      </c>
      <c r="AE65">
        <v>813281381</v>
      </c>
      <c r="AF65">
        <v>818146882</v>
      </c>
      <c r="AG65">
        <v>823155058</v>
      </c>
      <c r="AH65">
        <v>828213790</v>
      </c>
      <c r="AI65">
        <v>833315236</v>
      </c>
      <c r="AJ65">
        <v>838462813</v>
      </c>
      <c r="AK65">
        <v>842848473</v>
      </c>
      <c r="AL65">
        <v>846178276</v>
      </c>
      <c r="AM65">
        <v>849656745</v>
      </c>
      <c r="AN65">
        <v>852762016</v>
      </c>
      <c r="AO65">
        <v>854723055</v>
      </c>
      <c r="AP65">
        <v>856352860</v>
      </c>
      <c r="AQ65">
        <v>857652705</v>
      </c>
      <c r="AR65">
        <v>859112733</v>
      </c>
      <c r="AS65">
        <v>860236341</v>
      </c>
      <c r="AT65">
        <v>861380108</v>
      </c>
      <c r="AU65">
        <v>862304086</v>
      </c>
      <c r="AV65">
        <v>863615632</v>
      </c>
      <c r="AW65">
        <v>865196877</v>
      </c>
      <c r="AX65">
        <v>867457664</v>
      </c>
      <c r="AY65">
        <v>870030756</v>
      </c>
      <c r="AZ65">
        <v>872661616</v>
      </c>
      <c r="BA65">
        <v>875343235</v>
      </c>
      <c r="BB65">
        <v>878465990</v>
      </c>
      <c r="BC65">
        <v>881965815</v>
      </c>
      <c r="BD65">
        <v>885591814</v>
      </c>
      <c r="BE65">
        <v>889016507</v>
      </c>
      <c r="BF65">
        <v>891098854</v>
      </c>
      <c r="BG65">
        <v>894679968</v>
      </c>
      <c r="BH65">
        <v>898881448</v>
      </c>
      <c r="BI65">
        <v>903123160</v>
      </c>
      <c r="BJ65">
        <v>907426233</v>
      </c>
      <c r="BK65">
        <v>911686319</v>
      </c>
      <c r="BL65">
        <v>915545801</v>
      </c>
    </row>
    <row r="66" spans="1:64" x14ac:dyDescent="0.2">
      <c r="A66" t="s">
        <v>245</v>
      </c>
      <c r="B66" t="s">
        <v>113</v>
      </c>
      <c r="C66" t="str">
        <f>VLOOKUP(B66,'Metadata - Countries'!$A$2:$C$264,2,FALSE)</f>
        <v>Latin America &amp; Caribbean</v>
      </c>
      <c r="D66" t="str">
        <f>VLOOKUP(B66,'Metadata - Countries'!$A$2:$C$264,3,FALSE)</f>
        <v>Upper middle income</v>
      </c>
      <c r="E66" t="s">
        <v>747</v>
      </c>
      <c r="F66" t="s">
        <v>748</v>
      </c>
      <c r="G66">
        <v>4545550</v>
      </c>
      <c r="H66">
        <v>4676859</v>
      </c>
      <c r="I66">
        <v>4812890</v>
      </c>
      <c r="J66">
        <v>4953733</v>
      </c>
      <c r="K66">
        <v>5099468</v>
      </c>
      <c r="L66">
        <v>5250119</v>
      </c>
      <c r="M66">
        <v>5405685</v>
      </c>
      <c r="N66">
        <v>5566057</v>
      </c>
      <c r="O66">
        <v>5730906</v>
      </c>
      <c r="P66">
        <v>5899845</v>
      </c>
      <c r="Q66">
        <v>6072527</v>
      </c>
      <c r="R66">
        <v>6248835</v>
      </c>
      <c r="S66">
        <v>6428711</v>
      </c>
      <c r="T66">
        <v>6611916</v>
      </c>
      <c r="U66">
        <v>6798206</v>
      </c>
      <c r="V66">
        <v>6987391</v>
      </c>
      <c r="W66">
        <v>7179399</v>
      </c>
      <c r="X66">
        <v>7374234</v>
      </c>
      <c r="Y66">
        <v>7571959</v>
      </c>
      <c r="Z66">
        <v>7772653</v>
      </c>
      <c r="AA66">
        <v>7976445</v>
      </c>
      <c r="AB66">
        <v>8183194</v>
      </c>
      <c r="AC66">
        <v>8392940</v>
      </c>
      <c r="AD66">
        <v>8606213</v>
      </c>
      <c r="AE66">
        <v>8823751</v>
      </c>
      <c r="AF66">
        <v>9045979</v>
      </c>
      <c r="AG66">
        <v>9272906</v>
      </c>
      <c r="AH66">
        <v>9504129</v>
      </c>
      <c r="AI66">
        <v>9739176</v>
      </c>
      <c r="AJ66">
        <v>9977377</v>
      </c>
      <c r="AK66">
        <v>10218091</v>
      </c>
      <c r="AL66">
        <v>10460990</v>
      </c>
      <c r="AM66">
        <v>10705667</v>
      </c>
      <c r="AN66">
        <v>10951202</v>
      </c>
      <c r="AO66">
        <v>11196479</v>
      </c>
      <c r="AP66">
        <v>11440583</v>
      </c>
      <c r="AQ66">
        <v>11683479</v>
      </c>
      <c r="AR66">
        <v>11924993</v>
      </c>
      <c r="AS66">
        <v>12163885</v>
      </c>
      <c r="AT66">
        <v>12398691</v>
      </c>
      <c r="AU66">
        <v>12628596</v>
      </c>
      <c r="AV66">
        <v>12852755</v>
      </c>
      <c r="AW66">
        <v>13072060</v>
      </c>
      <c r="AX66">
        <v>13289601</v>
      </c>
      <c r="AY66">
        <v>13509647</v>
      </c>
      <c r="AZ66">
        <v>13735233</v>
      </c>
      <c r="BA66">
        <v>13967480</v>
      </c>
      <c r="BB66">
        <v>14205453</v>
      </c>
      <c r="BC66">
        <v>14447562</v>
      </c>
      <c r="BD66">
        <v>14691275</v>
      </c>
      <c r="BE66">
        <v>14934690</v>
      </c>
      <c r="BF66">
        <v>15177355</v>
      </c>
      <c r="BG66">
        <v>15419666</v>
      </c>
      <c r="BH66">
        <v>15661547</v>
      </c>
      <c r="BI66">
        <v>15903112</v>
      </c>
      <c r="BJ66">
        <v>16144368</v>
      </c>
      <c r="BK66">
        <v>16385068</v>
      </c>
      <c r="BL66">
        <v>16624858</v>
      </c>
    </row>
    <row r="67" spans="1:64" x14ac:dyDescent="0.2">
      <c r="A67" t="s">
        <v>259</v>
      </c>
      <c r="B67" t="s">
        <v>678</v>
      </c>
      <c r="C67" t="str">
        <f>VLOOKUP(B67,'Metadata - Countries'!$A$2:$C$264,2,FALSE)</f>
        <v>Middle East &amp; North Africa</v>
      </c>
      <c r="D67" t="str">
        <f>VLOOKUP(B67,'Metadata - Countries'!$A$2:$C$264,3,FALSE)</f>
        <v>Lower middle income</v>
      </c>
      <c r="E67" t="s">
        <v>747</v>
      </c>
      <c r="F67" t="s">
        <v>748</v>
      </c>
      <c r="G67">
        <v>26996533</v>
      </c>
      <c r="H67">
        <v>27744712</v>
      </c>
      <c r="I67">
        <v>28506176</v>
      </c>
      <c r="J67">
        <v>29281250</v>
      </c>
      <c r="K67">
        <v>30071102</v>
      </c>
      <c r="L67">
        <v>30875964</v>
      </c>
      <c r="M67">
        <v>31697616</v>
      </c>
      <c r="N67">
        <v>32534021</v>
      </c>
      <c r="O67">
        <v>33377259</v>
      </c>
      <c r="P67">
        <v>34216826</v>
      </c>
      <c r="Q67">
        <v>35046273</v>
      </c>
      <c r="R67">
        <v>35863382</v>
      </c>
      <c r="S67">
        <v>36673642</v>
      </c>
      <c r="T67">
        <v>37488067</v>
      </c>
      <c r="U67">
        <v>38322022</v>
      </c>
      <c r="V67">
        <v>39187702</v>
      </c>
      <c r="W67">
        <v>40089032</v>
      </c>
      <c r="X67">
        <v>41026477</v>
      </c>
      <c r="Y67">
        <v>42004655</v>
      </c>
      <c r="Z67">
        <v>43027816</v>
      </c>
      <c r="AA67">
        <v>44099142</v>
      </c>
      <c r="AB67">
        <v>45216506</v>
      </c>
      <c r="AC67">
        <v>46379620</v>
      </c>
      <c r="AD67">
        <v>47594556</v>
      </c>
      <c r="AE67">
        <v>48868951</v>
      </c>
      <c r="AF67">
        <v>50204985</v>
      </c>
      <c r="AG67">
        <v>51607703</v>
      </c>
      <c r="AH67">
        <v>53066229</v>
      </c>
      <c r="AI67">
        <v>54547296</v>
      </c>
      <c r="AJ67">
        <v>56006573</v>
      </c>
      <c r="AK67">
        <v>57412215</v>
      </c>
      <c r="AL67">
        <v>58752390</v>
      </c>
      <c r="AM67">
        <v>60035536</v>
      </c>
      <c r="AN67">
        <v>61275601</v>
      </c>
      <c r="AO67">
        <v>62495745</v>
      </c>
      <c r="AP67">
        <v>63714386</v>
      </c>
      <c r="AQ67">
        <v>64933456</v>
      </c>
      <c r="AR67">
        <v>66151117</v>
      </c>
      <c r="AS67">
        <v>67378056</v>
      </c>
      <c r="AT67">
        <v>68626664</v>
      </c>
      <c r="AU67">
        <v>69905988</v>
      </c>
      <c r="AV67">
        <v>71226940</v>
      </c>
      <c r="AW67">
        <v>72590118</v>
      </c>
      <c r="AX67">
        <v>73981942</v>
      </c>
      <c r="AY67">
        <v>75381899</v>
      </c>
      <c r="AZ67">
        <v>76778149</v>
      </c>
      <c r="BA67">
        <v>78159048</v>
      </c>
      <c r="BB67">
        <v>79537253</v>
      </c>
      <c r="BC67">
        <v>80953881</v>
      </c>
      <c r="BD67">
        <v>82465022</v>
      </c>
      <c r="BE67">
        <v>84107606</v>
      </c>
      <c r="BF67">
        <v>85897561</v>
      </c>
      <c r="BG67">
        <v>87813257</v>
      </c>
      <c r="BH67">
        <v>89807433</v>
      </c>
      <c r="BI67">
        <v>91812566</v>
      </c>
      <c r="BJ67">
        <v>93778172</v>
      </c>
      <c r="BK67">
        <v>95688681</v>
      </c>
      <c r="BL67">
        <v>97553151</v>
      </c>
    </row>
    <row r="68" spans="1:64" x14ac:dyDescent="0.2">
      <c r="A68" t="s">
        <v>142</v>
      </c>
      <c r="B68" t="s">
        <v>405</v>
      </c>
      <c r="C68">
        <f>VLOOKUP(B68,'Metadata - Countries'!$A$2:$C$264,2,FALSE)</f>
        <v>0</v>
      </c>
      <c r="D68">
        <f>VLOOKUP(B68,'Metadata - Countries'!$A$2:$C$264,3,FALSE)</f>
        <v>0</v>
      </c>
      <c r="E68" t="s">
        <v>747</v>
      </c>
      <c r="F68" t="s">
        <v>748</v>
      </c>
      <c r="G68">
        <v>265396502</v>
      </c>
      <c r="H68">
        <v>267825309</v>
      </c>
      <c r="I68">
        <v>270324828</v>
      </c>
      <c r="J68">
        <v>272876447</v>
      </c>
      <c r="K68">
        <v>275382197</v>
      </c>
      <c r="L68">
        <v>277856703</v>
      </c>
      <c r="M68">
        <v>280147494</v>
      </c>
      <c r="N68">
        <v>282114545</v>
      </c>
      <c r="O68">
        <v>283966953</v>
      </c>
      <c r="P68">
        <v>285855058</v>
      </c>
      <c r="Q68">
        <v>287416205</v>
      </c>
      <c r="R68">
        <v>289032499</v>
      </c>
      <c r="S68">
        <v>291040689</v>
      </c>
      <c r="T68">
        <v>292961768</v>
      </c>
      <c r="U68">
        <v>294689415</v>
      </c>
      <c r="V68">
        <v>296244715</v>
      </c>
      <c r="W68">
        <v>297573002</v>
      </c>
      <c r="X68">
        <v>298738608</v>
      </c>
      <c r="Y68">
        <v>299908948</v>
      </c>
      <c r="Z68">
        <v>301099972</v>
      </c>
      <c r="AA68">
        <v>302363486</v>
      </c>
      <c r="AB68">
        <v>303498663</v>
      </c>
      <c r="AC68">
        <v>304314034</v>
      </c>
      <c r="AD68">
        <v>304920007</v>
      </c>
      <c r="AE68">
        <v>305432240</v>
      </c>
      <c r="AF68">
        <v>306018719</v>
      </c>
      <c r="AG68">
        <v>306797207</v>
      </c>
      <c r="AH68">
        <v>307668322</v>
      </c>
      <c r="AI68">
        <v>308725859</v>
      </c>
      <c r="AJ68">
        <v>310080079</v>
      </c>
      <c r="AK68">
        <v>311539698</v>
      </c>
      <c r="AL68">
        <v>312708142</v>
      </c>
      <c r="AM68">
        <v>314162056</v>
      </c>
      <c r="AN68">
        <v>315449104</v>
      </c>
      <c r="AO68">
        <v>316366779</v>
      </c>
      <c r="AP68">
        <v>317181449</v>
      </c>
      <c r="AQ68">
        <v>318003015</v>
      </c>
      <c r="AR68">
        <v>318761764</v>
      </c>
      <c r="AS68">
        <v>319433983</v>
      </c>
      <c r="AT68">
        <v>320258902</v>
      </c>
      <c r="AU68">
        <v>321310787</v>
      </c>
      <c r="AV68">
        <v>322547880</v>
      </c>
      <c r="AW68">
        <v>324125338</v>
      </c>
      <c r="AX68">
        <v>325885964</v>
      </c>
      <c r="AY68">
        <v>327682507</v>
      </c>
      <c r="AZ68">
        <v>329380413</v>
      </c>
      <c r="BA68">
        <v>330922791</v>
      </c>
      <c r="BB68">
        <v>332645166</v>
      </c>
      <c r="BC68">
        <v>334274730</v>
      </c>
      <c r="BD68">
        <v>335360887</v>
      </c>
      <c r="BE68">
        <v>336151474</v>
      </c>
      <c r="BF68">
        <v>335429120</v>
      </c>
      <c r="BG68">
        <v>336180504</v>
      </c>
      <c r="BH68">
        <v>337325526</v>
      </c>
      <c r="BI68">
        <v>338466271</v>
      </c>
      <c r="BJ68">
        <v>339533474</v>
      </c>
      <c r="BK68">
        <v>340617355</v>
      </c>
      <c r="BL68">
        <v>341465149</v>
      </c>
    </row>
    <row r="69" spans="1:64" x14ac:dyDescent="0.2">
      <c r="A69" t="s">
        <v>721</v>
      </c>
      <c r="B69" t="s">
        <v>167</v>
      </c>
      <c r="C69" t="str">
        <f>VLOOKUP(B69,'Metadata - Countries'!$A$2:$C$264,2,FALSE)</f>
        <v>Sub-Saharan Africa</v>
      </c>
      <c r="D69" t="str">
        <f>VLOOKUP(B69,'Metadata - Countries'!$A$2:$C$264,3,FALSE)</f>
        <v>Low income</v>
      </c>
      <c r="E69" t="s">
        <v>747</v>
      </c>
      <c r="F69" t="s">
        <v>748</v>
      </c>
      <c r="G69">
        <v>1397491</v>
      </c>
      <c r="H69">
        <v>1432640</v>
      </c>
      <c r="I69">
        <v>1469645</v>
      </c>
      <c r="J69">
        <v>1508273</v>
      </c>
      <c r="K69">
        <v>1548187</v>
      </c>
      <c r="L69">
        <v>1589179</v>
      </c>
      <c r="M69">
        <v>1631147</v>
      </c>
      <c r="N69">
        <v>1674204</v>
      </c>
      <c r="O69">
        <v>1718525</v>
      </c>
      <c r="P69">
        <v>1764343</v>
      </c>
      <c r="Q69">
        <v>1811878</v>
      </c>
      <c r="R69">
        <v>1861199</v>
      </c>
      <c r="S69">
        <v>1912302</v>
      </c>
      <c r="T69">
        <v>1965160</v>
      </c>
      <c r="U69">
        <v>2019717</v>
      </c>
      <c r="V69">
        <v>2075965</v>
      </c>
      <c r="W69">
        <v>2133723</v>
      </c>
      <c r="X69">
        <v>2193068</v>
      </c>
      <c r="Y69">
        <v>2254450</v>
      </c>
      <c r="Z69">
        <v>2318495</v>
      </c>
      <c r="AA69">
        <v>2385540</v>
      </c>
      <c r="AB69">
        <v>2454766</v>
      </c>
      <c r="AC69">
        <v>2525521</v>
      </c>
      <c r="AD69">
        <v>2598410</v>
      </c>
      <c r="AE69">
        <v>2674289</v>
      </c>
      <c r="AF69">
        <v>2753151</v>
      </c>
      <c r="AG69">
        <v>2837111</v>
      </c>
      <c r="AH69">
        <v>2924349</v>
      </c>
      <c r="AI69">
        <v>3006361</v>
      </c>
      <c r="AJ69">
        <v>3071771</v>
      </c>
      <c r="AK69">
        <v>3113311</v>
      </c>
      <c r="AL69">
        <v>3127297</v>
      </c>
      <c r="AM69">
        <v>3118582</v>
      </c>
      <c r="AN69">
        <v>3099047</v>
      </c>
      <c r="AO69">
        <v>3085443</v>
      </c>
      <c r="AP69">
        <v>3090159</v>
      </c>
      <c r="AQ69">
        <v>3116379</v>
      </c>
      <c r="AR69">
        <v>3161350</v>
      </c>
      <c r="AS69">
        <v>3224223</v>
      </c>
      <c r="AT69">
        <v>3302263</v>
      </c>
      <c r="AU69">
        <v>3392801</v>
      </c>
      <c r="AV69">
        <v>3497124</v>
      </c>
      <c r="AW69">
        <v>3614639</v>
      </c>
      <c r="AX69">
        <v>3738265</v>
      </c>
      <c r="AY69">
        <v>3858623</v>
      </c>
      <c r="AZ69">
        <v>3969007</v>
      </c>
      <c r="BA69">
        <v>4066648</v>
      </c>
      <c r="BB69">
        <v>4153332</v>
      </c>
      <c r="BC69">
        <v>4232636</v>
      </c>
      <c r="BD69">
        <v>4310334</v>
      </c>
      <c r="BE69">
        <v>4390840</v>
      </c>
      <c r="BF69">
        <v>4474690</v>
      </c>
    </row>
    <row r="70" spans="1:64" x14ac:dyDescent="0.2">
      <c r="A70" t="s">
        <v>84</v>
      </c>
      <c r="B70" t="s">
        <v>252</v>
      </c>
      <c r="C70" t="str">
        <f>VLOOKUP(B70,'Metadata - Countries'!$A$2:$C$264,2,FALSE)</f>
        <v>Europe &amp; Central Asia</v>
      </c>
      <c r="D70" t="str">
        <f>VLOOKUP(B70,'Metadata - Countries'!$A$2:$C$264,3,FALSE)</f>
        <v>High income</v>
      </c>
      <c r="E70" t="s">
        <v>747</v>
      </c>
      <c r="F70" t="s">
        <v>748</v>
      </c>
      <c r="G70">
        <v>30455000</v>
      </c>
      <c r="H70">
        <v>30739250</v>
      </c>
      <c r="I70">
        <v>31023366</v>
      </c>
      <c r="J70">
        <v>31296651</v>
      </c>
      <c r="K70">
        <v>31609195</v>
      </c>
      <c r="L70">
        <v>31954292</v>
      </c>
      <c r="M70">
        <v>32283194</v>
      </c>
      <c r="N70">
        <v>32682947</v>
      </c>
      <c r="O70">
        <v>33113134</v>
      </c>
      <c r="P70">
        <v>33441054</v>
      </c>
      <c r="Q70">
        <v>33814531</v>
      </c>
      <c r="R70">
        <v>34224490</v>
      </c>
      <c r="S70">
        <v>34604469</v>
      </c>
      <c r="T70">
        <v>34988947</v>
      </c>
      <c r="U70">
        <v>35373335</v>
      </c>
      <c r="V70">
        <v>35757900</v>
      </c>
      <c r="W70">
        <v>36137812</v>
      </c>
      <c r="X70">
        <v>36511638</v>
      </c>
      <c r="Y70">
        <v>36864898</v>
      </c>
      <c r="Z70">
        <v>37191330</v>
      </c>
      <c r="AA70">
        <v>37491165</v>
      </c>
      <c r="AB70">
        <v>37758631</v>
      </c>
      <c r="AC70">
        <v>37986012</v>
      </c>
      <c r="AD70">
        <v>38171525</v>
      </c>
      <c r="AE70">
        <v>38330364</v>
      </c>
      <c r="AF70">
        <v>38469512</v>
      </c>
      <c r="AG70">
        <v>38584624</v>
      </c>
      <c r="AH70">
        <v>38684815</v>
      </c>
      <c r="AI70">
        <v>38766939</v>
      </c>
      <c r="AJ70">
        <v>38827764</v>
      </c>
      <c r="AK70">
        <v>38867322</v>
      </c>
      <c r="AL70">
        <v>38966376</v>
      </c>
      <c r="AM70">
        <v>39157685</v>
      </c>
      <c r="AN70">
        <v>39361262</v>
      </c>
      <c r="AO70">
        <v>39549108</v>
      </c>
      <c r="AP70">
        <v>39724050</v>
      </c>
      <c r="AQ70">
        <v>39889852</v>
      </c>
      <c r="AR70">
        <v>40057389</v>
      </c>
      <c r="AS70">
        <v>40223509</v>
      </c>
      <c r="AT70">
        <v>40386875</v>
      </c>
      <c r="AU70">
        <v>40567864</v>
      </c>
      <c r="AV70">
        <v>40850412</v>
      </c>
      <c r="AW70">
        <v>41431558</v>
      </c>
      <c r="AX70">
        <v>42187645</v>
      </c>
      <c r="AY70">
        <v>42921895</v>
      </c>
      <c r="AZ70">
        <v>43653155</v>
      </c>
      <c r="BA70">
        <v>44397319</v>
      </c>
      <c r="BB70">
        <v>45226803</v>
      </c>
      <c r="BC70">
        <v>45954106</v>
      </c>
      <c r="BD70">
        <v>46362946</v>
      </c>
      <c r="BE70">
        <v>46576897</v>
      </c>
      <c r="BF70">
        <v>46742697</v>
      </c>
      <c r="BG70">
        <v>46773055</v>
      </c>
      <c r="BH70">
        <v>46620045</v>
      </c>
      <c r="BI70">
        <v>46480882</v>
      </c>
      <c r="BJ70">
        <v>46444832</v>
      </c>
      <c r="BK70">
        <v>46484062</v>
      </c>
      <c r="BL70">
        <v>46572028</v>
      </c>
    </row>
    <row r="71" spans="1:64" x14ac:dyDescent="0.2">
      <c r="A71" t="s">
        <v>511</v>
      </c>
      <c r="B71" t="s">
        <v>664</v>
      </c>
      <c r="C71" t="str">
        <f>VLOOKUP(B71,'Metadata - Countries'!$A$2:$C$264,2,FALSE)</f>
        <v>Europe &amp; Central Asia</v>
      </c>
      <c r="D71" t="str">
        <f>VLOOKUP(B71,'Metadata - Countries'!$A$2:$C$264,3,FALSE)</f>
        <v>High income</v>
      </c>
      <c r="E71" t="s">
        <v>747</v>
      </c>
      <c r="F71" t="s">
        <v>748</v>
      </c>
      <c r="G71">
        <v>1211537</v>
      </c>
      <c r="H71">
        <v>1225077</v>
      </c>
      <c r="I71">
        <v>1241623</v>
      </c>
      <c r="J71">
        <v>1258857</v>
      </c>
      <c r="K71">
        <v>1277086</v>
      </c>
      <c r="L71">
        <v>1294566</v>
      </c>
      <c r="M71">
        <v>1308597</v>
      </c>
      <c r="N71">
        <v>1318946</v>
      </c>
      <c r="O71">
        <v>1331214</v>
      </c>
      <c r="P71">
        <v>1345249</v>
      </c>
      <c r="Q71">
        <v>1360076</v>
      </c>
      <c r="R71">
        <v>1376955</v>
      </c>
      <c r="S71">
        <v>1392518</v>
      </c>
      <c r="T71">
        <v>1405951</v>
      </c>
      <c r="U71">
        <v>1418169</v>
      </c>
      <c r="V71">
        <v>1429352</v>
      </c>
      <c r="W71">
        <v>1439576</v>
      </c>
      <c r="X71">
        <v>1450211</v>
      </c>
      <c r="Y71">
        <v>1460188</v>
      </c>
      <c r="Z71">
        <v>1468333</v>
      </c>
      <c r="AA71">
        <v>1477219</v>
      </c>
      <c r="AB71">
        <v>1487666</v>
      </c>
      <c r="AC71">
        <v>1498414</v>
      </c>
      <c r="AD71">
        <v>1508745</v>
      </c>
      <c r="AE71">
        <v>1518617</v>
      </c>
      <c r="AF71">
        <v>1528781</v>
      </c>
      <c r="AG71">
        <v>1540190</v>
      </c>
      <c r="AH71">
        <v>1552221</v>
      </c>
      <c r="AI71">
        <v>1561900</v>
      </c>
      <c r="AJ71">
        <v>1568131</v>
      </c>
      <c r="AK71">
        <v>1569174</v>
      </c>
      <c r="AL71">
        <v>1561314</v>
      </c>
      <c r="AM71">
        <v>1533091</v>
      </c>
      <c r="AN71">
        <v>1494128</v>
      </c>
      <c r="AO71">
        <v>1462514</v>
      </c>
      <c r="AP71">
        <v>1436634</v>
      </c>
      <c r="AQ71">
        <v>1415594</v>
      </c>
      <c r="AR71">
        <v>1399535</v>
      </c>
      <c r="AS71">
        <v>1386156</v>
      </c>
      <c r="AT71">
        <v>1390244</v>
      </c>
      <c r="AU71">
        <v>1396985</v>
      </c>
      <c r="AV71">
        <v>1388115</v>
      </c>
      <c r="AW71">
        <v>1379350</v>
      </c>
      <c r="AX71">
        <v>1370720</v>
      </c>
      <c r="AY71">
        <v>1362550</v>
      </c>
      <c r="AZ71">
        <v>1354775</v>
      </c>
      <c r="BA71">
        <v>1346810</v>
      </c>
      <c r="BB71">
        <v>1340680</v>
      </c>
      <c r="BC71">
        <v>1337090</v>
      </c>
      <c r="BD71">
        <v>1334515</v>
      </c>
      <c r="BE71">
        <v>1331475</v>
      </c>
      <c r="BF71">
        <v>1327439</v>
      </c>
      <c r="BG71">
        <v>1322696</v>
      </c>
      <c r="BH71">
        <v>1317997</v>
      </c>
      <c r="BI71">
        <v>1314545</v>
      </c>
      <c r="BJ71">
        <v>1315407</v>
      </c>
      <c r="BK71">
        <v>1315790</v>
      </c>
      <c r="BL71">
        <v>1315480</v>
      </c>
    </row>
    <row r="72" spans="1:64" x14ac:dyDescent="0.2">
      <c r="A72" t="s">
        <v>156</v>
      </c>
      <c r="B72" t="s">
        <v>105</v>
      </c>
      <c r="C72" t="str">
        <f>VLOOKUP(B72,'Metadata - Countries'!$A$2:$C$264,2,FALSE)</f>
        <v>Sub-Saharan Africa</v>
      </c>
      <c r="D72" t="str">
        <f>VLOOKUP(B72,'Metadata - Countries'!$A$2:$C$264,3,FALSE)</f>
        <v>Low income</v>
      </c>
      <c r="E72" t="s">
        <v>747</v>
      </c>
      <c r="F72" t="s">
        <v>748</v>
      </c>
      <c r="G72">
        <v>22151278</v>
      </c>
      <c r="H72">
        <v>22671190</v>
      </c>
      <c r="I72">
        <v>23221389</v>
      </c>
      <c r="J72">
        <v>23798429</v>
      </c>
      <c r="K72">
        <v>24397024</v>
      </c>
      <c r="L72">
        <v>25013626</v>
      </c>
      <c r="M72">
        <v>25641376</v>
      </c>
      <c r="N72">
        <v>26281208</v>
      </c>
      <c r="O72">
        <v>26946079</v>
      </c>
      <c r="P72">
        <v>27654161</v>
      </c>
      <c r="Q72">
        <v>28415077</v>
      </c>
      <c r="R72">
        <v>29245207</v>
      </c>
      <c r="S72">
        <v>30132580</v>
      </c>
      <c r="T72">
        <v>31025115</v>
      </c>
      <c r="U72">
        <v>31851708</v>
      </c>
      <c r="V72">
        <v>32566821</v>
      </c>
      <c r="W72">
        <v>33146891</v>
      </c>
      <c r="X72">
        <v>33622390</v>
      </c>
      <c r="Y72">
        <v>34068316</v>
      </c>
      <c r="Z72">
        <v>34590226</v>
      </c>
      <c r="AA72">
        <v>35264898</v>
      </c>
      <c r="AB72">
        <v>36120288</v>
      </c>
      <c r="AC72">
        <v>37136848</v>
      </c>
      <c r="AD72">
        <v>38285883</v>
      </c>
      <c r="AE72">
        <v>39518801</v>
      </c>
      <c r="AF72">
        <v>40800343</v>
      </c>
      <c r="AG72">
        <v>42120730</v>
      </c>
      <c r="AH72">
        <v>43493283</v>
      </c>
      <c r="AI72">
        <v>44932064</v>
      </c>
      <c r="AJ72">
        <v>46458913</v>
      </c>
      <c r="AK72">
        <v>48086516</v>
      </c>
      <c r="AL72">
        <v>49821083</v>
      </c>
      <c r="AM72">
        <v>51647768</v>
      </c>
      <c r="AN72">
        <v>53532956</v>
      </c>
      <c r="AO72">
        <v>55431123</v>
      </c>
      <c r="AP72">
        <v>57309880</v>
      </c>
      <c r="AQ72">
        <v>59155148</v>
      </c>
      <c r="AR72">
        <v>60976450</v>
      </c>
      <c r="AS72">
        <v>62794151</v>
      </c>
      <c r="AT72">
        <v>64640054</v>
      </c>
      <c r="AU72">
        <v>66537331</v>
      </c>
      <c r="AV72">
        <v>68492257</v>
      </c>
      <c r="AW72">
        <v>70497192</v>
      </c>
      <c r="AX72">
        <v>72545144</v>
      </c>
      <c r="AY72">
        <v>74624405</v>
      </c>
      <c r="AZ72">
        <v>76727083</v>
      </c>
      <c r="BA72">
        <v>78850689</v>
      </c>
      <c r="BB72">
        <v>81000409</v>
      </c>
      <c r="BC72">
        <v>83184892</v>
      </c>
      <c r="BD72">
        <v>85416253</v>
      </c>
      <c r="BE72">
        <v>87702670</v>
      </c>
      <c r="BF72">
        <v>90046756</v>
      </c>
      <c r="BG72">
        <v>92444183</v>
      </c>
      <c r="BH72">
        <v>94887724</v>
      </c>
      <c r="BI72">
        <v>97366774</v>
      </c>
      <c r="BJ72">
        <v>99873033</v>
      </c>
      <c r="BK72">
        <v>102403196</v>
      </c>
      <c r="BL72">
        <v>104957438</v>
      </c>
    </row>
    <row r="73" spans="1:64" x14ac:dyDescent="0.2">
      <c r="A73" t="s">
        <v>42</v>
      </c>
      <c r="B73" t="s">
        <v>707</v>
      </c>
      <c r="C73">
        <f>VLOOKUP(B73,'Metadata - Countries'!$A$2:$C$264,2,FALSE)</f>
        <v>0</v>
      </c>
      <c r="D73">
        <f>VLOOKUP(B73,'Metadata - Countries'!$A$2:$C$264,3,FALSE)</f>
        <v>0</v>
      </c>
      <c r="E73" t="s">
        <v>747</v>
      </c>
      <c r="F73" t="s">
        <v>748</v>
      </c>
      <c r="G73">
        <v>409498463</v>
      </c>
      <c r="H73">
        <v>413007006</v>
      </c>
      <c r="I73">
        <v>416670637</v>
      </c>
      <c r="J73">
        <v>420393293</v>
      </c>
      <c r="K73">
        <v>424075858</v>
      </c>
      <c r="L73">
        <v>427592605</v>
      </c>
      <c r="M73">
        <v>430868372</v>
      </c>
      <c r="N73">
        <v>434001556</v>
      </c>
      <c r="O73">
        <v>436916059</v>
      </c>
      <c r="P73">
        <v>439730656</v>
      </c>
      <c r="Q73">
        <v>442062266</v>
      </c>
      <c r="R73">
        <v>444400996</v>
      </c>
      <c r="S73">
        <v>447253578</v>
      </c>
      <c r="T73">
        <v>449960637</v>
      </c>
      <c r="U73">
        <v>452475893</v>
      </c>
      <c r="V73">
        <v>454865483</v>
      </c>
      <c r="W73">
        <v>457001001</v>
      </c>
      <c r="X73">
        <v>458888174</v>
      </c>
      <c r="Y73">
        <v>460699315</v>
      </c>
      <c r="Z73">
        <v>462488540</v>
      </c>
      <c r="AA73">
        <v>464392913</v>
      </c>
      <c r="AB73">
        <v>466099879</v>
      </c>
      <c r="AC73">
        <v>467389436</v>
      </c>
      <c r="AD73">
        <v>468468840</v>
      </c>
      <c r="AE73">
        <v>469501597</v>
      </c>
      <c r="AF73">
        <v>470637754</v>
      </c>
      <c r="AG73">
        <v>471937316</v>
      </c>
      <c r="AH73">
        <v>473284093</v>
      </c>
      <c r="AI73">
        <v>474792549</v>
      </c>
      <c r="AJ73">
        <v>476392094</v>
      </c>
      <c r="AK73">
        <v>478005307</v>
      </c>
      <c r="AL73">
        <v>478976405</v>
      </c>
      <c r="AM73">
        <v>480438474</v>
      </c>
      <c r="AN73">
        <v>482099286</v>
      </c>
      <c r="AO73">
        <v>483262845</v>
      </c>
      <c r="AP73">
        <v>484271344</v>
      </c>
      <c r="AQ73">
        <v>485000716</v>
      </c>
      <c r="AR73">
        <v>485892094</v>
      </c>
      <c r="AS73">
        <v>486565871</v>
      </c>
      <c r="AT73">
        <v>487539366</v>
      </c>
      <c r="AU73">
        <v>488178832</v>
      </c>
      <c r="AV73">
        <v>489155665</v>
      </c>
      <c r="AW73">
        <v>490390251</v>
      </c>
      <c r="AX73">
        <v>492200117</v>
      </c>
      <c r="AY73">
        <v>494162543</v>
      </c>
      <c r="AZ73">
        <v>496115006</v>
      </c>
      <c r="BA73">
        <v>497973712</v>
      </c>
      <c r="BB73">
        <v>499916647</v>
      </c>
      <c r="BC73">
        <v>501808477</v>
      </c>
      <c r="BD73">
        <v>503317964</v>
      </c>
      <c r="BE73">
        <v>504421126</v>
      </c>
      <c r="BF73">
        <v>504015371</v>
      </c>
      <c r="BG73">
        <v>505117542</v>
      </c>
      <c r="BH73">
        <v>506621110</v>
      </c>
      <c r="BI73">
        <v>508193872</v>
      </c>
      <c r="BJ73">
        <v>509717579</v>
      </c>
      <c r="BK73">
        <v>511218960</v>
      </c>
      <c r="BL73">
        <v>512461290</v>
      </c>
    </row>
    <row r="74" spans="1:64" x14ac:dyDescent="0.2">
      <c r="A74" t="s">
        <v>218</v>
      </c>
      <c r="B74" t="s">
        <v>356</v>
      </c>
      <c r="C74">
        <f>VLOOKUP(B74,'Metadata - Countries'!$A$2:$C$264,2,FALSE)</f>
        <v>0</v>
      </c>
      <c r="D74">
        <f>VLOOKUP(B74,'Metadata - Countries'!$A$2:$C$264,3,FALSE)</f>
        <v>0</v>
      </c>
      <c r="E74" t="s">
        <v>747</v>
      </c>
      <c r="F74" t="s">
        <v>748</v>
      </c>
      <c r="G74">
        <v>119967877</v>
      </c>
      <c r="H74">
        <v>122738548</v>
      </c>
      <c r="I74">
        <v>125620594</v>
      </c>
      <c r="J74">
        <v>128621853</v>
      </c>
      <c r="K74">
        <v>131764369</v>
      </c>
      <c r="L74">
        <v>135063791</v>
      </c>
      <c r="M74">
        <v>138532362</v>
      </c>
      <c r="N74">
        <v>142167980</v>
      </c>
      <c r="O74">
        <v>145950382</v>
      </c>
      <c r="P74">
        <v>149853252</v>
      </c>
      <c r="Q74">
        <v>153859672</v>
      </c>
      <c r="R74">
        <v>157948126</v>
      </c>
      <c r="S74">
        <v>162133008</v>
      </c>
      <c r="T74">
        <v>166464128</v>
      </c>
      <c r="U74">
        <v>171018004</v>
      </c>
      <c r="V74">
        <v>175837838</v>
      </c>
      <c r="W74">
        <v>180955166</v>
      </c>
      <c r="X74">
        <v>186328587</v>
      </c>
      <c r="Y74">
        <v>191851145</v>
      </c>
      <c r="Z74">
        <v>197374705</v>
      </c>
      <c r="AA74">
        <v>202791782</v>
      </c>
      <c r="AB74">
        <v>208084754</v>
      </c>
      <c r="AC74">
        <v>213292176</v>
      </c>
      <c r="AD74">
        <v>218448678</v>
      </c>
      <c r="AE74">
        <v>223607635</v>
      </c>
      <c r="AF74">
        <v>228824309</v>
      </c>
      <c r="AG74">
        <v>234072288</v>
      </c>
      <c r="AH74">
        <v>239375914</v>
      </c>
      <c r="AI74">
        <v>244894863</v>
      </c>
      <c r="AJ74">
        <v>250831755</v>
      </c>
      <c r="AK74">
        <v>259301889</v>
      </c>
      <c r="AL74">
        <v>266530173</v>
      </c>
      <c r="AM74">
        <v>274337650</v>
      </c>
      <c r="AN74">
        <v>282512676</v>
      </c>
      <c r="AO74">
        <v>290750580</v>
      </c>
      <c r="AP74">
        <v>298837493</v>
      </c>
      <c r="AQ74">
        <v>306691898</v>
      </c>
      <c r="AR74">
        <v>314393550</v>
      </c>
      <c r="AS74">
        <v>321885559</v>
      </c>
      <c r="AT74">
        <v>329495037</v>
      </c>
      <c r="AU74">
        <v>337602457</v>
      </c>
      <c r="AV74">
        <v>346168747</v>
      </c>
      <c r="AW74">
        <v>355076801</v>
      </c>
      <c r="AX74">
        <v>364275678</v>
      </c>
      <c r="AY74">
        <v>373680882</v>
      </c>
      <c r="AZ74">
        <v>383230416</v>
      </c>
      <c r="BA74">
        <v>392932365</v>
      </c>
      <c r="BB74">
        <v>402796842</v>
      </c>
      <c r="BC74">
        <v>412832401</v>
      </c>
      <c r="BD74">
        <v>423028631</v>
      </c>
      <c r="BE74">
        <v>433388814</v>
      </c>
      <c r="BF74">
        <v>443918286</v>
      </c>
      <c r="BG74">
        <v>454618893</v>
      </c>
      <c r="BH74">
        <v>465515402</v>
      </c>
      <c r="BI74">
        <v>476608101</v>
      </c>
      <c r="BJ74">
        <v>487923553</v>
      </c>
      <c r="BK74">
        <v>499508468</v>
      </c>
      <c r="BL74">
        <v>511336623</v>
      </c>
    </row>
    <row r="75" spans="1:64" x14ac:dyDescent="0.2">
      <c r="A75" t="s">
        <v>54</v>
      </c>
      <c r="B75" t="s">
        <v>28</v>
      </c>
      <c r="C75" t="str">
        <f>VLOOKUP(B75,'Metadata - Countries'!$A$2:$C$264,2,FALSE)</f>
        <v>Europe &amp; Central Asia</v>
      </c>
      <c r="D75" t="str">
        <f>VLOOKUP(B75,'Metadata - Countries'!$A$2:$C$264,3,FALSE)</f>
        <v>High income</v>
      </c>
      <c r="E75" t="s">
        <v>747</v>
      </c>
      <c r="F75" t="s">
        <v>748</v>
      </c>
      <c r="G75">
        <v>4429634</v>
      </c>
      <c r="H75">
        <v>4461005</v>
      </c>
      <c r="I75">
        <v>4491443</v>
      </c>
      <c r="J75">
        <v>4523309</v>
      </c>
      <c r="K75">
        <v>4548543</v>
      </c>
      <c r="L75">
        <v>4563732</v>
      </c>
      <c r="M75">
        <v>4580869</v>
      </c>
      <c r="N75">
        <v>4605744</v>
      </c>
      <c r="O75">
        <v>4626469</v>
      </c>
      <c r="P75">
        <v>4623785</v>
      </c>
      <c r="Q75">
        <v>4606307</v>
      </c>
      <c r="R75">
        <v>4612124</v>
      </c>
      <c r="S75">
        <v>4639657</v>
      </c>
      <c r="T75">
        <v>4666081</v>
      </c>
      <c r="U75">
        <v>4690574</v>
      </c>
      <c r="V75">
        <v>4711440</v>
      </c>
      <c r="W75">
        <v>4725664</v>
      </c>
      <c r="X75">
        <v>4738902</v>
      </c>
      <c r="Y75">
        <v>4752528</v>
      </c>
      <c r="Z75">
        <v>4764690</v>
      </c>
      <c r="AA75">
        <v>4779535</v>
      </c>
      <c r="AB75">
        <v>4799964</v>
      </c>
      <c r="AC75">
        <v>4826933</v>
      </c>
      <c r="AD75">
        <v>4855787</v>
      </c>
      <c r="AE75">
        <v>4881803</v>
      </c>
      <c r="AF75">
        <v>4902206</v>
      </c>
      <c r="AG75">
        <v>4918154</v>
      </c>
      <c r="AH75">
        <v>4932123</v>
      </c>
      <c r="AI75">
        <v>4946481</v>
      </c>
      <c r="AJ75">
        <v>4964371</v>
      </c>
      <c r="AK75">
        <v>4986431</v>
      </c>
      <c r="AL75">
        <v>5013740</v>
      </c>
      <c r="AM75">
        <v>5041992</v>
      </c>
      <c r="AN75">
        <v>5066447</v>
      </c>
      <c r="AO75">
        <v>5088333</v>
      </c>
      <c r="AP75">
        <v>5107790</v>
      </c>
      <c r="AQ75">
        <v>5124573</v>
      </c>
      <c r="AR75">
        <v>5139835</v>
      </c>
      <c r="AS75">
        <v>5153498</v>
      </c>
      <c r="AT75">
        <v>5165474</v>
      </c>
      <c r="AU75">
        <v>5176209</v>
      </c>
      <c r="AV75">
        <v>5188008</v>
      </c>
      <c r="AW75">
        <v>5200598</v>
      </c>
      <c r="AX75">
        <v>5213014</v>
      </c>
      <c r="AY75">
        <v>5228172</v>
      </c>
      <c r="AZ75">
        <v>5246096</v>
      </c>
      <c r="BA75">
        <v>5266268</v>
      </c>
      <c r="BB75">
        <v>5288720</v>
      </c>
      <c r="BC75">
        <v>5313399</v>
      </c>
      <c r="BD75">
        <v>5338871</v>
      </c>
      <c r="BE75">
        <v>5363352</v>
      </c>
      <c r="BF75">
        <v>5388272</v>
      </c>
      <c r="BG75">
        <v>5413971</v>
      </c>
      <c r="BH75">
        <v>5438972</v>
      </c>
      <c r="BI75">
        <v>5461512</v>
      </c>
      <c r="BJ75">
        <v>5479531</v>
      </c>
      <c r="BK75">
        <v>5495303</v>
      </c>
      <c r="BL75">
        <v>5511303</v>
      </c>
    </row>
    <row r="76" spans="1:64" x14ac:dyDescent="0.2">
      <c r="A76" t="s">
        <v>147</v>
      </c>
      <c r="B76" t="s">
        <v>389</v>
      </c>
      <c r="C76" t="str">
        <f>VLOOKUP(B76,'Metadata - Countries'!$A$2:$C$264,2,FALSE)</f>
        <v>East Asia &amp; Pacific</v>
      </c>
      <c r="D76" t="str">
        <f>VLOOKUP(B76,'Metadata - Countries'!$A$2:$C$264,3,FALSE)</f>
        <v>Upper middle income</v>
      </c>
      <c r="E76" t="s">
        <v>747</v>
      </c>
      <c r="F76" t="s">
        <v>748</v>
      </c>
      <c r="G76">
        <v>393386</v>
      </c>
      <c r="H76">
        <v>407156</v>
      </c>
      <c r="I76">
        <v>421577</v>
      </c>
      <c r="J76">
        <v>436208</v>
      </c>
      <c r="K76">
        <v>450450</v>
      </c>
      <c r="L76">
        <v>463883</v>
      </c>
      <c r="M76">
        <v>476324</v>
      </c>
      <c r="N76">
        <v>487913</v>
      </c>
      <c r="O76">
        <v>498892</v>
      </c>
      <c r="P76">
        <v>509658</v>
      </c>
      <c r="Q76">
        <v>520529</v>
      </c>
      <c r="R76">
        <v>531601</v>
      </c>
      <c r="S76">
        <v>542814</v>
      </c>
      <c r="T76">
        <v>554107</v>
      </c>
      <c r="U76">
        <v>565388</v>
      </c>
      <c r="V76">
        <v>576595</v>
      </c>
      <c r="W76">
        <v>587520</v>
      </c>
      <c r="X76">
        <v>598259</v>
      </c>
      <c r="Y76">
        <v>609345</v>
      </c>
      <c r="Z76">
        <v>621538</v>
      </c>
      <c r="AA76">
        <v>635255</v>
      </c>
      <c r="AB76">
        <v>650955</v>
      </c>
      <c r="AC76">
        <v>668198</v>
      </c>
      <c r="AD76">
        <v>685391</v>
      </c>
      <c r="AE76">
        <v>700366</v>
      </c>
      <c r="AF76">
        <v>711661</v>
      </c>
      <c r="AG76">
        <v>718548</v>
      </c>
      <c r="AH76">
        <v>721725</v>
      </c>
      <c r="AI76">
        <v>722917</v>
      </c>
      <c r="AJ76">
        <v>724624</v>
      </c>
      <c r="AK76">
        <v>728628</v>
      </c>
      <c r="AL76">
        <v>735473</v>
      </c>
      <c r="AM76">
        <v>744531</v>
      </c>
      <c r="AN76">
        <v>755026</v>
      </c>
      <c r="AO76">
        <v>765667</v>
      </c>
      <c r="AP76">
        <v>775498</v>
      </c>
      <c r="AQ76">
        <v>784476</v>
      </c>
      <c r="AR76">
        <v>792860</v>
      </c>
      <c r="AS76">
        <v>800315</v>
      </c>
      <c r="AT76">
        <v>806494</v>
      </c>
      <c r="AU76">
        <v>811223</v>
      </c>
      <c r="AV76">
        <v>814218</v>
      </c>
      <c r="AW76">
        <v>815691</v>
      </c>
      <c r="AX76">
        <v>816628</v>
      </c>
      <c r="AY76">
        <v>818354</v>
      </c>
      <c r="AZ76">
        <v>821817</v>
      </c>
      <c r="BA76">
        <v>827411</v>
      </c>
      <c r="BB76">
        <v>834812</v>
      </c>
      <c r="BC76">
        <v>843340</v>
      </c>
      <c r="BD76">
        <v>851967</v>
      </c>
      <c r="BE76">
        <v>859950</v>
      </c>
      <c r="BF76">
        <v>867086</v>
      </c>
      <c r="BG76">
        <v>873596</v>
      </c>
      <c r="BH76">
        <v>879715</v>
      </c>
      <c r="BI76">
        <v>885806</v>
      </c>
      <c r="BJ76">
        <v>892149</v>
      </c>
      <c r="BK76">
        <v>898760</v>
      </c>
      <c r="BL76">
        <v>905502</v>
      </c>
    </row>
    <row r="77" spans="1:64" x14ac:dyDescent="0.2">
      <c r="A77" t="s">
        <v>381</v>
      </c>
      <c r="B77" t="s">
        <v>633</v>
      </c>
      <c r="C77" t="str">
        <f>VLOOKUP(B77,'Metadata - Countries'!$A$2:$C$264,2,FALSE)</f>
        <v>Europe &amp; Central Asia</v>
      </c>
      <c r="D77" t="str">
        <f>VLOOKUP(B77,'Metadata - Countries'!$A$2:$C$264,3,FALSE)</f>
        <v>High income</v>
      </c>
      <c r="E77" t="s">
        <v>747</v>
      </c>
      <c r="F77" t="s">
        <v>748</v>
      </c>
      <c r="G77">
        <v>46814237</v>
      </c>
      <c r="H77">
        <v>47444751</v>
      </c>
      <c r="I77">
        <v>48119649</v>
      </c>
      <c r="J77">
        <v>48803680</v>
      </c>
      <c r="K77">
        <v>49449403</v>
      </c>
      <c r="L77">
        <v>50023774</v>
      </c>
      <c r="M77">
        <v>50508717</v>
      </c>
      <c r="N77">
        <v>50915456</v>
      </c>
      <c r="O77">
        <v>51276054</v>
      </c>
      <c r="P77">
        <v>51638260</v>
      </c>
      <c r="Q77">
        <v>52035095</v>
      </c>
      <c r="R77">
        <v>52480421</v>
      </c>
      <c r="S77">
        <v>52959228</v>
      </c>
      <c r="T77">
        <v>53441264</v>
      </c>
      <c r="U77">
        <v>53882416</v>
      </c>
      <c r="V77">
        <v>54252574</v>
      </c>
      <c r="W77">
        <v>54541493</v>
      </c>
      <c r="X77">
        <v>54764462</v>
      </c>
      <c r="Y77">
        <v>54947975</v>
      </c>
      <c r="Z77">
        <v>55130594</v>
      </c>
      <c r="AA77">
        <v>55340782</v>
      </c>
      <c r="AB77">
        <v>55585824</v>
      </c>
      <c r="AC77">
        <v>55858727</v>
      </c>
      <c r="AD77">
        <v>56156284</v>
      </c>
      <c r="AE77">
        <v>56470769</v>
      </c>
      <c r="AF77">
        <v>56795686</v>
      </c>
      <c r="AG77">
        <v>57132691</v>
      </c>
      <c r="AH77">
        <v>57482591</v>
      </c>
      <c r="AI77">
        <v>57836486</v>
      </c>
      <c r="AJ77">
        <v>58182702</v>
      </c>
      <c r="AK77">
        <v>58512808</v>
      </c>
      <c r="AL77">
        <v>58559311</v>
      </c>
      <c r="AM77">
        <v>58851217</v>
      </c>
      <c r="AN77">
        <v>59106768</v>
      </c>
      <c r="AO77">
        <v>59327192</v>
      </c>
      <c r="AP77">
        <v>59541899</v>
      </c>
      <c r="AQ77">
        <v>59753100</v>
      </c>
      <c r="AR77">
        <v>59964851</v>
      </c>
      <c r="AS77">
        <v>60186288</v>
      </c>
      <c r="AT77">
        <v>60496718</v>
      </c>
      <c r="AU77">
        <v>60912500</v>
      </c>
      <c r="AV77">
        <v>61357430</v>
      </c>
      <c r="AW77">
        <v>61805267</v>
      </c>
      <c r="AX77">
        <v>62244886</v>
      </c>
      <c r="AY77">
        <v>62704895</v>
      </c>
      <c r="AZ77">
        <v>63179351</v>
      </c>
      <c r="BA77">
        <v>63621381</v>
      </c>
      <c r="BB77">
        <v>64016227</v>
      </c>
      <c r="BC77">
        <v>64374989</v>
      </c>
      <c r="BD77">
        <v>64707044</v>
      </c>
      <c r="BE77">
        <v>65027507</v>
      </c>
      <c r="BF77">
        <v>65342775</v>
      </c>
      <c r="BG77">
        <v>65659789</v>
      </c>
      <c r="BH77">
        <v>65998660</v>
      </c>
      <c r="BI77">
        <v>66316092</v>
      </c>
      <c r="BJ77">
        <v>66593366</v>
      </c>
      <c r="BK77">
        <v>66859768</v>
      </c>
      <c r="BL77">
        <v>67118648</v>
      </c>
    </row>
    <row r="78" spans="1:64" x14ac:dyDescent="0.2">
      <c r="A78" t="s">
        <v>344</v>
      </c>
      <c r="B78" t="s">
        <v>474</v>
      </c>
      <c r="C78" t="str">
        <f>VLOOKUP(B78,'Metadata - Countries'!$A$2:$C$264,2,FALSE)</f>
        <v>Europe &amp; Central Asia</v>
      </c>
      <c r="D78" t="str">
        <f>VLOOKUP(B78,'Metadata - Countries'!$A$2:$C$264,3,FALSE)</f>
        <v>High income</v>
      </c>
      <c r="E78" t="s">
        <v>747</v>
      </c>
      <c r="F78" t="s">
        <v>748</v>
      </c>
      <c r="G78">
        <v>34661</v>
      </c>
      <c r="H78">
        <v>35115</v>
      </c>
      <c r="I78">
        <v>35570</v>
      </c>
      <c r="J78">
        <v>36014</v>
      </c>
      <c r="K78">
        <v>36454</v>
      </c>
      <c r="L78">
        <v>36900</v>
      </c>
      <c r="M78">
        <v>37334</v>
      </c>
      <c r="N78">
        <v>37768</v>
      </c>
      <c r="O78">
        <v>38200</v>
      </c>
      <c r="P78">
        <v>38646</v>
      </c>
      <c r="Q78">
        <v>39083</v>
      </c>
      <c r="R78">
        <v>39537</v>
      </c>
      <c r="S78">
        <v>40009</v>
      </c>
      <c r="T78">
        <v>40486</v>
      </c>
      <c r="U78">
        <v>40955</v>
      </c>
      <c r="V78">
        <v>41407</v>
      </c>
      <c r="W78">
        <v>41848</v>
      </c>
      <c r="X78">
        <v>42275</v>
      </c>
      <c r="Y78">
        <v>42693</v>
      </c>
      <c r="Z78">
        <v>43101</v>
      </c>
      <c r="AA78">
        <v>43514</v>
      </c>
      <c r="AB78">
        <v>43917</v>
      </c>
      <c r="AC78">
        <v>44307</v>
      </c>
      <c r="AD78">
        <v>44700</v>
      </c>
      <c r="AE78">
        <v>45122</v>
      </c>
      <c r="AF78">
        <v>45573</v>
      </c>
      <c r="AG78">
        <v>46077</v>
      </c>
      <c r="AH78">
        <v>46621</v>
      </c>
      <c r="AI78">
        <v>47117</v>
      </c>
      <c r="AJ78">
        <v>47466</v>
      </c>
      <c r="AK78">
        <v>47594</v>
      </c>
      <c r="AL78">
        <v>47457</v>
      </c>
      <c r="AM78">
        <v>47101</v>
      </c>
      <c r="AN78">
        <v>46640</v>
      </c>
      <c r="AO78">
        <v>46250</v>
      </c>
      <c r="AP78">
        <v>46040</v>
      </c>
      <c r="AQ78">
        <v>46058</v>
      </c>
      <c r="AR78">
        <v>46251</v>
      </c>
      <c r="AS78">
        <v>46580</v>
      </c>
      <c r="AT78">
        <v>46937</v>
      </c>
      <c r="AU78">
        <v>47258</v>
      </c>
      <c r="AV78">
        <v>47526</v>
      </c>
      <c r="AW78">
        <v>47769</v>
      </c>
      <c r="AX78">
        <v>47974</v>
      </c>
      <c r="AY78">
        <v>48143</v>
      </c>
      <c r="AZ78">
        <v>48285</v>
      </c>
      <c r="BA78">
        <v>48383</v>
      </c>
      <c r="BB78">
        <v>48448</v>
      </c>
      <c r="BC78">
        <v>48485</v>
      </c>
      <c r="BD78">
        <v>48517</v>
      </c>
      <c r="BE78">
        <v>48550</v>
      </c>
      <c r="BF78">
        <v>48608</v>
      </c>
      <c r="BG78">
        <v>48666</v>
      </c>
      <c r="BH78">
        <v>48747</v>
      </c>
      <c r="BI78">
        <v>48842</v>
      </c>
      <c r="BJ78">
        <v>48965</v>
      </c>
      <c r="BK78">
        <v>49117</v>
      </c>
      <c r="BL78">
        <v>49290</v>
      </c>
    </row>
    <row r="79" spans="1:64" x14ac:dyDescent="0.2">
      <c r="A79" t="s">
        <v>387</v>
      </c>
      <c r="B79" t="s">
        <v>279</v>
      </c>
      <c r="C79" t="str">
        <f>VLOOKUP(B79,'Metadata - Countries'!$A$2:$C$264,2,FALSE)</f>
        <v>East Asia &amp; Pacific</v>
      </c>
      <c r="D79" t="str">
        <f>VLOOKUP(B79,'Metadata - Countries'!$A$2:$C$264,3,FALSE)</f>
        <v>Lower middle income</v>
      </c>
      <c r="E79" t="s">
        <v>747</v>
      </c>
      <c r="F79" t="s">
        <v>748</v>
      </c>
      <c r="G79">
        <v>44537</v>
      </c>
      <c r="H79">
        <v>45955</v>
      </c>
      <c r="I79">
        <v>47388</v>
      </c>
      <c r="J79">
        <v>48876</v>
      </c>
      <c r="K79">
        <v>50487</v>
      </c>
      <c r="L79">
        <v>52242</v>
      </c>
      <c r="M79">
        <v>54199</v>
      </c>
      <c r="N79">
        <v>56319</v>
      </c>
      <c r="O79">
        <v>58403</v>
      </c>
      <c r="P79">
        <v>60170</v>
      </c>
      <c r="Q79">
        <v>61431</v>
      </c>
      <c r="R79">
        <v>62108</v>
      </c>
      <c r="S79">
        <v>62298</v>
      </c>
      <c r="T79">
        <v>62290</v>
      </c>
      <c r="U79">
        <v>62476</v>
      </c>
      <c r="V79">
        <v>63144</v>
      </c>
      <c r="W79">
        <v>64386</v>
      </c>
      <c r="X79">
        <v>66105</v>
      </c>
      <c r="Y79">
        <v>68222</v>
      </c>
      <c r="Z79">
        <v>70550</v>
      </c>
      <c r="AA79">
        <v>72964</v>
      </c>
      <c r="AB79">
        <v>75462</v>
      </c>
      <c r="AC79">
        <v>78059</v>
      </c>
      <c r="AD79">
        <v>80678</v>
      </c>
      <c r="AE79">
        <v>83240</v>
      </c>
      <c r="AF79">
        <v>85686</v>
      </c>
      <c r="AG79">
        <v>87948</v>
      </c>
      <c r="AH79">
        <v>90020</v>
      </c>
      <c r="AI79">
        <v>92021</v>
      </c>
      <c r="AJ79">
        <v>94091</v>
      </c>
      <c r="AK79">
        <v>96331</v>
      </c>
      <c r="AL79">
        <v>98799</v>
      </c>
      <c r="AM79">
        <v>101413</v>
      </c>
      <c r="AN79">
        <v>103934</v>
      </c>
      <c r="AO79">
        <v>106057</v>
      </c>
      <c r="AP79">
        <v>107556</v>
      </c>
      <c r="AQ79">
        <v>108344</v>
      </c>
      <c r="AR79">
        <v>108502</v>
      </c>
      <c r="AS79">
        <v>108238</v>
      </c>
      <c r="AT79">
        <v>107816</v>
      </c>
      <c r="AU79">
        <v>107432</v>
      </c>
      <c r="AV79">
        <v>107165</v>
      </c>
      <c r="AW79">
        <v>106983</v>
      </c>
      <c r="AX79">
        <v>106816</v>
      </c>
      <c r="AY79">
        <v>106577</v>
      </c>
      <c r="AZ79">
        <v>106196</v>
      </c>
      <c r="BA79">
        <v>105684</v>
      </c>
      <c r="BB79">
        <v>105078</v>
      </c>
      <c r="BC79">
        <v>104478</v>
      </c>
      <c r="BD79">
        <v>103960</v>
      </c>
      <c r="BE79">
        <v>103616</v>
      </c>
      <c r="BF79">
        <v>103468</v>
      </c>
      <c r="BG79">
        <v>103503</v>
      </c>
      <c r="BH79">
        <v>103702</v>
      </c>
      <c r="BI79">
        <v>104015</v>
      </c>
      <c r="BJ79">
        <v>104433</v>
      </c>
      <c r="BK79">
        <v>104937</v>
      </c>
      <c r="BL79">
        <v>105544</v>
      </c>
    </row>
    <row r="80" spans="1:64" x14ac:dyDescent="0.2">
      <c r="A80" t="s">
        <v>499</v>
      </c>
      <c r="B80" t="s">
        <v>371</v>
      </c>
      <c r="C80" t="str">
        <f>VLOOKUP(B80,'Metadata - Countries'!$A$2:$C$264,2,FALSE)</f>
        <v>Sub-Saharan Africa</v>
      </c>
      <c r="D80" t="str">
        <f>VLOOKUP(B80,'Metadata - Countries'!$A$2:$C$264,3,FALSE)</f>
        <v>Upper middle income</v>
      </c>
      <c r="E80" t="s">
        <v>747</v>
      </c>
      <c r="F80" t="s">
        <v>748</v>
      </c>
      <c r="G80">
        <v>499184</v>
      </c>
      <c r="H80">
        <v>504167</v>
      </c>
      <c r="I80">
        <v>509806</v>
      </c>
      <c r="J80">
        <v>516265</v>
      </c>
      <c r="K80">
        <v>523789</v>
      </c>
      <c r="L80">
        <v>532511</v>
      </c>
      <c r="M80">
        <v>542557</v>
      </c>
      <c r="N80">
        <v>553823</v>
      </c>
      <c r="O80">
        <v>565873</v>
      </c>
      <c r="P80">
        <v>578108</v>
      </c>
      <c r="Q80">
        <v>590118</v>
      </c>
      <c r="R80">
        <v>601731</v>
      </c>
      <c r="S80">
        <v>613123</v>
      </c>
      <c r="T80">
        <v>624621</v>
      </c>
      <c r="U80">
        <v>636696</v>
      </c>
      <c r="V80">
        <v>649716</v>
      </c>
      <c r="W80">
        <v>663770</v>
      </c>
      <c r="X80">
        <v>678774</v>
      </c>
      <c r="Y80">
        <v>694732</v>
      </c>
      <c r="Z80">
        <v>711533</v>
      </c>
      <c r="AA80">
        <v>729159</v>
      </c>
      <c r="AB80">
        <v>747587</v>
      </c>
      <c r="AC80">
        <v>766855</v>
      </c>
      <c r="AD80">
        <v>787013</v>
      </c>
      <c r="AE80">
        <v>808083</v>
      </c>
      <c r="AF80">
        <v>830085</v>
      </c>
      <c r="AG80">
        <v>853027</v>
      </c>
      <c r="AH80">
        <v>876863</v>
      </c>
      <c r="AI80">
        <v>901458</v>
      </c>
      <c r="AJ80">
        <v>926622</v>
      </c>
      <c r="AK80">
        <v>952212</v>
      </c>
      <c r="AL80">
        <v>978223</v>
      </c>
      <c r="AM80">
        <v>1004676</v>
      </c>
      <c r="AN80">
        <v>1031504</v>
      </c>
      <c r="AO80">
        <v>1058663</v>
      </c>
      <c r="AP80">
        <v>1086137</v>
      </c>
      <c r="AQ80">
        <v>1113994</v>
      </c>
      <c r="AR80">
        <v>1142324</v>
      </c>
      <c r="AS80">
        <v>1171224</v>
      </c>
      <c r="AT80">
        <v>1200773</v>
      </c>
      <c r="AU80">
        <v>1231122</v>
      </c>
      <c r="AV80">
        <v>1262259</v>
      </c>
      <c r="AW80">
        <v>1294409</v>
      </c>
      <c r="AX80">
        <v>1328146</v>
      </c>
      <c r="AY80">
        <v>1364205</v>
      </c>
      <c r="AZ80">
        <v>1403126</v>
      </c>
      <c r="BA80">
        <v>1444844</v>
      </c>
      <c r="BB80">
        <v>1489193</v>
      </c>
      <c r="BC80">
        <v>1536411</v>
      </c>
      <c r="BD80">
        <v>1586754</v>
      </c>
      <c r="BE80">
        <v>1640210</v>
      </c>
      <c r="BF80">
        <v>1697101</v>
      </c>
      <c r="BG80">
        <v>1756817</v>
      </c>
      <c r="BH80">
        <v>1817271</v>
      </c>
      <c r="BI80">
        <v>1875713</v>
      </c>
      <c r="BJ80">
        <v>1930175</v>
      </c>
      <c r="BK80">
        <v>1979786</v>
      </c>
      <c r="BL80">
        <v>2025137</v>
      </c>
    </row>
    <row r="81" spans="1:64" x14ac:dyDescent="0.2">
      <c r="A81" t="s">
        <v>675</v>
      </c>
      <c r="B81" t="s">
        <v>588</v>
      </c>
      <c r="C81" t="str">
        <f>VLOOKUP(B81,'Metadata - Countries'!$A$2:$C$264,2,FALSE)</f>
        <v>Europe &amp; Central Asia</v>
      </c>
      <c r="D81" t="str">
        <f>VLOOKUP(B81,'Metadata - Countries'!$A$2:$C$264,3,FALSE)</f>
        <v>High income</v>
      </c>
      <c r="E81" t="s">
        <v>747</v>
      </c>
      <c r="F81" t="s">
        <v>748</v>
      </c>
      <c r="G81">
        <v>52400000</v>
      </c>
      <c r="H81">
        <v>52800000</v>
      </c>
      <c r="I81">
        <v>53250000</v>
      </c>
      <c r="J81">
        <v>53650000</v>
      </c>
      <c r="K81">
        <v>54000000</v>
      </c>
      <c r="L81">
        <v>54348050</v>
      </c>
      <c r="M81">
        <v>54648500</v>
      </c>
      <c r="N81">
        <v>54943600</v>
      </c>
      <c r="O81">
        <v>55211700</v>
      </c>
      <c r="P81">
        <v>55441750</v>
      </c>
      <c r="Q81">
        <v>55663250</v>
      </c>
      <c r="R81">
        <v>55896223</v>
      </c>
      <c r="S81">
        <v>56086065</v>
      </c>
      <c r="T81">
        <v>56194527</v>
      </c>
      <c r="U81">
        <v>56229974</v>
      </c>
      <c r="V81">
        <v>56225800</v>
      </c>
      <c r="W81">
        <v>56211968</v>
      </c>
      <c r="X81">
        <v>56193492</v>
      </c>
      <c r="Y81">
        <v>56196504</v>
      </c>
      <c r="Z81">
        <v>56246951</v>
      </c>
      <c r="AA81">
        <v>56314216</v>
      </c>
      <c r="AB81">
        <v>56333829</v>
      </c>
      <c r="AC81">
        <v>56313641</v>
      </c>
      <c r="AD81">
        <v>56332848</v>
      </c>
      <c r="AE81">
        <v>56422072</v>
      </c>
      <c r="AF81">
        <v>56550268</v>
      </c>
      <c r="AG81">
        <v>56681396</v>
      </c>
      <c r="AH81">
        <v>56802050</v>
      </c>
      <c r="AI81">
        <v>56928327</v>
      </c>
      <c r="AJ81">
        <v>57076711</v>
      </c>
      <c r="AK81">
        <v>57247586</v>
      </c>
      <c r="AL81">
        <v>57424897</v>
      </c>
      <c r="AM81">
        <v>57580402</v>
      </c>
      <c r="AN81">
        <v>57718614</v>
      </c>
      <c r="AO81">
        <v>57865745</v>
      </c>
      <c r="AP81">
        <v>58019030</v>
      </c>
      <c r="AQ81">
        <v>58166950</v>
      </c>
      <c r="AR81">
        <v>58316954</v>
      </c>
      <c r="AS81">
        <v>58487141</v>
      </c>
      <c r="AT81">
        <v>58682466</v>
      </c>
      <c r="AU81">
        <v>58892514</v>
      </c>
      <c r="AV81">
        <v>59119673</v>
      </c>
      <c r="AW81">
        <v>59370479</v>
      </c>
      <c r="AX81">
        <v>59647577</v>
      </c>
      <c r="AY81">
        <v>59987905</v>
      </c>
      <c r="AZ81">
        <v>60401206</v>
      </c>
      <c r="BA81">
        <v>60846820</v>
      </c>
      <c r="BB81">
        <v>61322463</v>
      </c>
      <c r="BC81">
        <v>61806995</v>
      </c>
      <c r="BD81">
        <v>62276270</v>
      </c>
      <c r="BE81">
        <v>62766365</v>
      </c>
      <c r="BF81">
        <v>63258918</v>
      </c>
      <c r="BG81">
        <v>63700300</v>
      </c>
      <c r="BH81">
        <v>64128226</v>
      </c>
      <c r="BI81">
        <v>64613160</v>
      </c>
      <c r="BJ81">
        <v>65128861</v>
      </c>
      <c r="BK81">
        <v>65595565</v>
      </c>
      <c r="BL81">
        <v>66022273</v>
      </c>
    </row>
    <row r="82" spans="1:64" x14ac:dyDescent="0.2">
      <c r="A82" t="s">
        <v>626</v>
      </c>
      <c r="B82" t="s">
        <v>468</v>
      </c>
      <c r="C82" t="str">
        <f>VLOOKUP(B82,'Metadata - Countries'!$A$2:$C$264,2,FALSE)</f>
        <v>Europe &amp; Central Asia</v>
      </c>
      <c r="D82" t="str">
        <f>VLOOKUP(B82,'Metadata - Countries'!$A$2:$C$264,3,FALSE)</f>
        <v>Lower middle income</v>
      </c>
      <c r="E82" t="s">
        <v>747</v>
      </c>
      <c r="F82" t="s">
        <v>748</v>
      </c>
      <c r="G82">
        <v>3645600</v>
      </c>
      <c r="H82">
        <v>3703600</v>
      </c>
      <c r="I82">
        <v>3760300</v>
      </c>
      <c r="J82">
        <v>3816100</v>
      </c>
      <c r="K82">
        <v>3870300</v>
      </c>
      <c r="L82">
        <v>3921600</v>
      </c>
      <c r="M82">
        <v>3966700</v>
      </c>
      <c r="N82">
        <v>4005800</v>
      </c>
      <c r="O82">
        <v>4042300</v>
      </c>
      <c r="P82">
        <v>4080300</v>
      </c>
      <c r="Q82">
        <v>4119900</v>
      </c>
      <c r="R82">
        <v>4163000</v>
      </c>
      <c r="S82">
        <v>4205300</v>
      </c>
      <c r="T82">
        <v>4242500</v>
      </c>
      <c r="U82">
        <v>4279500</v>
      </c>
      <c r="V82">
        <v>4311200</v>
      </c>
      <c r="W82">
        <v>4342400</v>
      </c>
      <c r="X82">
        <v>4372100</v>
      </c>
      <c r="Y82">
        <v>4397700</v>
      </c>
      <c r="Z82">
        <v>4430200</v>
      </c>
      <c r="AA82">
        <v>4467700</v>
      </c>
      <c r="AB82">
        <v>4504500</v>
      </c>
      <c r="AC82">
        <v>4542800</v>
      </c>
      <c r="AD82">
        <v>4582900</v>
      </c>
      <c r="AE82">
        <v>4622200</v>
      </c>
      <c r="AF82">
        <v>4662900</v>
      </c>
      <c r="AG82">
        <v>4704500</v>
      </c>
      <c r="AH82">
        <v>4743500</v>
      </c>
      <c r="AI82">
        <v>4790700</v>
      </c>
      <c r="AJ82">
        <v>4803300</v>
      </c>
      <c r="AK82">
        <v>4802000</v>
      </c>
      <c r="AL82">
        <v>4835900</v>
      </c>
      <c r="AM82">
        <v>4873500</v>
      </c>
      <c r="AN82">
        <v>4911100</v>
      </c>
      <c r="AO82">
        <v>4861600</v>
      </c>
      <c r="AP82">
        <v>4734000</v>
      </c>
      <c r="AQ82">
        <v>4616100</v>
      </c>
      <c r="AR82">
        <v>4531600</v>
      </c>
      <c r="AS82">
        <v>4487300</v>
      </c>
      <c r="AT82">
        <v>4452500</v>
      </c>
      <c r="AU82">
        <v>4418300</v>
      </c>
      <c r="AV82">
        <v>4386400</v>
      </c>
      <c r="AW82">
        <v>4357000</v>
      </c>
      <c r="AX82">
        <v>4301000</v>
      </c>
      <c r="AY82">
        <v>4245000</v>
      </c>
      <c r="AZ82">
        <v>4190000</v>
      </c>
      <c r="BA82">
        <v>4136000</v>
      </c>
      <c r="BB82">
        <v>4082000</v>
      </c>
      <c r="BC82">
        <v>4030000</v>
      </c>
      <c r="BD82">
        <v>3978000</v>
      </c>
      <c r="BE82">
        <v>3926000</v>
      </c>
      <c r="BF82">
        <v>3875000</v>
      </c>
      <c r="BG82">
        <v>3825000</v>
      </c>
      <c r="BH82">
        <v>3776000</v>
      </c>
      <c r="BI82">
        <v>3727000</v>
      </c>
      <c r="BJ82">
        <v>3717100</v>
      </c>
      <c r="BK82">
        <v>3719300</v>
      </c>
      <c r="BL82">
        <v>3717100</v>
      </c>
    </row>
    <row r="83" spans="1:64" x14ac:dyDescent="0.2">
      <c r="A83" t="s">
        <v>166</v>
      </c>
      <c r="B83" t="s">
        <v>545</v>
      </c>
      <c r="C83" t="str">
        <f>VLOOKUP(B83,'Metadata - Countries'!$A$2:$C$264,2,FALSE)</f>
        <v>Sub-Saharan Africa</v>
      </c>
      <c r="D83" t="str">
        <f>VLOOKUP(B83,'Metadata - Countries'!$A$2:$C$264,3,FALSE)</f>
        <v>Lower middle income</v>
      </c>
      <c r="E83" t="s">
        <v>747</v>
      </c>
      <c r="F83" t="s">
        <v>748</v>
      </c>
      <c r="G83">
        <v>6652287</v>
      </c>
      <c r="H83">
        <v>6866539</v>
      </c>
      <c r="I83">
        <v>7085464</v>
      </c>
      <c r="J83">
        <v>7303432</v>
      </c>
      <c r="K83">
        <v>7513289</v>
      </c>
      <c r="L83">
        <v>7710549</v>
      </c>
      <c r="M83">
        <v>7890992</v>
      </c>
      <c r="N83">
        <v>8057444</v>
      </c>
      <c r="O83">
        <v>8221020</v>
      </c>
      <c r="P83">
        <v>8397347</v>
      </c>
      <c r="Q83">
        <v>8596983</v>
      </c>
      <c r="R83">
        <v>8827273</v>
      </c>
      <c r="S83">
        <v>9083573</v>
      </c>
      <c r="T83">
        <v>9350111</v>
      </c>
      <c r="U83">
        <v>9604276</v>
      </c>
      <c r="V83">
        <v>9831407</v>
      </c>
      <c r="W83">
        <v>10023472</v>
      </c>
      <c r="X83">
        <v>10189890</v>
      </c>
      <c r="Y83">
        <v>10354499</v>
      </c>
      <c r="Z83">
        <v>10550777</v>
      </c>
      <c r="AA83">
        <v>10802028</v>
      </c>
      <c r="AB83">
        <v>11117605</v>
      </c>
      <c r="AC83">
        <v>11488106</v>
      </c>
      <c r="AD83">
        <v>11895125</v>
      </c>
      <c r="AE83">
        <v>12311158</v>
      </c>
      <c r="AF83">
        <v>12716228</v>
      </c>
      <c r="AG83">
        <v>13104296</v>
      </c>
      <c r="AH83">
        <v>13481406</v>
      </c>
      <c r="AI83">
        <v>13854214</v>
      </c>
      <c r="AJ83">
        <v>14233874</v>
      </c>
      <c r="AK83">
        <v>14628260</v>
      </c>
      <c r="AL83">
        <v>15039514</v>
      </c>
      <c r="AM83">
        <v>15463854</v>
      </c>
      <c r="AN83">
        <v>15896432</v>
      </c>
      <c r="AO83">
        <v>16330174</v>
      </c>
      <c r="AP83">
        <v>16760467</v>
      </c>
      <c r="AQ83">
        <v>17185608</v>
      </c>
      <c r="AR83">
        <v>17608812</v>
      </c>
      <c r="AS83">
        <v>18036494</v>
      </c>
      <c r="AT83">
        <v>18477612</v>
      </c>
      <c r="AU83">
        <v>18938762</v>
      </c>
      <c r="AV83">
        <v>19421605</v>
      </c>
      <c r="AW83">
        <v>19924522</v>
      </c>
      <c r="AX83">
        <v>20446782</v>
      </c>
      <c r="AY83">
        <v>20986536</v>
      </c>
      <c r="AZ83">
        <v>21542009</v>
      </c>
      <c r="BA83">
        <v>22113425</v>
      </c>
      <c r="BB83">
        <v>22700212</v>
      </c>
      <c r="BC83">
        <v>23298640</v>
      </c>
      <c r="BD83">
        <v>23903831</v>
      </c>
      <c r="BE83">
        <v>24512104</v>
      </c>
      <c r="BF83">
        <v>25121796</v>
      </c>
      <c r="BG83">
        <v>25733049</v>
      </c>
      <c r="BH83">
        <v>26346251</v>
      </c>
      <c r="BI83">
        <v>26962563</v>
      </c>
      <c r="BJ83">
        <v>27582821</v>
      </c>
      <c r="BK83">
        <v>28206728</v>
      </c>
      <c r="BL83">
        <v>28833629</v>
      </c>
    </row>
    <row r="84" spans="1:64" x14ac:dyDescent="0.2">
      <c r="A84" t="s">
        <v>129</v>
      </c>
      <c r="B84" t="s">
        <v>688</v>
      </c>
      <c r="C84" t="str">
        <f>VLOOKUP(B84,'Metadata - Countries'!$A$2:$C$264,2,FALSE)</f>
        <v>Europe &amp; Central Asia</v>
      </c>
      <c r="D84" t="str">
        <f>VLOOKUP(B84,'Metadata - Countries'!$A$2:$C$264,3,FALSE)</f>
        <v>High income</v>
      </c>
      <c r="E84" t="s">
        <v>747</v>
      </c>
      <c r="F84" t="s">
        <v>748</v>
      </c>
      <c r="G84">
        <v>23394</v>
      </c>
      <c r="H84">
        <v>23786</v>
      </c>
      <c r="I84">
        <v>24284</v>
      </c>
      <c r="J84">
        <v>24848</v>
      </c>
      <c r="K84">
        <v>25454</v>
      </c>
      <c r="L84">
        <v>26041</v>
      </c>
      <c r="M84">
        <v>26612</v>
      </c>
      <c r="N84">
        <v>27174</v>
      </c>
      <c r="O84">
        <v>27694</v>
      </c>
      <c r="P84">
        <v>28159</v>
      </c>
      <c r="Q84">
        <v>28560</v>
      </c>
      <c r="R84">
        <v>28869</v>
      </c>
      <c r="S84">
        <v>29104</v>
      </c>
      <c r="T84">
        <v>29278</v>
      </c>
      <c r="U84">
        <v>29427</v>
      </c>
      <c r="V84">
        <v>29578</v>
      </c>
      <c r="W84">
        <v>29742</v>
      </c>
      <c r="X84">
        <v>29902</v>
      </c>
      <c r="Y84">
        <v>30049</v>
      </c>
      <c r="Z84">
        <v>30177</v>
      </c>
      <c r="AA84">
        <v>30272</v>
      </c>
      <c r="AB84">
        <v>30334</v>
      </c>
      <c r="AC84">
        <v>30381</v>
      </c>
      <c r="AD84">
        <v>30383</v>
      </c>
      <c r="AE84">
        <v>30325</v>
      </c>
      <c r="AF84">
        <v>30207</v>
      </c>
      <c r="AG84">
        <v>30004</v>
      </c>
      <c r="AH84">
        <v>29744</v>
      </c>
      <c r="AI84">
        <v>29469</v>
      </c>
      <c r="AJ84">
        <v>29262</v>
      </c>
      <c r="AK84">
        <v>29164</v>
      </c>
      <c r="AL84">
        <v>29212</v>
      </c>
      <c r="AM84">
        <v>29379</v>
      </c>
      <c r="AN84">
        <v>29623</v>
      </c>
      <c r="AO84">
        <v>29895</v>
      </c>
      <c r="AP84">
        <v>30147</v>
      </c>
      <c r="AQ84">
        <v>30382</v>
      </c>
      <c r="AR84">
        <v>30594</v>
      </c>
      <c r="AS84">
        <v>30801</v>
      </c>
      <c r="AT84">
        <v>30991</v>
      </c>
      <c r="AU84">
        <v>31180</v>
      </c>
      <c r="AV84">
        <v>31374</v>
      </c>
      <c r="AW84">
        <v>31544</v>
      </c>
      <c r="AX84">
        <v>31720</v>
      </c>
      <c r="AY84">
        <v>31896</v>
      </c>
      <c r="AZ84">
        <v>32085</v>
      </c>
      <c r="BA84">
        <v>32296</v>
      </c>
      <c r="BB84">
        <v>32510</v>
      </c>
      <c r="BC84">
        <v>32732</v>
      </c>
      <c r="BD84">
        <v>32956</v>
      </c>
      <c r="BE84">
        <v>33189</v>
      </c>
      <c r="BF84">
        <v>33405</v>
      </c>
      <c r="BG84">
        <v>33623</v>
      </c>
      <c r="BH84">
        <v>33831</v>
      </c>
      <c r="BI84">
        <v>34038</v>
      </c>
      <c r="BJ84">
        <v>34228</v>
      </c>
      <c r="BK84">
        <v>34408</v>
      </c>
      <c r="BL84">
        <v>34571</v>
      </c>
    </row>
    <row r="85" spans="1:64" x14ac:dyDescent="0.2">
      <c r="A85" t="s">
        <v>573</v>
      </c>
      <c r="B85" t="s">
        <v>568</v>
      </c>
      <c r="C85" t="str">
        <f>VLOOKUP(B85,'Metadata - Countries'!$A$2:$C$264,2,FALSE)</f>
        <v>Sub-Saharan Africa</v>
      </c>
      <c r="D85" t="str">
        <f>VLOOKUP(B85,'Metadata - Countries'!$A$2:$C$264,3,FALSE)</f>
        <v>Low income</v>
      </c>
      <c r="E85" t="s">
        <v>747</v>
      </c>
      <c r="F85" t="s">
        <v>748</v>
      </c>
      <c r="G85">
        <v>3577409</v>
      </c>
      <c r="H85">
        <v>3633652</v>
      </c>
      <c r="I85">
        <v>3690664</v>
      </c>
      <c r="J85">
        <v>3749505</v>
      </c>
      <c r="K85">
        <v>3811659</v>
      </c>
      <c r="L85">
        <v>3877806</v>
      </c>
      <c r="M85">
        <v>3948869</v>
      </c>
      <c r="N85">
        <v>4023486</v>
      </c>
      <c r="O85">
        <v>4097191</v>
      </c>
      <c r="P85">
        <v>4164003</v>
      </c>
      <c r="Q85">
        <v>4219770</v>
      </c>
      <c r="R85">
        <v>4263840</v>
      </c>
      <c r="S85">
        <v>4298091</v>
      </c>
      <c r="T85">
        <v>4324360</v>
      </c>
      <c r="U85">
        <v>4345545</v>
      </c>
      <c r="V85">
        <v>4364514</v>
      </c>
      <c r="W85">
        <v>4381601</v>
      </c>
      <c r="X85">
        <v>4398484</v>
      </c>
      <c r="Y85">
        <v>4421134</v>
      </c>
      <c r="Z85">
        <v>4457078</v>
      </c>
      <c r="AA85">
        <v>4511902</v>
      </c>
      <c r="AB85">
        <v>4589784</v>
      </c>
      <c r="AC85">
        <v>4690605</v>
      </c>
      <c r="AD85">
        <v>4810496</v>
      </c>
      <c r="AE85">
        <v>4943144</v>
      </c>
      <c r="AF85">
        <v>5084767</v>
      </c>
      <c r="AG85">
        <v>5229797</v>
      </c>
      <c r="AH85">
        <v>5381483</v>
      </c>
      <c r="AI85">
        <v>5554882</v>
      </c>
      <c r="AJ85">
        <v>5770652</v>
      </c>
      <c r="AK85">
        <v>6041094</v>
      </c>
      <c r="AL85">
        <v>6374329</v>
      </c>
      <c r="AM85">
        <v>6758838</v>
      </c>
      <c r="AN85">
        <v>7163236</v>
      </c>
      <c r="AO85">
        <v>7544291</v>
      </c>
      <c r="AP85">
        <v>7871173</v>
      </c>
      <c r="AQ85">
        <v>8132552</v>
      </c>
      <c r="AR85">
        <v>8337988</v>
      </c>
      <c r="AS85">
        <v>8503297</v>
      </c>
      <c r="AT85">
        <v>8653769</v>
      </c>
      <c r="AU85">
        <v>8808546</v>
      </c>
      <c r="AV85">
        <v>8971139</v>
      </c>
      <c r="AW85">
        <v>9137345</v>
      </c>
      <c r="AX85">
        <v>9309848</v>
      </c>
      <c r="AY85">
        <v>9490229</v>
      </c>
      <c r="AZ85">
        <v>9679745</v>
      </c>
      <c r="BA85">
        <v>9881428</v>
      </c>
      <c r="BB85">
        <v>10096727</v>
      </c>
      <c r="BC85">
        <v>10323142</v>
      </c>
      <c r="BD85">
        <v>10556524</v>
      </c>
      <c r="BE85">
        <v>10794170</v>
      </c>
      <c r="BF85">
        <v>11035170</v>
      </c>
      <c r="BG85">
        <v>11281469</v>
      </c>
      <c r="BH85">
        <v>11536615</v>
      </c>
      <c r="BI85">
        <v>11805509</v>
      </c>
      <c r="BJ85">
        <v>12091533</v>
      </c>
      <c r="BK85">
        <v>12395924</v>
      </c>
      <c r="BL85">
        <v>12717176</v>
      </c>
    </row>
    <row r="86" spans="1:64" x14ac:dyDescent="0.2">
      <c r="A86" t="s">
        <v>27</v>
      </c>
      <c r="B86" t="s">
        <v>87</v>
      </c>
      <c r="C86" t="str">
        <f>VLOOKUP(B86,'Metadata - Countries'!$A$2:$C$264,2,FALSE)</f>
        <v>Sub-Saharan Africa</v>
      </c>
      <c r="D86" t="str">
        <f>VLOOKUP(B86,'Metadata - Countries'!$A$2:$C$264,3,FALSE)</f>
        <v>Low income</v>
      </c>
      <c r="E86" t="s">
        <v>747</v>
      </c>
      <c r="F86" t="s">
        <v>748</v>
      </c>
      <c r="G86">
        <v>367928</v>
      </c>
      <c r="H86">
        <v>376737</v>
      </c>
      <c r="I86">
        <v>383523</v>
      </c>
      <c r="J86">
        <v>389072</v>
      </c>
      <c r="K86">
        <v>394553</v>
      </c>
      <c r="L86">
        <v>400861</v>
      </c>
      <c r="M86">
        <v>408180</v>
      </c>
      <c r="N86">
        <v>416339</v>
      </c>
      <c r="O86">
        <v>425510</v>
      </c>
      <c r="P86">
        <v>435798</v>
      </c>
      <c r="Q86">
        <v>447285</v>
      </c>
      <c r="R86">
        <v>460194</v>
      </c>
      <c r="S86">
        <v>474539</v>
      </c>
      <c r="T86">
        <v>489861</v>
      </c>
      <c r="U86">
        <v>505512</v>
      </c>
      <c r="V86">
        <v>521070</v>
      </c>
      <c r="W86">
        <v>536409</v>
      </c>
      <c r="X86">
        <v>551817</v>
      </c>
      <c r="Y86">
        <v>567831</v>
      </c>
      <c r="Z86">
        <v>585157</v>
      </c>
      <c r="AA86">
        <v>604369</v>
      </c>
      <c r="AB86">
        <v>625411</v>
      </c>
      <c r="AC86">
        <v>648210</v>
      </c>
      <c r="AD86">
        <v>673238</v>
      </c>
      <c r="AE86">
        <v>701104</v>
      </c>
      <c r="AF86">
        <v>732096</v>
      </c>
      <c r="AG86">
        <v>766589</v>
      </c>
      <c r="AH86">
        <v>804125</v>
      </c>
      <c r="AI86">
        <v>843050</v>
      </c>
      <c r="AJ86">
        <v>881138</v>
      </c>
      <c r="AK86">
        <v>916808</v>
      </c>
      <c r="AL86">
        <v>949493</v>
      </c>
      <c r="AM86">
        <v>979718</v>
      </c>
      <c r="AN86">
        <v>1008358</v>
      </c>
      <c r="AO86">
        <v>1036829</v>
      </c>
      <c r="AP86">
        <v>1066223</v>
      </c>
      <c r="AQ86">
        <v>1096708</v>
      </c>
      <c r="AR86">
        <v>1128169</v>
      </c>
      <c r="AS86">
        <v>1160944</v>
      </c>
      <c r="AT86">
        <v>1195420</v>
      </c>
      <c r="AU86">
        <v>1231844</v>
      </c>
      <c r="AV86">
        <v>1270495</v>
      </c>
      <c r="AW86">
        <v>1311349</v>
      </c>
      <c r="AX86">
        <v>1354194</v>
      </c>
      <c r="AY86">
        <v>1398573</v>
      </c>
      <c r="AZ86">
        <v>1444204</v>
      </c>
      <c r="BA86">
        <v>1491021</v>
      </c>
      <c r="BB86">
        <v>1539116</v>
      </c>
      <c r="BC86">
        <v>1588572</v>
      </c>
      <c r="BD86">
        <v>1639560</v>
      </c>
      <c r="BE86">
        <v>1692149</v>
      </c>
      <c r="BF86">
        <v>1746363</v>
      </c>
      <c r="BG86">
        <v>1802125</v>
      </c>
      <c r="BH86">
        <v>1859324</v>
      </c>
      <c r="BI86">
        <v>1917852</v>
      </c>
      <c r="BJ86">
        <v>1977590</v>
      </c>
      <c r="BK86">
        <v>2038501</v>
      </c>
      <c r="BL86">
        <v>2100568</v>
      </c>
    </row>
    <row r="87" spans="1:64" x14ac:dyDescent="0.2">
      <c r="A87" t="s">
        <v>582</v>
      </c>
      <c r="B87" t="s">
        <v>159</v>
      </c>
      <c r="C87" t="str">
        <f>VLOOKUP(B87,'Metadata - Countries'!$A$2:$C$264,2,FALSE)</f>
        <v>Sub-Saharan Africa</v>
      </c>
      <c r="D87" t="str">
        <f>VLOOKUP(B87,'Metadata - Countries'!$A$2:$C$264,3,FALSE)</f>
        <v>Low income</v>
      </c>
      <c r="E87" t="s">
        <v>747</v>
      </c>
      <c r="F87" t="s">
        <v>748</v>
      </c>
      <c r="G87">
        <v>616409</v>
      </c>
      <c r="H87">
        <v>623415</v>
      </c>
      <c r="I87">
        <v>629969</v>
      </c>
      <c r="J87">
        <v>636586</v>
      </c>
      <c r="K87">
        <v>643961</v>
      </c>
      <c r="L87">
        <v>652562</v>
      </c>
      <c r="M87">
        <v>662463</v>
      </c>
      <c r="N87">
        <v>673462</v>
      </c>
      <c r="O87">
        <v>685476</v>
      </c>
      <c r="P87">
        <v>698338</v>
      </c>
      <c r="Q87">
        <v>711827</v>
      </c>
      <c r="R87">
        <v>726256</v>
      </c>
      <c r="S87">
        <v>741490</v>
      </c>
      <c r="T87">
        <v>756280</v>
      </c>
      <c r="U87">
        <v>768945</v>
      </c>
      <c r="V87">
        <v>778470</v>
      </c>
      <c r="W87">
        <v>784156</v>
      </c>
      <c r="X87">
        <v>786754</v>
      </c>
      <c r="Y87">
        <v>788495</v>
      </c>
      <c r="Z87">
        <v>792462</v>
      </c>
      <c r="AA87">
        <v>800854</v>
      </c>
      <c r="AB87">
        <v>814507</v>
      </c>
      <c r="AC87">
        <v>832668</v>
      </c>
      <c r="AD87">
        <v>854113</v>
      </c>
      <c r="AE87">
        <v>876873</v>
      </c>
      <c r="AF87">
        <v>899509</v>
      </c>
      <c r="AG87">
        <v>921626</v>
      </c>
      <c r="AH87">
        <v>943617</v>
      </c>
      <c r="AI87">
        <v>965742</v>
      </c>
      <c r="AJ87">
        <v>988520</v>
      </c>
      <c r="AK87">
        <v>1012280</v>
      </c>
      <c r="AL87">
        <v>1037155</v>
      </c>
      <c r="AM87">
        <v>1062800</v>
      </c>
      <c r="AN87">
        <v>1088569</v>
      </c>
      <c r="AO87">
        <v>1113541</v>
      </c>
      <c r="AP87">
        <v>1137122</v>
      </c>
      <c r="AQ87">
        <v>1159060</v>
      </c>
      <c r="AR87">
        <v>1179727</v>
      </c>
      <c r="AS87">
        <v>1199915</v>
      </c>
      <c r="AT87">
        <v>1220794</v>
      </c>
      <c r="AU87">
        <v>1243229</v>
      </c>
      <c r="AV87">
        <v>1267512</v>
      </c>
      <c r="AW87">
        <v>1293523</v>
      </c>
      <c r="AX87">
        <v>1321202</v>
      </c>
      <c r="AY87">
        <v>1350345</v>
      </c>
      <c r="AZ87">
        <v>1380838</v>
      </c>
      <c r="BA87">
        <v>1412669</v>
      </c>
      <c r="BB87">
        <v>1445958</v>
      </c>
      <c r="BC87">
        <v>1480841</v>
      </c>
      <c r="BD87">
        <v>1517448</v>
      </c>
      <c r="BE87">
        <v>1555880</v>
      </c>
      <c r="BF87">
        <v>1596154</v>
      </c>
      <c r="BG87">
        <v>1638139</v>
      </c>
      <c r="BH87">
        <v>1681495</v>
      </c>
      <c r="BI87">
        <v>1725744</v>
      </c>
      <c r="BJ87">
        <v>1770526</v>
      </c>
      <c r="BK87">
        <v>1815698</v>
      </c>
      <c r="BL87">
        <v>1861283</v>
      </c>
    </row>
    <row r="88" spans="1:64" x14ac:dyDescent="0.2">
      <c r="A88" t="s">
        <v>650</v>
      </c>
      <c r="B88" t="s">
        <v>231</v>
      </c>
      <c r="C88" t="str">
        <f>VLOOKUP(B88,'Metadata - Countries'!$A$2:$C$264,2,FALSE)</f>
        <v>Sub-Saharan Africa</v>
      </c>
      <c r="D88" t="str">
        <f>VLOOKUP(B88,'Metadata - Countries'!$A$2:$C$264,3,FALSE)</f>
        <v>Upper middle income</v>
      </c>
      <c r="E88" t="s">
        <v>747</v>
      </c>
      <c r="F88" t="s">
        <v>748</v>
      </c>
      <c r="G88">
        <v>255323</v>
      </c>
      <c r="H88">
        <v>258947</v>
      </c>
      <c r="I88">
        <v>262590</v>
      </c>
      <c r="J88">
        <v>266598</v>
      </c>
      <c r="K88">
        <v>271457</v>
      </c>
      <c r="L88">
        <v>277396</v>
      </c>
      <c r="M88">
        <v>284868</v>
      </c>
      <c r="N88">
        <v>293440</v>
      </c>
      <c r="O88">
        <v>301353</v>
      </c>
      <c r="P88">
        <v>306233</v>
      </c>
      <c r="Q88">
        <v>306515</v>
      </c>
      <c r="R88">
        <v>301666</v>
      </c>
      <c r="S88">
        <v>292585</v>
      </c>
      <c r="T88">
        <v>281021</v>
      </c>
      <c r="U88">
        <v>269426</v>
      </c>
      <c r="V88">
        <v>259747</v>
      </c>
      <c r="W88">
        <v>252194</v>
      </c>
      <c r="X88">
        <v>246677</v>
      </c>
      <c r="Y88">
        <v>244485</v>
      </c>
      <c r="Z88">
        <v>247078</v>
      </c>
      <c r="AA88">
        <v>255325</v>
      </c>
      <c r="AB88">
        <v>270063</v>
      </c>
      <c r="AC88">
        <v>290617</v>
      </c>
      <c r="AD88">
        <v>314475</v>
      </c>
      <c r="AE88">
        <v>338086</v>
      </c>
      <c r="AF88">
        <v>358896</v>
      </c>
      <c r="AG88">
        <v>376024</v>
      </c>
      <c r="AH88">
        <v>390173</v>
      </c>
      <c r="AI88">
        <v>402326</v>
      </c>
      <c r="AJ88">
        <v>414138</v>
      </c>
      <c r="AK88">
        <v>426846</v>
      </c>
      <c r="AL88">
        <v>440624</v>
      </c>
      <c r="AM88">
        <v>455148</v>
      </c>
      <c r="AN88">
        <v>470610</v>
      </c>
      <c r="AO88">
        <v>487140</v>
      </c>
      <c r="AP88">
        <v>504871</v>
      </c>
      <c r="AQ88">
        <v>523999</v>
      </c>
      <c r="AR88">
        <v>544636</v>
      </c>
      <c r="AS88">
        <v>566673</v>
      </c>
      <c r="AT88">
        <v>589938</v>
      </c>
      <c r="AU88">
        <v>614323</v>
      </c>
      <c r="AV88">
        <v>639762</v>
      </c>
      <c r="AW88">
        <v>666407</v>
      </c>
      <c r="AX88">
        <v>694611</v>
      </c>
      <c r="AY88">
        <v>724817</v>
      </c>
      <c r="AZ88">
        <v>757317</v>
      </c>
      <c r="BA88">
        <v>792217</v>
      </c>
      <c r="BB88">
        <v>829327</v>
      </c>
      <c r="BC88">
        <v>868418</v>
      </c>
      <c r="BD88">
        <v>909111</v>
      </c>
      <c r="BE88">
        <v>951104</v>
      </c>
      <c r="BF88">
        <v>994290</v>
      </c>
      <c r="BG88">
        <v>1038593</v>
      </c>
      <c r="BH88">
        <v>1083746</v>
      </c>
      <c r="BI88">
        <v>1129424</v>
      </c>
      <c r="BJ88">
        <v>1175389</v>
      </c>
      <c r="BK88">
        <v>1221490</v>
      </c>
      <c r="BL88">
        <v>1267689</v>
      </c>
    </row>
    <row r="89" spans="1:64" x14ac:dyDescent="0.2">
      <c r="A89" t="s">
        <v>697</v>
      </c>
      <c r="B89" t="s">
        <v>538</v>
      </c>
      <c r="C89" t="str">
        <f>VLOOKUP(B89,'Metadata - Countries'!$A$2:$C$264,2,FALSE)</f>
        <v>Europe &amp; Central Asia</v>
      </c>
      <c r="D89" t="str">
        <f>VLOOKUP(B89,'Metadata - Countries'!$A$2:$C$264,3,FALSE)</f>
        <v>High income</v>
      </c>
      <c r="E89" t="s">
        <v>747</v>
      </c>
      <c r="F89" t="s">
        <v>748</v>
      </c>
      <c r="G89">
        <v>8331725</v>
      </c>
      <c r="H89">
        <v>8398050</v>
      </c>
      <c r="I89">
        <v>8448233</v>
      </c>
      <c r="J89">
        <v>8479625</v>
      </c>
      <c r="K89">
        <v>8510429</v>
      </c>
      <c r="L89">
        <v>8550333</v>
      </c>
      <c r="M89">
        <v>8613651</v>
      </c>
      <c r="N89">
        <v>8684088</v>
      </c>
      <c r="O89">
        <v>8740765</v>
      </c>
      <c r="P89">
        <v>8772764</v>
      </c>
      <c r="Q89">
        <v>8792806</v>
      </c>
      <c r="R89">
        <v>8831036</v>
      </c>
      <c r="S89">
        <v>8888628</v>
      </c>
      <c r="T89">
        <v>8929086</v>
      </c>
      <c r="U89">
        <v>8962022</v>
      </c>
      <c r="V89">
        <v>9046541</v>
      </c>
      <c r="W89">
        <v>9188150</v>
      </c>
      <c r="X89">
        <v>9308479</v>
      </c>
      <c r="Y89">
        <v>9429959</v>
      </c>
      <c r="Z89">
        <v>9548258</v>
      </c>
      <c r="AA89">
        <v>9642505</v>
      </c>
      <c r="AB89">
        <v>9729350</v>
      </c>
      <c r="AC89">
        <v>9789513</v>
      </c>
      <c r="AD89">
        <v>9846627</v>
      </c>
      <c r="AE89">
        <v>9895801</v>
      </c>
      <c r="AF89">
        <v>9934300</v>
      </c>
      <c r="AG89">
        <v>9967213</v>
      </c>
      <c r="AH89">
        <v>10000595</v>
      </c>
      <c r="AI89">
        <v>10036983</v>
      </c>
      <c r="AJ89">
        <v>10089498</v>
      </c>
      <c r="AK89">
        <v>10196792</v>
      </c>
      <c r="AL89">
        <v>10319927</v>
      </c>
      <c r="AM89">
        <v>10399061</v>
      </c>
      <c r="AN89">
        <v>10460415</v>
      </c>
      <c r="AO89">
        <v>10512922</v>
      </c>
      <c r="AP89">
        <v>10562153</v>
      </c>
      <c r="AQ89">
        <v>10608800</v>
      </c>
      <c r="AR89">
        <v>10661259</v>
      </c>
      <c r="AS89">
        <v>10720509</v>
      </c>
      <c r="AT89">
        <v>10761698</v>
      </c>
      <c r="AU89">
        <v>10805808</v>
      </c>
      <c r="AV89">
        <v>10862132</v>
      </c>
      <c r="AW89">
        <v>10902022</v>
      </c>
      <c r="AX89">
        <v>10928070</v>
      </c>
      <c r="AY89">
        <v>10955141</v>
      </c>
      <c r="AZ89">
        <v>10987314</v>
      </c>
      <c r="BA89">
        <v>11020362</v>
      </c>
      <c r="BB89">
        <v>11048473</v>
      </c>
      <c r="BC89">
        <v>11077841</v>
      </c>
      <c r="BD89">
        <v>11107017</v>
      </c>
      <c r="BE89">
        <v>11121341</v>
      </c>
      <c r="BF89">
        <v>11104899</v>
      </c>
      <c r="BG89">
        <v>11045011</v>
      </c>
      <c r="BH89">
        <v>10965211</v>
      </c>
      <c r="BI89">
        <v>10892413</v>
      </c>
      <c r="BJ89">
        <v>10820883</v>
      </c>
      <c r="BK89">
        <v>10775971</v>
      </c>
      <c r="BL89">
        <v>10760421</v>
      </c>
    </row>
    <row r="90" spans="1:64" x14ac:dyDescent="0.2">
      <c r="A90" t="s">
        <v>79</v>
      </c>
      <c r="B90" t="s">
        <v>602</v>
      </c>
      <c r="C90" t="str">
        <f>VLOOKUP(B90,'Metadata - Countries'!$A$2:$C$264,2,FALSE)</f>
        <v>Latin America &amp; Caribbean</v>
      </c>
      <c r="D90" t="str">
        <f>VLOOKUP(B90,'Metadata - Countries'!$A$2:$C$264,3,FALSE)</f>
        <v>Upper middle income</v>
      </c>
      <c r="E90" t="s">
        <v>747</v>
      </c>
      <c r="F90" t="s">
        <v>748</v>
      </c>
      <c r="G90">
        <v>89869</v>
      </c>
      <c r="H90">
        <v>91260</v>
      </c>
      <c r="I90">
        <v>92425</v>
      </c>
      <c r="J90">
        <v>93350</v>
      </c>
      <c r="K90">
        <v>94066</v>
      </c>
      <c r="L90">
        <v>94581</v>
      </c>
      <c r="M90">
        <v>94875</v>
      </c>
      <c r="N90">
        <v>94961</v>
      </c>
      <c r="O90">
        <v>94868</v>
      </c>
      <c r="P90">
        <v>94682</v>
      </c>
      <c r="Q90">
        <v>94426</v>
      </c>
      <c r="R90">
        <v>94185</v>
      </c>
      <c r="S90">
        <v>93934</v>
      </c>
      <c r="T90">
        <v>93630</v>
      </c>
      <c r="U90">
        <v>93152</v>
      </c>
      <c r="V90">
        <v>92448</v>
      </c>
      <c r="W90">
        <v>91437</v>
      </c>
      <c r="X90">
        <v>90184</v>
      </c>
      <c r="Y90">
        <v>89073</v>
      </c>
      <c r="Z90">
        <v>88568</v>
      </c>
      <c r="AA90">
        <v>89005</v>
      </c>
      <c r="AB90">
        <v>90572</v>
      </c>
      <c r="AC90">
        <v>93091</v>
      </c>
      <c r="AD90">
        <v>95985</v>
      </c>
      <c r="AE90">
        <v>98439</v>
      </c>
      <c r="AF90">
        <v>99906</v>
      </c>
      <c r="AG90">
        <v>100143</v>
      </c>
      <c r="AH90">
        <v>99380</v>
      </c>
      <c r="AI90">
        <v>98062</v>
      </c>
      <c r="AJ90">
        <v>96869</v>
      </c>
      <c r="AK90">
        <v>96283</v>
      </c>
      <c r="AL90">
        <v>96454</v>
      </c>
      <c r="AM90">
        <v>97198</v>
      </c>
      <c r="AN90">
        <v>98305</v>
      </c>
      <c r="AO90">
        <v>99405</v>
      </c>
      <c r="AP90">
        <v>100255</v>
      </c>
      <c r="AQ90">
        <v>100796</v>
      </c>
      <c r="AR90">
        <v>101122</v>
      </c>
      <c r="AS90">
        <v>101309</v>
      </c>
      <c r="AT90">
        <v>101442</v>
      </c>
      <c r="AU90">
        <v>101619</v>
      </c>
      <c r="AV90">
        <v>101849</v>
      </c>
      <c r="AW90">
        <v>102100</v>
      </c>
      <c r="AX90">
        <v>102375</v>
      </c>
      <c r="AY90">
        <v>102656</v>
      </c>
      <c r="AZ90">
        <v>102949</v>
      </c>
      <c r="BA90">
        <v>103259</v>
      </c>
      <c r="BB90">
        <v>103586</v>
      </c>
      <c r="BC90">
        <v>103930</v>
      </c>
      <c r="BD90">
        <v>104296</v>
      </c>
      <c r="BE90">
        <v>104677</v>
      </c>
      <c r="BF90">
        <v>105075</v>
      </c>
      <c r="BG90">
        <v>105481</v>
      </c>
      <c r="BH90">
        <v>105909</v>
      </c>
      <c r="BI90">
        <v>106360</v>
      </c>
      <c r="BJ90">
        <v>106823</v>
      </c>
      <c r="BK90">
        <v>107317</v>
      </c>
      <c r="BL90">
        <v>107825</v>
      </c>
    </row>
    <row r="91" spans="1:64" x14ac:dyDescent="0.2">
      <c r="A91" t="s">
        <v>521</v>
      </c>
      <c r="B91" t="s">
        <v>669</v>
      </c>
      <c r="C91" t="str">
        <f>VLOOKUP(B91,'Metadata - Countries'!$A$2:$C$264,2,FALSE)</f>
        <v>Europe &amp; Central Asia</v>
      </c>
      <c r="D91" t="str">
        <f>VLOOKUP(B91,'Metadata - Countries'!$A$2:$C$264,3,FALSE)</f>
        <v>High income</v>
      </c>
      <c r="E91" t="s">
        <v>747</v>
      </c>
      <c r="F91" t="s">
        <v>748</v>
      </c>
      <c r="G91">
        <v>32500</v>
      </c>
      <c r="H91">
        <v>33700</v>
      </c>
      <c r="I91">
        <v>35000</v>
      </c>
      <c r="J91">
        <v>36400</v>
      </c>
      <c r="K91">
        <v>37600</v>
      </c>
      <c r="L91">
        <v>39200</v>
      </c>
      <c r="M91">
        <v>40500</v>
      </c>
      <c r="N91">
        <v>41900</v>
      </c>
      <c r="O91">
        <v>43400</v>
      </c>
      <c r="P91">
        <v>44900</v>
      </c>
      <c r="Q91">
        <v>46400</v>
      </c>
      <c r="R91">
        <v>47200</v>
      </c>
      <c r="S91">
        <v>48300</v>
      </c>
      <c r="T91">
        <v>49000</v>
      </c>
      <c r="U91">
        <v>49500</v>
      </c>
      <c r="V91">
        <v>49600</v>
      </c>
      <c r="W91">
        <v>49700</v>
      </c>
      <c r="X91">
        <v>49400</v>
      </c>
      <c r="Y91">
        <v>49200</v>
      </c>
      <c r="Z91">
        <v>49600</v>
      </c>
      <c r="AA91">
        <v>50200</v>
      </c>
      <c r="AB91">
        <v>51000</v>
      </c>
      <c r="AC91">
        <v>51500</v>
      </c>
      <c r="AD91">
        <v>52100</v>
      </c>
      <c r="AE91">
        <v>52700</v>
      </c>
      <c r="AF91">
        <v>53200</v>
      </c>
      <c r="AG91">
        <v>53500</v>
      </c>
      <c r="AH91">
        <v>54100</v>
      </c>
      <c r="AI91">
        <v>54800</v>
      </c>
      <c r="AJ91">
        <v>55300</v>
      </c>
      <c r="AK91">
        <v>55600</v>
      </c>
      <c r="AL91">
        <v>55500</v>
      </c>
      <c r="AM91">
        <v>55300</v>
      </c>
      <c r="AN91">
        <v>55200</v>
      </c>
      <c r="AO91">
        <v>55500</v>
      </c>
      <c r="AP91">
        <v>55800</v>
      </c>
      <c r="AQ91">
        <v>55900</v>
      </c>
      <c r="AR91">
        <v>56000</v>
      </c>
      <c r="AS91">
        <v>56100</v>
      </c>
      <c r="AT91">
        <v>56100</v>
      </c>
      <c r="AU91">
        <v>56200</v>
      </c>
      <c r="AV91">
        <v>56350</v>
      </c>
      <c r="AW91">
        <v>56609</v>
      </c>
      <c r="AX91">
        <v>56765</v>
      </c>
      <c r="AY91">
        <v>56911</v>
      </c>
      <c r="AZ91">
        <v>56935</v>
      </c>
      <c r="BA91">
        <v>56774</v>
      </c>
      <c r="BB91">
        <v>56555</v>
      </c>
      <c r="BC91">
        <v>56328</v>
      </c>
      <c r="BD91">
        <v>56323</v>
      </c>
      <c r="BE91">
        <v>56905</v>
      </c>
      <c r="BF91">
        <v>56890</v>
      </c>
      <c r="BG91">
        <v>56810</v>
      </c>
      <c r="BH91">
        <v>56483</v>
      </c>
      <c r="BI91">
        <v>56295</v>
      </c>
      <c r="BJ91">
        <v>56114</v>
      </c>
      <c r="BK91">
        <v>56186</v>
      </c>
      <c r="BL91">
        <v>56171</v>
      </c>
    </row>
    <row r="92" spans="1:64" x14ac:dyDescent="0.2">
      <c r="A92" t="s">
        <v>264</v>
      </c>
      <c r="B92" t="s">
        <v>137</v>
      </c>
      <c r="C92" t="str">
        <f>VLOOKUP(B92,'Metadata - Countries'!$A$2:$C$264,2,FALSE)</f>
        <v>Latin America &amp; Caribbean</v>
      </c>
      <c r="D92" t="str">
        <f>VLOOKUP(B92,'Metadata - Countries'!$A$2:$C$264,3,FALSE)</f>
        <v>Upper middle income</v>
      </c>
      <c r="E92" t="s">
        <v>747</v>
      </c>
      <c r="F92" t="s">
        <v>748</v>
      </c>
      <c r="G92">
        <v>4210747</v>
      </c>
      <c r="H92">
        <v>4336143</v>
      </c>
      <c r="I92">
        <v>4464249</v>
      </c>
      <c r="J92">
        <v>4595510</v>
      </c>
      <c r="K92">
        <v>4730540</v>
      </c>
      <c r="L92">
        <v>4869716</v>
      </c>
      <c r="M92">
        <v>5013153</v>
      </c>
      <c r="N92">
        <v>5160609</v>
      </c>
      <c r="O92">
        <v>5311615</v>
      </c>
      <c r="P92">
        <v>5465512</v>
      </c>
      <c r="Q92">
        <v>5621792</v>
      </c>
      <c r="R92">
        <v>5780480</v>
      </c>
      <c r="S92">
        <v>5941567</v>
      </c>
      <c r="T92">
        <v>6104530</v>
      </c>
      <c r="U92">
        <v>6268707</v>
      </c>
      <c r="V92">
        <v>6433728</v>
      </c>
      <c r="W92">
        <v>6599214</v>
      </c>
      <c r="X92">
        <v>6765516</v>
      </c>
      <c r="Y92">
        <v>6933906</v>
      </c>
      <c r="Z92">
        <v>7106145</v>
      </c>
      <c r="AA92">
        <v>7283459</v>
      </c>
      <c r="AB92">
        <v>7466488</v>
      </c>
      <c r="AC92">
        <v>7654819</v>
      </c>
      <c r="AD92">
        <v>7847472</v>
      </c>
      <c r="AE92">
        <v>8042897</v>
      </c>
      <c r="AF92">
        <v>8240060</v>
      </c>
      <c r="AG92">
        <v>8438604</v>
      </c>
      <c r="AH92">
        <v>8639108</v>
      </c>
      <c r="AI92">
        <v>8842575</v>
      </c>
      <c r="AJ92">
        <v>9050465</v>
      </c>
      <c r="AK92">
        <v>9263813</v>
      </c>
      <c r="AL92">
        <v>9483270</v>
      </c>
      <c r="AM92">
        <v>9708544</v>
      </c>
      <c r="AN92">
        <v>9938692</v>
      </c>
      <c r="AO92">
        <v>10172297</v>
      </c>
      <c r="AP92">
        <v>10408489</v>
      </c>
      <c r="AQ92">
        <v>10646674</v>
      </c>
      <c r="AR92">
        <v>10887634</v>
      </c>
      <c r="AS92">
        <v>11133501</v>
      </c>
      <c r="AT92">
        <v>11387203</v>
      </c>
      <c r="AU92">
        <v>11650743</v>
      </c>
      <c r="AV92">
        <v>11924946</v>
      </c>
      <c r="AW92">
        <v>12208848</v>
      </c>
      <c r="AX92">
        <v>12500478</v>
      </c>
      <c r="AY92">
        <v>12796925</v>
      </c>
      <c r="AZ92">
        <v>13096028</v>
      </c>
      <c r="BA92">
        <v>13397008</v>
      </c>
      <c r="BB92">
        <v>13700286</v>
      </c>
      <c r="BC92">
        <v>14006366</v>
      </c>
      <c r="BD92">
        <v>14316208</v>
      </c>
      <c r="BE92">
        <v>14630417</v>
      </c>
      <c r="BF92">
        <v>14948919</v>
      </c>
      <c r="BG92">
        <v>15271056</v>
      </c>
      <c r="BH92">
        <v>15596214</v>
      </c>
      <c r="BI92">
        <v>15923559</v>
      </c>
      <c r="BJ92">
        <v>16252429</v>
      </c>
      <c r="BK92">
        <v>16582469</v>
      </c>
      <c r="BL92">
        <v>16913503</v>
      </c>
    </row>
    <row r="93" spans="1:64" x14ac:dyDescent="0.2">
      <c r="A93" t="s">
        <v>733</v>
      </c>
      <c r="B93" t="s">
        <v>41</v>
      </c>
      <c r="C93" t="str">
        <f>VLOOKUP(B93,'Metadata - Countries'!$A$2:$C$264,2,FALSE)</f>
        <v>East Asia &amp; Pacific</v>
      </c>
      <c r="D93" t="str">
        <f>VLOOKUP(B93,'Metadata - Countries'!$A$2:$C$264,3,FALSE)</f>
        <v>High income</v>
      </c>
      <c r="E93" t="s">
        <v>747</v>
      </c>
      <c r="F93" t="s">
        <v>748</v>
      </c>
      <c r="G93">
        <v>66742</v>
      </c>
      <c r="H93">
        <v>68072</v>
      </c>
      <c r="I93">
        <v>69604</v>
      </c>
      <c r="J93">
        <v>71286</v>
      </c>
      <c r="K93">
        <v>73051</v>
      </c>
      <c r="L93">
        <v>74830</v>
      </c>
      <c r="M93">
        <v>76607</v>
      </c>
      <c r="N93">
        <v>78404</v>
      </c>
      <c r="O93">
        <v>80217</v>
      </c>
      <c r="P93">
        <v>82040</v>
      </c>
      <c r="Q93">
        <v>83877</v>
      </c>
      <c r="R93">
        <v>85726</v>
      </c>
      <c r="S93">
        <v>87587</v>
      </c>
      <c r="T93">
        <v>89464</v>
      </c>
      <c r="U93">
        <v>91377</v>
      </c>
      <c r="V93">
        <v>93352</v>
      </c>
      <c r="W93">
        <v>95385</v>
      </c>
      <c r="X93">
        <v>97477</v>
      </c>
      <c r="Y93">
        <v>99630</v>
      </c>
      <c r="Z93">
        <v>101844</v>
      </c>
      <c r="AA93">
        <v>104133</v>
      </c>
      <c r="AB93">
        <v>106485</v>
      </c>
      <c r="AC93">
        <v>108906</v>
      </c>
      <c r="AD93">
        <v>111402</v>
      </c>
      <c r="AE93">
        <v>113961</v>
      </c>
      <c r="AF93">
        <v>116572</v>
      </c>
      <c r="AG93">
        <v>119232</v>
      </c>
      <c r="AH93">
        <v>121919</v>
      </c>
      <c r="AI93">
        <v>124673</v>
      </c>
      <c r="AJ93">
        <v>127522</v>
      </c>
      <c r="AK93">
        <v>130482</v>
      </c>
      <c r="AL93">
        <v>133558</v>
      </c>
      <c r="AM93">
        <v>136692</v>
      </c>
      <c r="AN93">
        <v>139818</v>
      </c>
      <c r="AO93">
        <v>142802</v>
      </c>
      <c r="AP93">
        <v>145561</v>
      </c>
      <c r="AQ93">
        <v>148060</v>
      </c>
      <c r="AR93">
        <v>150303</v>
      </c>
      <c r="AS93">
        <v>152277</v>
      </c>
      <c r="AT93">
        <v>153953</v>
      </c>
      <c r="AU93">
        <v>155329</v>
      </c>
      <c r="AV93">
        <v>156401</v>
      </c>
      <c r="AW93">
        <v>157175</v>
      </c>
      <c r="AX93">
        <v>157714</v>
      </c>
      <c r="AY93">
        <v>158099</v>
      </c>
      <c r="AZ93">
        <v>158402</v>
      </c>
      <c r="BA93">
        <v>158648</v>
      </c>
      <c r="BB93">
        <v>158855</v>
      </c>
      <c r="BC93">
        <v>159035</v>
      </c>
      <c r="BD93">
        <v>159231</v>
      </c>
      <c r="BE93">
        <v>159444</v>
      </c>
      <c r="BF93">
        <v>159678</v>
      </c>
      <c r="BG93">
        <v>159973</v>
      </c>
      <c r="BH93">
        <v>160375</v>
      </c>
      <c r="BI93">
        <v>160967</v>
      </c>
      <c r="BJ93">
        <v>161797</v>
      </c>
      <c r="BK93">
        <v>162896</v>
      </c>
      <c r="BL93">
        <v>164229</v>
      </c>
    </row>
    <row r="94" spans="1:64" x14ac:dyDescent="0.2">
      <c r="A94" t="s">
        <v>362</v>
      </c>
      <c r="B94" t="s">
        <v>528</v>
      </c>
      <c r="C94" t="str">
        <f>VLOOKUP(B94,'Metadata - Countries'!$A$2:$C$264,2,FALSE)</f>
        <v>Latin America &amp; Caribbean</v>
      </c>
      <c r="D94" t="str">
        <f>VLOOKUP(B94,'Metadata - Countries'!$A$2:$C$264,3,FALSE)</f>
        <v>Upper middle income</v>
      </c>
      <c r="E94" t="s">
        <v>747</v>
      </c>
      <c r="F94" t="s">
        <v>748</v>
      </c>
      <c r="G94">
        <v>571819</v>
      </c>
      <c r="H94">
        <v>589274</v>
      </c>
      <c r="I94">
        <v>606285</v>
      </c>
      <c r="J94">
        <v>622575</v>
      </c>
      <c r="K94">
        <v>637845</v>
      </c>
      <c r="L94">
        <v>651868</v>
      </c>
      <c r="M94">
        <v>664521</v>
      </c>
      <c r="N94">
        <v>675871</v>
      </c>
      <c r="O94">
        <v>686146</v>
      </c>
      <c r="P94">
        <v>695745</v>
      </c>
      <c r="Q94">
        <v>704934</v>
      </c>
      <c r="R94">
        <v>713684</v>
      </c>
      <c r="S94">
        <v>721948</v>
      </c>
      <c r="T94">
        <v>729916</v>
      </c>
      <c r="U94">
        <v>737847</v>
      </c>
      <c r="V94">
        <v>745841</v>
      </c>
      <c r="W94">
        <v>754101</v>
      </c>
      <c r="X94">
        <v>762424</v>
      </c>
      <c r="Y94">
        <v>770125</v>
      </c>
      <c r="Z94">
        <v>776254</v>
      </c>
      <c r="AA94">
        <v>780153</v>
      </c>
      <c r="AB94">
        <v>781732</v>
      </c>
      <c r="AC94">
        <v>781246</v>
      </c>
      <c r="AD94">
        <v>778948</v>
      </c>
      <c r="AE94">
        <v>775219</v>
      </c>
      <c r="AF94">
        <v>770435</v>
      </c>
      <c r="AG94">
        <v>764459</v>
      </c>
      <c r="AH94">
        <v>757506</v>
      </c>
      <c r="AI94">
        <v>750731</v>
      </c>
      <c r="AJ94">
        <v>745665</v>
      </c>
      <c r="AK94">
        <v>743309</v>
      </c>
      <c r="AL94">
        <v>744289</v>
      </c>
      <c r="AM94">
        <v>748134</v>
      </c>
      <c r="AN94">
        <v>753484</v>
      </c>
      <c r="AO94">
        <v>758342</v>
      </c>
      <c r="AP94">
        <v>761291</v>
      </c>
      <c r="AQ94">
        <v>761861</v>
      </c>
      <c r="AR94">
        <v>760510</v>
      </c>
      <c r="AS94">
        <v>757952</v>
      </c>
      <c r="AT94">
        <v>755278</v>
      </c>
      <c r="AU94">
        <v>753301</v>
      </c>
      <c r="AV94">
        <v>752263</v>
      </c>
      <c r="AW94">
        <v>751884</v>
      </c>
      <c r="AX94">
        <v>751857</v>
      </c>
      <c r="AY94">
        <v>751652</v>
      </c>
      <c r="AZ94">
        <v>750946</v>
      </c>
      <c r="BA94">
        <v>749601</v>
      </c>
      <c r="BB94">
        <v>747869</v>
      </c>
      <c r="BC94">
        <v>746314</v>
      </c>
      <c r="BD94">
        <v>745693</v>
      </c>
      <c r="BE94">
        <v>746556</v>
      </c>
      <c r="BF94">
        <v>749100</v>
      </c>
      <c r="BG94">
        <v>753091</v>
      </c>
      <c r="BH94">
        <v>758081</v>
      </c>
      <c r="BI94">
        <v>763393</v>
      </c>
      <c r="BJ94">
        <v>768514</v>
      </c>
      <c r="BK94">
        <v>773303</v>
      </c>
      <c r="BL94">
        <v>777859</v>
      </c>
    </row>
    <row r="95" spans="1:64" x14ac:dyDescent="0.2">
      <c r="A95" t="s">
        <v>351</v>
      </c>
      <c r="B95" t="s">
        <v>529</v>
      </c>
      <c r="C95">
        <f>VLOOKUP(B95,'Metadata - Countries'!$A$2:$C$264,2,FALSE)</f>
        <v>0</v>
      </c>
      <c r="D95">
        <f>VLOOKUP(B95,'Metadata - Countries'!$A$2:$C$264,3,FALSE)</f>
        <v>0</v>
      </c>
      <c r="E95" t="s">
        <v>747</v>
      </c>
      <c r="F95" t="s">
        <v>748</v>
      </c>
      <c r="G95">
        <v>780501923</v>
      </c>
      <c r="H95">
        <v>792246929</v>
      </c>
      <c r="I95">
        <v>802642237</v>
      </c>
      <c r="J95">
        <v>812955277</v>
      </c>
      <c r="K95">
        <v>823154587</v>
      </c>
      <c r="L95">
        <v>832959686</v>
      </c>
      <c r="M95">
        <v>842127682</v>
      </c>
      <c r="N95">
        <v>850904554</v>
      </c>
      <c r="O95">
        <v>858706694</v>
      </c>
      <c r="P95">
        <v>868224174</v>
      </c>
      <c r="Q95">
        <v>876786721</v>
      </c>
      <c r="R95">
        <v>886003787</v>
      </c>
      <c r="S95">
        <v>895387452</v>
      </c>
      <c r="T95">
        <v>903912425</v>
      </c>
      <c r="U95">
        <v>913510969</v>
      </c>
      <c r="V95">
        <v>922573384</v>
      </c>
      <c r="W95">
        <v>930171314</v>
      </c>
      <c r="X95">
        <v>937990304</v>
      </c>
      <c r="Y95">
        <v>945879993</v>
      </c>
      <c r="Z95">
        <v>954142946</v>
      </c>
      <c r="AA95">
        <v>962228266</v>
      </c>
      <c r="AB95">
        <v>970338016</v>
      </c>
      <c r="AC95">
        <v>978056271</v>
      </c>
      <c r="AD95">
        <v>985349949</v>
      </c>
      <c r="AE95">
        <v>992295742</v>
      </c>
      <c r="AF95">
        <v>999278230</v>
      </c>
      <c r="AG95">
        <v>1006551028</v>
      </c>
      <c r="AH95">
        <v>1013806386</v>
      </c>
      <c r="AI95">
        <v>1021209656</v>
      </c>
      <c r="AJ95">
        <v>1029042492</v>
      </c>
      <c r="AK95">
        <v>1037334467</v>
      </c>
      <c r="AL95">
        <v>1045799408</v>
      </c>
      <c r="AM95">
        <v>1052656811</v>
      </c>
      <c r="AN95">
        <v>1061248480</v>
      </c>
      <c r="AO95">
        <v>1069147445</v>
      </c>
      <c r="AP95">
        <v>1078558586</v>
      </c>
      <c r="AQ95">
        <v>1086071661</v>
      </c>
      <c r="AR95">
        <v>1093603568</v>
      </c>
      <c r="AS95">
        <v>1100763765</v>
      </c>
      <c r="AT95">
        <v>1108002668</v>
      </c>
      <c r="AU95">
        <v>1115010208</v>
      </c>
      <c r="AV95">
        <v>1122635089</v>
      </c>
      <c r="AW95">
        <v>1130299527</v>
      </c>
      <c r="AX95">
        <v>1137953182</v>
      </c>
      <c r="AY95">
        <v>1145971873</v>
      </c>
      <c r="AZ95">
        <v>1154156034</v>
      </c>
      <c r="BA95">
        <v>1162908282</v>
      </c>
      <c r="BB95">
        <v>1172156434</v>
      </c>
      <c r="BC95">
        <v>1181962982</v>
      </c>
      <c r="BD95">
        <v>1190790909</v>
      </c>
      <c r="BE95">
        <v>1198787232</v>
      </c>
      <c r="BF95">
        <v>1204631343</v>
      </c>
      <c r="BG95">
        <v>1212058100</v>
      </c>
      <c r="BH95">
        <v>1219556921</v>
      </c>
      <c r="BI95">
        <v>1227211897</v>
      </c>
      <c r="BJ95">
        <v>1234714041</v>
      </c>
      <c r="BK95">
        <v>1242137612</v>
      </c>
      <c r="BL95">
        <v>1249066228</v>
      </c>
    </row>
    <row r="96" spans="1:64" x14ac:dyDescent="0.2">
      <c r="A96" t="s">
        <v>268</v>
      </c>
      <c r="B96" t="s">
        <v>341</v>
      </c>
      <c r="C96" t="str">
        <f>VLOOKUP(B96,'Metadata - Countries'!$A$2:$C$264,2,FALSE)</f>
        <v>East Asia &amp; Pacific</v>
      </c>
      <c r="D96" t="str">
        <f>VLOOKUP(B96,'Metadata - Countries'!$A$2:$C$264,3,FALSE)</f>
        <v>High income</v>
      </c>
      <c r="E96" t="s">
        <v>747</v>
      </c>
      <c r="F96" t="s">
        <v>748</v>
      </c>
      <c r="G96">
        <v>3075605</v>
      </c>
      <c r="H96">
        <v>3168100</v>
      </c>
      <c r="I96">
        <v>3305200</v>
      </c>
      <c r="J96">
        <v>3420900</v>
      </c>
      <c r="K96">
        <v>3504600</v>
      </c>
      <c r="L96">
        <v>3597900</v>
      </c>
      <c r="M96">
        <v>3629900</v>
      </c>
      <c r="N96">
        <v>3722800</v>
      </c>
      <c r="O96">
        <v>3802700</v>
      </c>
      <c r="P96">
        <v>3863900</v>
      </c>
      <c r="Q96">
        <v>3959000</v>
      </c>
      <c r="R96">
        <v>4045300</v>
      </c>
      <c r="S96">
        <v>4123600</v>
      </c>
      <c r="T96">
        <v>4241600</v>
      </c>
      <c r="U96">
        <v>4377800</v>
      </c>
      <c r="V96">
        <v>4461600</v>
      </c>
      <c r="W96">
        <v>4518000</v>
      </c>
      <c r="X96">
        <v>4583700</v>
      </c>
      <c r="Y96">
        <v>4667500</v>
      </c>
      <c r="Z96">
        <v>4929700</v>
      </c>
      <c r="AA96">
        <v>5063100</v>
      </c>
      <c r="AB96">
        <v>5183400</v>
      </c>
      <c r="AC96">
        <v>5264500</v>
      </c>
      <c r="AD96">
        <v>5345100</v>
      </c>
      <c r="AE96">
        <v>5397900</v>
      </c>
      <c r="AF96">
        <v>5456200</v>
      </c>
      <c r="AG96">
        <v>5524600</v>
      </c>
      <c r="AH96">
        <v>5580500</v>
      </c>
      <c r="AI96">
        <v>5627600</v>
      </c>
      <c r="AJ96">
        <v>5686200</v>
      </c>
      <c r="AK96">
        <v>5704500</v>
      </c>
      <c r="AL96">
        <v>5752000</v>
      </c>
      <c r="AM96">
        <v>5800500</v>
      </c>
      <c r="AN96">
        <v>5901000</v>
      </c>
      <c r="AO96">
        <v>6035400</v>
      </c>
      <c r="AP96">
        <v>6156100</v>
      </c>
      <c r="AQ96">
        <v>6435500</v>
      </c>
      <c r="AR96">
        <v>6489300</v>
      </c>
      <c r="AS96">
        <v>6543700</v>
      </c>
      <c r="AT96">
        <v>6606500</v>
      </c>
      <c r="AU96">
        <v>6665000</v>
      </c>
      <c r="AV96">
        <v>6714300</v>
      </c>
      <c r="AW96">
        <v>6744100</v>
      </c>
      <c r="AX96">
        <v>6730800</v>
      </c>
      <c r="AY96">
        <v>6783500</v>
      </c>
      <c r="AZ96">
        <v>6813200</v>
      </c>
      <c r="BA96">
        <v>6857100</v>
      </c>
      <c r="BB96">
        <v>6916300</v>
      </c>
      <c r="BC96">
        <v>6957800</v>
      </c>
      <c r="BD96">
        <v>6972800</v>
      </c>
      <c r="BE96">
        <v>7024200</v>
      </c>
      <c r="BF96">
        <v>7071600</v>
      </c>
      <c r="BG96">
        <v>7150100</v>
      </c>
      <c r="BH96">
        <v>7178900</v>
      </c>
      <c r="BI96">
        <v>7229500</v>
      </c>
      <c r="BJ96">
        <v>7291300</v>
      </c>
      <c r="BK96">
        <v>7336600</v>
      </c>
      <c r="BL96">
        <v>7391700</v>
      </c>
    </row>
    <row r="97" spans="1:64" x14ac:dyDescent="0.2">
      <c r="A97" t="s">
        <v>546</v>
      </c>
      <c r="B97" t="s">
        <v>66</v>
      </c>
      <c r="C97" t="str">
        <f>VLOOKUP(B97,'Metadata - Countries'!$A$2:$C$264,2,FALSE)</f>
        <v>Latin America &amp; Caribbean</v>
      </c>
      <c r="D97" t="str">
        <f>VLOOKUP(B97,'Metadata - Countries'!$A$2:$C$264,3,FALSE)</f>
        <v>Lower middle income</v>
      </c>
      <c r="E97" t="s">
        <v>747</v>
      </c>
      <c r="F97" t="s">
        <v>748</v>
      </c>
      <c r="G97">
        <v>2038637</v>
      </c>
      <c r="H97">
        <v>2096407</v>
      </c>
      <c r="I97">
        <v>2155652</v>
      </c>
      <c r="J97">
        <v>2216707</v>
      </c>
      <c r="K97">
        <v>2280045</v>
      </c>
      <c r="L97">
        <v>2346010</v>
      </c>
      <c r="M97">
        <v>2414807</v>
      </c>
      <c r="N97">
        <v>2486414</v>
      </c>
      <c r="O97">
        <v>2560727</v>
      </c>
      <c r="P97">
        <v>2637517</v>
      </c>
      <c r="Q97">
        <v>2716659</v>
      </c>
      <c r="R97">
        <v>2798125</v>
      </c>
      <c r="S97">
        <v>2882113</v>
      </c>
      <c r="T97">
        <v>2968994</v>
      </c>
      <c r="U97">
        <v>3059254</v>
      </c>
      <c r="V97">
        <v>3153261</v>
      </c>
      <c r="W97">
        <v>3251158</v>
      </c>
      <c r="X97">
        <v>3352835</v>
      </c>
      <c r="Y97">
        <v>3458104</v>
      </c>
      <c r="Z97">
        <v>3566665</v>
      </c>
      <c r="AA97">
        <v>3678286</v>
      </c>
      <c r="AB97">
        <v>3792938</v>
      </c>
      <c r="AC97">
        <v>3910657</v>
      </c>
      <c r="AD97">
        <v>4031349</v>
      </c>
      <c r="AE97">
        <v>4154887</v>
      </c>
      <c r="AF97">
        <v>4281189</v>
      </c>
      <c r="AG97">
        <v>4410158</v>
      </c>
      <c r="AH97">
        <v>4541804</v>
      </c>
      <c r="AI97">
        <v>4676361</v>
      </c>
      <c r="AJ97">
        <v>4814137</v>
      </c>
      <c r="AK97">
        <v>4955328</v>
      </c>
      <c r="AL97">
        <v>5099951</v>
      </c>
      <c r="AM97">
        <v>5247836</v>
      </c>
      <c r="AN97">
        <v>5398805</v>
      </c>
      <c r="AO97">
        <v>5552625</v>
      </c>
      <c r="AP97">
        <v>5709051</v>
      </c>
      <c r="AQ97">
        <v>5867849</v>
      </c>
      <c r="AR97">
        <v>6028882</v>
      </c>
      <c r="AS97">
        <v>6192026</v>
      </c>
      <c r="AT97">
        <v>6357221</v>
      </c>
      <c r="AU97">
        <v>6524283</v>
      </c>
      <c r="AV97">
        <v>6693061</v>
      </c>
      <c r="AW97">
        <v>6863157</v>
      </c>
      <c r="AX97">
        <v>7033821</v>
      </c>
      <c r="AY97">
        <v>7204153</v>
      </c>
      <c r="AZ97">
        <v>7373430</v>
      </c>
      <c r="BA97">
        <v>7541406</v>
      </c>
      <c r="BB97">
        <v>7707972</v>
      </c>
      <c r="BC97">
        <v>7872658</v>
      </c>
      <c r="BD97">
        <v>8035021</v>
      </c>
      <c r="BE97">
        <v>8194778</v>
      </c>
      <c r="BF97">
        <v>8351600</v>
      </c>
      <c r="BG97">
        <v>8505646</v>
      </c>
      <c r="BH97">
        <v>8657785</v>
      </c>
      <c r="BI97">
        <v>8809216</v>
      </c>
      <c r="BJ97">
        <v>8960829</v>
      </c>
      <c r="BK97">
        <v>9112867</v>
      </c>
      <c r="BL97">
        <v>9265067</v>
      </c>
    </row>
    <row r="98" spans="1:64" x14ac:dyDescent="0.2">
      <c r="A98" t="s">
        <v>689</v>
      </c>
      <c r="B98" t="s">
        <v>157</v>
      </c>
      <c r="C98">
        <f>VLOOKUP(B98,'Metadata - Countries'!$A$2:$C$264,2,FALSE)</f>
        <v>0</v>
      </c>
      <c r="D98">
        <f>VLOOKUP(B98,'Metadata - Countries'!$A$2:$C$264,3,FALSE)</f>
        <v>0</v>
      </c>
      <c r="E98" t="s">
        <v>747</v>
      </c>
      <c r="F98" t="s">
        <v>748</v>
      </c>
      <c r="G98">
        <v>162495580</v>
      </c>
      <c r="H98">
        <v>166348536</v>
      </c>
      <c r="I98">
        <v>170348129</v>
      </c>
      <c r="J98">
        <v>174502178</v>
      </c>
      <c r="K98">
        <v>178820615</v>
      </c>
      <c r="L98">
        <v>183311108</v>
      </c>
      <c r="M98">
        <v>187976481</v>
      </c>
      <c r="N98">
        <v>192817243</v>
      </c>
      <c r="O98">
        <v>197836081</v>
      </c>
      <c r="P98">
        <v>203035027</v>
      </c>
      <c r="Q98">
        <v>208415064</v>
      </c>
      <c r="R98">
        <v>213978472</v>
      </c>
      <c r="S98">
        <v>219724282</v>
      </c>
      <c r="T98">
        <v>225645580</v>
      </c>
      <c r="U98">
        <v>231732881</v>
      </c>
      <c r="V98">
        <v>237979218</v>
      </c>
      <c r="W98">
        <v>244394102</v>
      </c>
      <c r="X98">
        <v>250981876</v>
      </c>
      <c r="Y98">
        <v>257725573</v>
      </c>
      <c r="Z98">
        <v>264602415</v>
      </c>
      <c r="AA98">
        <v>271603169</v>
      </c>
      <c r="AB98">
        <v>278728186</v>
      </c>
      <c r="AC98">
        <v>286006012</v>
      </c>
      <c r="AD98">
        <v>293492340</v>
      </c>
      <c r="AE98">
        <v>301260428</v>
      </c>
      <c r="AF98">
        <v>309370058</v>
      </c>
      <c r="AG98">
        <v>317825339</v>
      </c>
      <c r="AH98">
        <v>326631480</v>
      </c>
      <c r="AI98">
        <v>335847788</v>
      </c>
      <c r="AJ98">
        <v>345544609</v>
      </c>
      <c r="AK98">
        <v>355762200</v>
      </c>
      <c r="AL98">
        <v>366551884</v>
      </c>
      <c r="AM98">
        <v>377879250</v>
      </c>
      <c r="AN98">
        <v>389594161</v>
      </c>
      <c r="AO98">
        <v>401488248</v>
      </c>
      <c r="AP98">
        <v>413418810</v>
      </c>
      <c r="AQ98">
        <v>425324425</v>
      </c>
      <c r="AR98">
        <v>437269757</v>
      </c>
      <c r="AS98">
        <v>449393754</v>
      </c>
      <c r="AT98">
        <v>461899663</v>
      </c>
      <c r="AU98">
        <v>474935556</v>
      </c>
      <c r="AV98">
        <v>488553040</v>
      </c>
      <c r="AW98">
        <v>502710676</v>
      </c>
      <c r="AX98">
        <v>517352559</v>
      </c>
      <c r="AY98">
        <v>532385197</v>
      </c>
      <c r="AZ98">
        <v>547744433</v>
      </c>
      <c r="BA98">
        <v>563415107</v>
      </c>
      <c r="BB98">
        <v>579434057</v>
      </c>
      <c r="BC98">
        <v>595849807</v>
      </c>
      <c r="BD98">
        <v>612731524</v>
      </c>
      <c r="BE98">
        <v>630127436</v>
      </c>
      <c r="BF98">
        <v>648053253</v>
      </c>
      <c r="BG98">
        <v>666488623</v>
      </c>
      <c r="BH98">
        <v>685401960</v>
      </c>
      <c r="BI98">
        <v>704745420</v>
      </c>
      <c r="BJ98">
        <v>724482652</v>
      </c>
      <c r="BK98">
        <v>744602976</v>
      </c>
      <c r="BL98">
        <v>765112280</v>
      </c>
    </row>
    <row r="99" spans="1:64" x14ac:dyDescent="0.2">
      <c r="A99" t="s">
        <v>516</v>
      </c>
      <c r="B99" t="s">
        <v>632</v>
      </c>
      <c r="C99" t="str">
        <f>VLOOKUP(B99,'Metadata - Countries'!$A$2:$C$264,2,FALSE)</f>
        <v>Europe &amp; Central Asia</v>
      </c>
      <c r="D99" t="str">
        <f>VLOOKUP(B99,'Metadata - Countries'!$A$2:$C$264,3,FALSE)</f>
        <v>High income</v>
      </c>
      <c r="E99" t="s">
        <v>747</v>
      </c>
      <c r="F99" t="s">
        <v>748</v>
      </c>
      <c r="G99">
        <v>4140000</v>
      </c>
      <c r="H99">
        <v>4171672</v>
      </c>
      <c r="I99">
        <v>4202104</v>
      </c>
      <c r="J99">
        <v>4231408</v>
      </c>
      <c r="K99">
        <v>4259680</v>
      </c>
      <c r="L99">
        <v>4287000</v>
      </c>
      <c r="M99">
        <v>4313000</v>
      </c>
      <c r="N99">
        <v>4339000</v>
      </c>
      <c r="O99">
        <v>4364000</v>
      </c>
      <c r="P99">
        <v>4387000</v>
      </c>
      <c r="Q99">
        <v>4411000</v>
      </c>
      <c r="R99">
        <v>4435000</v>
      </c>
      <c r="S99">
        <v>4457000</v>
      </c>
      <c r="T99">
        <v>4478000</v>
      </c>
      <c r="U99">
        <v>4497000</v>
      </c>
      <c r="V99">
        <v>4514000</v>
      </c>
      <c r="W99">
        <v>4530000</v>
      </c>
      <c r="X99">
        <v>4532000</v>
      </c>
      <c r="Y99">
        <v>4556000</v>
      </c>
      <c r="Z99">
        <v>4571000</v>
      </c>
      <c r="AA99">
        <v>4588000</v>
      </c>
      <c r="AB99">
        <v>4608000</v>
      </c>
      <c r="AC99">
        <v>4635000</v>
      </c>
      <c r="AD99">
        <v>4659000</v>
      </c>
      <c r="AE99">
        <v>4680000</v>
      </c>
      <c r="AF99">
        <v>4701000</v>
      </c>
      <c r="AG99">
        <v>4722000</v>
      </c>
      <c r="AH99">
        <v>4740000</v>
      </c>
      <c r="AI99">
        <v>4757000</v>
      </c>
      <c r="AJ99">
        <v>4767000</v>
      </c>
      <c r="AK99">
        <v>4780000</v>
      </c>
      <c r="AL99">
        <v>4510000</v>
      </c>
      <c r="AM99">
        <v>4470000</v>
      </c>
      <c r="AN99">
        <v>4640000</v>
      </c>
      <c r="AO99">
        <v>4650000</v>
      </c>
      <c r="AP99">
        <v>4669000</v>
      </c>
      <c r="AQ99">
        <v>4494000</v>
      </c>
      <c r="AR99">
        <v>4572000</v>
      </c>
      <c r="AS99">
        <v>4501000</v>
      </c>
      <c r="AT99">
        <v>4554000</v>
      </c>
      <c r="AU99">
        <v>4426000</v>
      </c>
      <c r="AV99">
        <v>4440000</v>
      </c>
      <c r="AW99">
        <v>4440000</v>
      </c>
      <c r="AX99">
        <v>4440000</v>
      </c>
      <c r="AY99">
        <v>4439000</v>
      </c>
      <c r="AZ99">
        <v>4442000</v>
      </c>
      <c r="BA99">
        <v>4440000</v>
      </c>
      <c r="BB99">
        <v>4436000</v>
      </c>
      <c r="BC99">
        <v>4434508</v>
      </c>
      <c r="BD99">
        <v>4429078</v>
      </c>
      <c r="BE99">
        <v>4417781</v>
      </c>
      <c r="BF99">
        <v>4280622</v>
      </c>
      <c r="BG99">
        <v>4267558</v>
      </c>
      <c r="BH99">
        <v>4255689</v>
      </c>
      <c r="BI99">
        <v>4238389</v>
      </c>
      <c r="BJ99">
        <v>4203604</v>
      </c>
      <c r="BK99">
        <v>4174349</v>
      </c>
      <c r="BL99">
        <v>4125700</v>
      </c>
    </row>
    <row r="100" spans="1:64" x14ac:dyDescent="0.2">
      <c r="A100" t="s">
        <v>5</v>
      </c>
      <c r="B100" t="s">
        <v>96</v>
      </c>
      <c r="C100" t="str">
        <f>VLOOKUP(B100,'Metadata - Countries'!$A$2:$C$264,2,FALSE)</f>
        <v>Latin America &amp; Caribbean</v>
      </c>
      <c r="D100" t="str">
        <f>VLOOKUP(B100,'Metadata - Countries'!$A$2:$C$264,3,FALSE)</f>
        <v>Low income</v>
      </c>
      <c r="E100" t="s">
        <v>747</v>
      </c>
      <c r="F100" t="s">
        <v>748</v>
      </c>
      <c r="G100">
        <v>3866159</v>
      </c>
      <c r="H100">
        <v>3943364</v>
      </c>
      <c r="I100">
        <v>4022593</v>
      </c>
      <c r="J100">
        <v>4103730</v>
      </c>
      <c r="K100">
        <v>4186640</v>
      </c>
      <c r="L100">
        <v>4271133</v>
      </c>
      <c r="M100">
        <v>4357484</v>
      </c>
      <c r="N100">
        <v>4445530</v>
      </c>
      <c r="O100">
        <v>4534234</v>
      </c>
      <c r="P100">
        <v>4622208</v>
      </c>
      <c r="Q100">
        <v>4708642</v>
      </c>
      <c r="R100">
        <v>4793155</v>
      </c>
      <c r="S100">
        <v>4876560</v>
      </c>
      <c r="T100">
        <v>4960657</v>
      </c>
      <c r="U100">
        <v>5047944</v>
      </c>
      <c r="V100">
        <v>5140357</v>
      </c>
      <c r="W100">
        <v>5238245</v>
      </c>
      <c r="X100">
        <v>5341419</v>
      </c>
      <c r="Y100">
        <v>5450549</v>
      </c>
      <c r="Z100">
        <v>5566266</v>
      </c>
      <c r="AA100">
        <v>5688836</v>
      </c>
      <c r="AB100">
        <v>5818671</v>
      </c>
      <c r="AC100">
        <v>5955267</v>
      </c>
      <c r="AD100">
        <v>6096692</v>
      </c>
      <c r="AE100">
        <v>6240329</v>
      </c>
      <c r="AF100">
        <v>6384195</v>
      </c>
      <c r="AG100">
        <v>6527543</v>
      </c>
      <c r="AH100">
        <v>6670568</v>
      </c>
      <c r="AI100">
        <v>6813348</v>
      </c>
      <c r="AJ100">
        <v>6956300</v>
      </c>
      <c r="AK100">
        <v>7099732</v>
      </c>
      <c r="AL100">
        <v>7243391</v>
      </c>
      <c r="AM100">
        <v>7386975</v>
      </c>
      <c r="AN100">
        <v>7530705</v>
      </c>
      <c r="AO100">
        <v>7674911</v>
      </c>
      <c r="AP100">
        <v>7819806</v>
      </c>
      <c r="AQ100">
        <v>7965553</v>
      </c>
      <c r="AR100">
        <v>8111951</v>
      </c>
      <c r="AS100">
        <v>8258483</v>
      </c>
      <c r="AT100">
        <v>8404398</v>
      </c>
      <c r="AU100">
        <v>8549200</v>
      </c>
      <c r="AV100">
        <v>8692567</v>
      </c>
      <c r="AW100">
        <v>8834733</v>
      </c>
      <c r="AX100">
        <v>8976552</v>
      </c>
      <c r="AY100">
        <v>9119178</v>
      </c>
      <c r="AZ100">
        <v>9263404</v>
      </c>
      <c r="BA100">
        <v>9409457</v>
      </c>
      <c r="BB100">
        <v>9556889</v>
      </c>
      <c r="BC100">
        <v>9705029</v>
      </c>
      <c r="BD100">
        <v>9852870</v>
      </c>
      <c r="BE100">
        <v>9999617</v>
      </c>
      <c r="BF100">
        <v>10145054</v>
      </c>
      <c r="BG100">
        <v>10289210</v>
      </c>
      <c r="BH100">
        <v>10431776</v>
      </c>
      <c r="BI100">
        <v>10572466</v>
      </c>
      <c r="BJ100">
        <v>10711061</v>
      </c>
      <c r="BK100">
        <v>10847334</v>
      </c>
      <c r="BL100">
        <v>10981229</v>
      </c>
    </row>
    <row r="101" spans="1:64" x14ac:dyDescent="0.2">
      <c r="A101" t="s">
        <v>53</v>
      </c>
      <c r="B101" t="s">
        <v>642</v>
      </c>
      <c r="C101" t="str">
        <f>VLOOKUP(B101,'Metadata - Countries'!$A$2:$C$264,2,FALSE)</f>
        <v>Europe &amp; Central Asia</v>
      </c>
      <c r="D101" t="str">
        <f>VLOOKUP(B101,'Metadata - Countries'!$A$2:$C$264,3,FALSE)</f>
        <v>High income</v>
      </c>
      <c r="E101" t="s">
        <v>747</v>
      </c>
      <c r="F101" t="s">
        <v>748</v>
      </c>
      <c r="G101">
        <v>9983967</v>
      </c>
      <c r="H101">
        <v>10029321</v>
      </c>
      <c r="I101">
        <v>10061734</v>
      </c>
      <c r="J101">
        <v>10087947</v>
      </c>
      <c r="K101">
        <v>10119835</v>
      </c>
      <c r="L101">
        <v>10147935</v>
      </c>
      <c r="M101">
        <v>10178653</v>
      </c>
      <c r="N101">
        <v>10216604</v>
      </c>
      <c r="O101">
        <v>10255815</v>
      </c>
      <c r="P101">
        <v>10298723</v>
      </c>
      <c r="Q101">
        <v>10337910</v>
      </c>
      <c r="R101">
        <v>10367537</v>
      </c>
      <c r="S101">
        <v>10398489</v>
      </c>
      <c r="T101">
        <v>10432055</v>
      </c>
      <c r="U101">
        <v>10478720</v>
      </c>
      <c r="V101">
        <v>10540525</v>
      </c>
      <c r="W101">
        <v>10598677</v>
      </c>
      <c r="X101">
        <v>10648031</v>
      </c>
      <c r="Y101">
        <v>10684822</v>
      </c>
      <c r="Z101">
        <v>10704152</v>
      </c>
      <c r="AA101">
        <v>10711122</v>
      </c>
      <c r="AB101">
        <v>10711848</v>
      </c>
      <c r="AC101">
        <v>10705535</v>
      </c>
      <c r="AD101">
        <v>10689463</v>
      </c>
      <c r="AE101">
        <v>10668095</v>
      </c>
      <c r="AF101">
        <v>10648713</v>
      </c>
      <c r="AG101">
        <v>10630564</v>
      </c>
      <c r="AH101">
        <v>10612741</v>
      </c>
      <c r="AI101">
        <v>10596487</v>
      </c>
      <c r="AJ101">
        <v>10481719</v>
      </c>
      <c r="AK101">
        <v>10373988</v>
      </c>
      <c r="AL101">
        <v>10373400</v>
      </c>
      <c r="AM101">
        <v>10369341</v>
      </c>
      <c r="AN101">
        <v>10357523</v>
      </c>
      <c r="AO101">
        <v>10343355</v>
      </c>
      <c r="AP101">
        <v>10328965</v>
      </c>
      <c r="AQ101">
        <v>10311238</v>
      </c>
      <c r="AR101">
        <v>10290486</v>
      </c>
      <c r="AS101">
        <v>10266570</v>
      </c>
      <c r="AT101">
        <v>10237530</v>
      </c>
      <c r="AU101">
        <v>10210971</v>
      </c>
      <c r="AV101">
        <v>10187576</v>
      </c>
      <c r="AW101">
        <v>10158608</v>
      </c>
      <c r="AX101">
        <v>10129552</v>
      </c>
      <c r="AY101">
        <v>10107146</v>
      </c>
      <c r="AZ101">
        <v>10087065</v>
      </c>
      <c r="BA101">
        <v>10071370</v>
      </c>
      <c r="BB101">
        <v>10055780</v>
      </c>
      <c r="BC101">
        <v>10038188</v>
      </c>
      <c r="BD101">
        <v>10022650</v>
      </c>
      <c r="BE101">
        <v>10000023</v>
      </c>
      <c r="BF101">
        <v>9971727</v>
      </c>
      <c r="BG101">
        <v>9920362</v>
      </c>
      <c r="BH101">
        <v>9893082</v>
      </c>
      <c r="BI101">
        <v>9866468</v>
      </c>
      <c r="BJ101">
        <v>9843028</v>
      </c>
      <c r="BK101">
        <v>9814023</v>
      </c>
      <c r="BL101">
        <v>9781127</v>
      </c>
    </row>
    <row r="102" spans="1:64" x14ac:dyDescent="0.2">
      <c r="A102" t="s">
        <v>714</v>
      </c>
      <c r="B102" t="s">
        <v>143</v>
      </c>
      <c r="C102">
        <f>VLOOKUP(B102,'Metadata - Countries'!$A$2:$C$264,2,FALSE)</f>
        <v>0</v>
      </c>
      <c r="D102">
        <f>VLOOKUP(B102,'Metadata - Countries'!$A$2:$C$264,3,FALSE)</f>
        <v>0</v>
      </c>
      <c r="E102" t="s">
        <v>747</v>
      </c>
      <c r="F102" t="s">
        <v>748</v>
      </c>
      <c r="G102">
        <v>1917374485</v>
      </c>
      <c r="H102">
        <v>1938089345</v>
      </c>
      <c r="I102">
        <v>1971767956</v>
      </c>
      <c r="J102">
        <v>2017341249</v>
      </c>
      <c r="K102">
        <v>2063005443</v>
      </c>
      <c r="L102">
        <v>2109873877</v>
      </c>
      <c r="M102">
        <v>2159939612</v>
      </c>
      <c r="N102">
        <v>2209648249</v>
      </c>
      <c r="O102">
        <v>2260717665</v>
      </c>
      <c r="P102">
        <v>2313952139</v>
      </c>
      <c r="Q102">
        <v>2368641004</v>
      </c>
      <c r="R102">
        <v>2424660263</v>
      </c>
      <c r="S102">
        <v>2479752450</v>
      </c>
      <c r="T102">
        <v>2534559971</v>
      </c>
      <c r="U102">
        <v>2588511538</v>
      </c>
      <c r="V102">
        <v>2640675903</v>
      </c>
      <c r="W102">
        <v>2691718260</v>
      </c>
      <c r="X102">
        <v>2741668827</v>
      </c>
      <c r="Y102">
        <v>2792125959</v>
      </c>
      <c r="Z102">
        <v>2843527329</v>
      </c>
      <c r="AA102">
        <v>2895417606</v>
      </c>
      <c r="AB102">
        <v>2948771303</v>
      </c>
      <c r="AC102">
        <v>3004918683</v>
      </c>
      <c r="AD102">
        <v>3061651491</v>
      </c>
      <c r="AE102">
        <v>3117857853</v>
      </c>
      <c r="AF102">
        <v>3174933339</v>
      </c>
      <c r="AG102">
        <v>3233584114</v>
      </c>
      <c r="AH102">
        <v>3293767162</v>
      </c>
      <c r="AI102">
        <v>3354131701</v>
      </c>
      <c r="AJ102">
        <v>3413636631</v>
      </c>
      <c r="AK102">
        <v>3471574806</v>
      </c>
      <c r="AL102">
        <v>3527564517</v>
      </c>
      <c r="AM102">
        <v>3581733333</v>
      </c>
      <c r="AN102">
        <v>3634874959</v>
      </c>
      <c r="AO102">
        <v>3687117639</v>
      </c>
      <c r="AP102">
        <v>3738698415</v>
      </c>
      <c r="AQ102">
        <v>3789573048</v>
      </c>
      <c r="AR102">
        <v>3840453296</v>
      </c>
      <c r="AS102">
        <v>3890434565</v>
      </c>
      <c r="AT102">
        <v>3939169000</v>
      </c>
      <c r="AU102">
        <v>3986056196</v>
      </c>
      <c r="AV102">
        <v>4032084833</v>
      </c>
      <c r="AW102">
        <v>4077072173</v>
      </c>
      <c r="AX102">
        <v>4121738823</v>
      </c>
      <c r="AY102">
        <v>4166120812</v>
      </c>
      <c r="AZ102">
        <v>4210445215</v>
      </c>
      <c r="BA102">
        <v>4254416829</v>
      </c>
      <c r="BB102">
        <v>4297926816</v>
      </c>
      <c r="BC102">
        <v>4341646260</v>
      </c>
      <c r="BD102">
        <v>4385943475</v>
      </c>
      <c r="BE102">
        <v>4430022932</v>
      </c>
      <c r="BF102">
        <v>4474450995</v>
      </c>
      <c r="BG102">
        <v>4519551913</v>
      </c>
      <c r="BH102">
        <v>4564885065</v>
      </c>
      <c r="BI102">
        <v>4610015643</v>
      </c>
      <c r="BJ102">
        <v>4654714482</v>
      </c>
      <c r="BK102">
        <v>4699231955</v>
      </c>
      <c r="BL102">
        <v>4743263932</v>
      </c>
    </row>
    <row r="103" spans="1:64" x14ac:dyDescent="0.2">
      <c r="A103" t="s">
        <v>82</v>
      </c>
      <c r="B103" t="s">
        <v>271</v>
      </c>
      <c r="C103">
        <f>VLOOKUP(B103,'Metadata - Countries'!$A$2:$C$264,2,FALSE)</f>
        <v>0</v>
      </c>
      <c r="D103">
        <f>VLOOKUP(B103,'Metadata - Countries'!$A$2:$C$264,3,FALSE)</f>
        <v>0</v>
      </c>
      <c r="E103" t="s">
        <v>747</v>
      </c>
      <c r="F103" t="s">
        <v>748</v>
      </c>
      <c r="G103">
        <v>2299864225</v>
      </c>
      <c r="H103">
        <v>2329888869</v>
      </c>
      <c r="I103">
        <v>2373238349</v>
      </c>
      <c r="J103">
        <v>2428869004</v>
      </c>
      <c r="K103">
        <v>2485008106</v>
      </c>
      <c r="L103">
        <v>2542784929</v>
      </c>
      <c r="M103">
        <v>2604231797</v>
      </c>
      <c r="N103">
        <v>2665770490</v>
      </c>
      <c r="O103">
        <v>2729022478</v>
      </c>
      <c r="P103">
        <v>2794658516</v>
      </c>
      <c r="Q103">
        <v>2861878186</v>
      </c>
      <c r="R103">
        <v>2930528765</v>
      </c>
      <c r="S103">
        <v>2998418215</v>
      </c>
      <c r="T103">
        <v>3066318991</v>
      </c>
      <c r="U103">
        <v>3133856412</v>
      </c>
      <c r="V103">
        <v>3200230100</v>
      </c>
      <c r="W103">
        <v>3266159737</v>
      </c>
      <c r="X103">
        <v>3331644562</v>
      </c>
      <c r="Y103">
        <v>3398253256</v>
      </c>
      <c r="Z103">
        <v>3466364397</v>
      </c>
      <c r="AA103">
        <v>3535475763</v>
      </c>
      <c r="AB103">
        <v>3606560912</v>
      </c>
      <c r="AC103">
        <v>3680972747</v>
      </c>
      <c r="AD103">
        <v>3756519726</v>
      </c>
      <c r="AE103">
        <v>3832103028</v>
      </c>
      <c r="AF103">
        <v>3909126217</v>
      </c>
      <c r="AG103">
        <v>3988290155</v>
      </c>
      <c r="AH103">
        <v>4069534858</v>
      </c>
      <c r="AI103">
        <v>4151491693</v>
      </c>
      <c r="AJ103">
        <v>4233121326</v>
      </c>
      <c r="AK103">
        <v>4313726002</v>
      </c>
      <c r="AL103">
        <v>4392785982</v>
      </c>
      <c r="AM103">
        <v>4470537759</v>
      </c>
      <c r="AN103">
        <v>4547598821</v>
      </c>
      <c r="AO103">
        <v>4623980430</v>
      </c>
      <c r="AP103">
        <v>4699923937</v>
      </c>
      <c r="AQ103">
        <v>4775395700</v>
      </c>
      <c r="AR103">
        <v>4851072372</v>
      </c>
      <c r="AS103">
        <v>4925950743</v>
      </c>
      <c r="AT103">
        <v>4999779253</v>
      </c>
      <c r="AU103">
        <v>5072466718</v>
      </c>
      <c r="AV103">
        <v>5144856232</v>
      </c>
      <c r="AW103">
        <v>5216716203</v>
      </c>
      <c r="AX103">
        <v>5288758037</v>
      </c>
      <c r="AY103">
        <v>5361007554</v>
      </c>
      <c r="AZ103">
        <v>5433668431</v>
      </c>
      <c r="BA103">
        <v>5506476109</v>
      </c>
      <c r="BB103">
        <v>5579375555</v>
      </c>
      <c r="BC103">
        <v>5653072135</v>
      </c>
      <c r="BD103">
        <v>5727963757</v>
      </c>
      <c r="BE103">
        <v>5803571023</v>
      </c>
      <c r="BF103">
        <v>5880131377</v>
      </c>
      <c r="BG103">
        <v>5957668177</v>
      </c>
      <c r="BH103">
        <v>6036113018</v>
      </c>
      <c r="BI103">
        <v>6114993204</v>
      </c>
      <c r="BJ103">
        <v>6194062653</v>
      </c>
      <c r="BK103">
        <v>6273584648</v>
      </c>
      <c r="BL103">
        <v>6353204601</v>
      </c>
    </row>
    <row r="104" spans="1:64" x14ac:dyDescent="0.2">
      <c r="A104" t="s">
        <v>734</v>
      </c>
      <c r="B104" t="s">
        <v>542</v>
      </c>
      <c r="C104">
        <f>VLOOKUP(B104,'Metadata - Countries'!$A$2:$C$264,2,FALSE)</f>
        <v>0</v>
      </c>
      <c r="D104">
        <f>VLOOKUP(B104,'Metadata - Countries'!$A$2:$C$264,3,FALSE)</f>
        <v>0</v>
      </c>
      <c r="E104" t="s">
        <v>747</v>
      </c>
      <c r="F104" t="s">
        <v>748</v>
      </c>
      <c r="G104">
        <v>382489740</v>
      </c>
      <c r="H104">
        <v>391799524</v>
      </c>
      <c r="I104">
        <v>401470393</v>
      </c>
      <c r="J104">
        <v>411527755</v>
      </c>
      <c r="K104">
        <v>422002663</v>
      </c>
      <c r="L104">
        <v>432911052</v>
      </c>
      <c r="M104">
        <v>444292185</v>
      </c>
      <c r="N104">
        <v>456122241</v>
      </c>
      <c r="O104">
        <v>468304813</v>
      </c>
      <c r="P104">
        <v>480706377</v>
      </c>
      <c r="Q104">
        <v>493237182</v>
      </c>
      <c r="R104">
        <v>505868502</v>
      </c>
      <c r="S104">
        <v>518665765</v>
      </c>
      <c r="T104">
        <v>531759020</v>
      </c>
      <c r="U104">
        <v>545344874</v>
      </c>
      <c r="V104">
        <v>559554197</v>
      </c>
      <c r="W104">
        <v>574441477</v>
      </c>
      <c r="X104">
        <v>589975735</v>
      </c>
      <c r="Y104">
        <v>606127297</v>
      </c>
      <c r="Z104">
        <v>622837068</v>
      </c>
      <c r="AA104">
        <v>640058157</v>
      </c>
      <c r="AB104">
        <v>657789609</v>
      </c>
      <c r="AC104">
        <v>676054064</v>
      </c>
      <c r="AD104">
        <v>694868235</v>
      </c>
      <c r="AE104">
        <v>714245175</v>
      </c>
      <c r="AF104">
        <v>734192878</v>
      </c>
      <c r="AG104">
        <v>754706041</v>
      </c>
      <c r="AH104">
        <v>775767696</v>
      </c>
      <c r="AI104">
        <v>797359992</v>
      </c>
      <c r="AJ104">
        <v>819484695</v>
      </c>
      <c r="AK104">
        <v>842151196</v>
      </c>
      <c r="AL104">
        <v>865221465</v>
      </c>
      <c r="AM104">
        <v>888804426</v>
      </c>
      <c r="AN104">
        <v>912723862</v>
      </c>
      <c r="AO104">
        <v>936862791</v>
      </c>
      <c r="AP104">
        <v>961225522</v>
      </c>
      <c r="AQ104">
        <v>985822652</v>
      </c>
      <c r="AR104">
        <v>1010619076</v>
      </c>
      <c r="AS104">
        <v>1035516178</v>
      </c>
      <c r="AT104">
        <v>1060610253</v>
      </c>
      <c r="AU104">
        <v>1086410522</v>
      </c>
      <c r="AV104">
        <v>1112771399</v>
      </c>
      <c r="AW104">
        <v>1139644030</v>
      </c>
      <c r="AX104">
        <v>1167019214</v>
      </c>
      <c r="AY104">
        <v>1194886742</v>
      </c>
      <c r="AZ104">
        <v>1223223216</v>
      </c>
      <c r="BA104">
        <v>1252059280</v>
      </c>
      <c r="BB104">
        <v>1281448739</v>
      </c>
      <c r="BC104">
        <v>1311425875</v>
      </c>
      <c r="BD104">
        <v>1342020282</v>
      </c>
      <c r="BE104">
        <v>1373548091</v>
      </c>
      <c r="BF104">
        <v>1405680382</v>
      </c>
      <c r="BG104">
        <v>1438116264</v>
      </c>
      <c r="BH104">
        <v>1471227953</v>
      </c>
      <c r="BI104">
        <v>1504977561</v>
      </c>
      <c r="BJ104">
        <v>1539348171</v>
      </c>
      <c r="BK104">
        <v>1574352693</v>
      </c>
      <c r="BL104">
        <v>1609940669</v>
      </c>
    </row>
    <row r="105" spans="1:64" x14ac:dyDescent="0.2">
      <c r="A105" t="s">
        <v>501</v>
      </c>
      <c r="B105" t="s">
        <v>1</v>
      </c>
      <c r="C105">
        <f>VLOOKUP(B105,'Metadata - Countries'!$A$2:$C$264,2,FALSE)</f>
        <v>0</v>
      </c>
      <c r="D105">
        <f>VLOOKUP(B105,'Metadata - Countries'!$A$2:$C$264,3,FALSE)</f>
        <v>0</v>
      </c>
      <c r="E105" t="s">
        <v>747</v>
      </c>
      <c r="F105" t="s">
        <v>748</v>
      </c>
      <c r="G105">
        <v>123195063</v>
      </c>
      <c r="H105">
        <v>126145959</v>
      </c>
      <c r="I105">
        <v>129235885</v>
      </c>
      <c r="J105">
        <v>132460233</v>
      </c>
      <c r="K105">
        <v>135810058</v>
      </c>
      <c r="L105">
        <v>139283107</v>
      </c>
      <c r="M105">
        <v>142884219</v>
      </c>
      <c r="N105">
        <v>146618832</v>
      </c>
      <c r="O105">
        <v>150482659</v>
      </c>
      <c r="P105">
        <v>154472531</v>
      </c>
      <c r="Q105">
        <v>158588589</v>
      </c>
      <c r="R105">
        <v>162826704</v>
      </c>
      <c r="S105">
        <v>167198554</v>
      </c>
      <c r="T105">
        <v>171751733</v>
      </c>
      <c r="U105">
        <v>176545424</v>
      </c>
      <c r="V105">
        <v>181619647</v>
      </c>
      <c r="W105">
        <v>186993690</v>
      </c>
      <c r="X105">
        <v>192650981</v>
      </c>
      <c r="Y105">
        <v>198566333</v>
      </c>
      <c r="Z105">
        <v>204695751</v>
      </c>
      <c r="AA105">
        <v>211007189</v>
      </c>
      <c r="AB105">
        <v>217484839</v>
      </c>
      <c r="AC105">
        <v>224129826</v>
      </c>
      <c r="AD105">
        <v>230943958</v>
      </c>
      <c r="AE105">
        <v>237935069</v>
      </c>
      <c r="AF105">
        <v>245102022</v>
      </c>
      <c r="AG105">
        <v>252445129</v>
      </c>
      <c r="AH105">
        <v>259944139</v>
      </c>
      <c r="AI105">
        <v>267549711</v>
      </c>
      <c r="AJ105">
        <v>275200141</v>
      </c>
      <c r="AK105">
        <v>282899816</v>
      </c>
      <c r="AL105">
        <v>290487021</v>
      </c>
      <c r="AM105">
        <v>298118128</v>
      </c>
      <c r="AN105">
        <v>305759721</v>
      </c>
      <c r="AO105">
        <v>313402026</v>
      </c>
      <c r="AP105">
        <v>321107441</v>
      </c>
      <c r="AQ105">
        <v>328964394</v>
      </c>
      <c r="AR105">
        <v>336924643</v>
      </c>
      <c r="AS105">
        <v>344939833</v>
      </c>
      <c r="AT105">
        <v>352915069</v>
      </c>
      <c r="AU105">
        <v>361050467</v>
      </c>
      <c r="AV105">
        <v>369246309</v>
      </c>
      <c r="AW105">
        <v>377544104</v>
      </c>
      <c r="AX105">
        <v>385980348</v>
      </c>
      <c r="AY105">
        <v>394625729</v>
      </c>
      <c r="AZ105">
        <v>403526930</v>
      </c>
      <c r="BA105">
        <v>412705870</v>
      </c>
      <c r="BB105">
        <v>422204235</v>
      </c>
      <c r="BC105">
        <v>432032769</v>
      </c>
      <c r="BD105">
        <v>442179341</v>
      </c>
      <c r="BE105">
        <v>452947421</v>
      </c>
      <c r="BF105">
        <v>463997812</v>
      </c>
      <c r="BG105">
        <v>474993526</v>
      </c>
      <c r="BH105">
        <v>486261860</v>
      </c>
      <c r="BI105">
        <v>497751634</v>
      </c>
      <c r="BJ105">
        <v>509396383</v>
      </c>
      <c r="BK105">
        <v>521159047</v>
      </c>
      <c r="BL105">
        <v>533023458</v>
      </c>
    </row>
    <row r="106" spans="1:64" x14ac:dyDescent="0.2">
      <c r="A106" t="s">
        <v>473</v>
      </c>
      <c r="B106" t="s">
        <v>478</v>
      </c>
      <c r="C106" t="str">
        <f>VLOOKUP(B106,'Metadata - Countries'!$A$2:$C$264,2,FALSE)</f>
        <v>East Asia &amp; Pacific</v>
      </c>
      <c r="D106" t="str">
        <f>VLOOKUP(B106,'Metadata - Countries'!$A$2:$C$264,3,FALSE)</f>
        <v>Lower middle income</v>
      </c>
      <c r="E106" t="s">
        <v>747</v>
      </c>
      <c r="F106" t="s">
        <v>748</v>
      </c>
      <c r="G106">
        <v>87792515</v>
      </c>
      <c r="H106">
        <v>90138235</v>
      </c>
      <c r="I106">
        <v>92558005</v>
      </c>
      <c r="J106">
        <v>95055665</v>
      </c>
      <c r="K106">
        <v>97638029</v>
      </c>
      <c r="L106">
        <v>100308894</v>
      </c>
      <c r="M106">
        <v>103067354</v>
      </c>
      <c r="N106">
        <v>105907403</v>
      </c>
      <c r="O106">
        <v>108821564</v>
      </c>
      <c r="P106">
        <v>111800091</v>
      </c>
      <c r="Q106">
        <v>114834780</v>
      </c>
      <c r="R106">
        <v>117921998</v>
      </c>
      <c r="S106">
        <v>121059513</v>
      </c>
      <c r="T106">
        <v>124242298</v>
      </c>
      <c r="U106">
        <v>127465231</v>
      </c>
      <c r="V106">
        <v>130724115</v>
      </c>
      <c r="W106">
        <v>134010690</v>
      </c>
      <c r="X106">
        <v>137322118</v>
      </c>
      <c r="Y106">
        <v>140665856</v>
      </c>
      <c r="Z106">
        <v>144053518</v>
      </c>
      <c r="AA106">
        <v>147490365</v>
      </c>
      <c r="AB106">
        <v>150978840</v>
      </c>
      <c r="AC106">
        <v>154506265</v>
      </c>
      <c r="AD106">
        <v>158044343</v>
      </c>
      <c r="AE106">
        <v>161555583</v>
      </c>
      <c r="AF106">
        <v>165012196</v>
      </c>
      <c r="AG106">
        <v>168402025</v>
      </c>
      <c r="AH106">
        <v>171728917</v>
      </c>
      <c r="AI106">
        <v>175000916</v>
      </c>
      <c r="AJ106">
        <v>178233223</v>
      </c>
      <c r="AK106">
        <v>181436821</v>
      </c>
      <c r="AL106">
        <v>184615979</v>
      </c>
      <c r="AM106">
        <v>187766086</v>
      </c>
      <c r="AN106">
        <v>190879523</v>
      </c>
      <c r="AO106">
        <v>193945272</v>
      </c>
      <c r="AP106">
        <v>196957849</v>
      </c>
      <c r="AQ106">
        <v>199914831</v>
      </c>
      <c r="AR106">
        <v>202826465</v>
      </c>
      <c r="AS106">
        <v>205715544</v>
      </c>
      <c r="AT106">
        <v>208612556</v>
      </c>
      <c r="AU106">
        <v>211540429</v>
      </c>
      <c r="AV106">
        <v>214506502</v>
      </c>
      <c r="AW106">
        <v>217508059</v>
      </c>
      <c r="AX106">
        <v>220545214</v>
      </c>
      <c r="AY106">
        <v>223614649</v>
      </c>
      <c r="AZ106">
        <v>226712730</v>
      </c>
      <c r="BA106">
        <v>229838202</v>
      </c>
      <c r="BB106">
        <v>232989141</v>
      </c>
      <c r="BC106">
        <v>236159276</v>
      </c>
      <c r="BD106">
        <v>239340478</v>
      </c>
      <c r="BE106">
        <v>242524123</v>
      </c>
      <c r="BF106">
        <v>245707511</v>
      </c>
      <c r="BG106">
        <v>248883232</v>
      </c>
      <c r="BH106">
        <v>252032263</v>
      </c>
      <c r="BI106">
        <v>255131116</v>
      </c>
      <c r="BJ106">
        <v>258162113</v>
      </c>
      <c r="BK106">
        <v>261115456</v>
      </c>
      <c r="BL106">
        <v>263991379</v>
      </c>
    </row>
    <row r="107" spans="1:64" x14ac:dyDescent="0.2">
      <c r="A107" t="s">
        <v>728</v>
      </c>
      <c r="B107" t="s">
        <v>681</v>
      </c>
      <c r="C107">
        <f>VLOOKUP(B107,'Metadata - Countries'!$A$2:$C$264,2,FALSE)</f>
        <v>0</v>
      </c>
      <c r="D107">
        <f>VLOOKUP(B107,'Metadata - Countries'!$A$2:$C$264,3,FALSE)</f>
        <v>0</v>
      </c>
      <c r="E107" t="s">
        <v>747</v>
      </c>
      <c r="F107" t="s">
        <v>748</v>
      </c>
      <c r="G107">
        <v>259294677</v>
      </c>
      <c r="H107">
        <v>265653565</v>
      </c>
      <c r="I107">
        <v>272234508</v>
      </c>
      <c r="J107">
        <v>279067522</v>
      </c>
      <c r="K107">
        <v>286192605</v>
      </c>
      <c r="L107">
        <v>293627945</v>
      </c>
      <c r="M107">
        <v>301407966</v>
      </c>
      <c r="N107">
        <v>309503409</v>
      </c>
      <c r="O107">
        <v>317822154</v>
      </c>
      <c r="P107">
        <v>326233846</v>
      </c>
      <c r="Q107">
        <v>334648593</v>
      </c>
      <c r="R107">
        <v>343041798</v>
      </c>
      <c r="S107">
        <v>351467211</v>
      </c>
      <c r="T107">
        <v>360007287</v>
      </c>
      <c r="U107">
        <v>368799450</v>
      </c>
      <c r="V107">
        <v>377934550</v>
      </c>
      <c r="W107">
        <v>387447787</v>
      </c>
      <c r="X107">
        <v>397324754</v>
      </c>
      <c r="Y107">
        <v>407560964</v>
      </c>
      <c r="Z107">
        <v>418141317</v>
      </c>
      <c r="AA107">
        <v>429050968</v>
      </c>
      <c r="AB107">
        <v>440304770</v>
      </c>
      <c r="AC107">
        <v>451924238</v>
      </c>
      <c r="AD107">
        <v>463924277</v>
      </c>
      <c r="AE107">
        <v>476310106</v>
      </c>
      <c r="AF107">
        <v>489090856</v>
      </c>
      <c r="AG107">
        <v>502260912</v>
      </c>
      <c r="AH107">
        <v>515823557</v>
      </c>
      <c r="AI107">
        <v>529810281</v>
      </c>
      <c r="AJ107">
        <v>544284554</v>
      </c>
      <c r="AK107">
        <v>559251380</v>
      </c>
      <c r="AL107">
        <v>574734444</v>
      </c>
      <c r="AM107">
        <v>590686298</v>
      </c>
      <c r="AN107">
        <v>606964141</v>
      </c>
      <c r="AO107">
        <v>623460765</v>
      </c>
      <c r="AP107">
        <v>640118081</v>
      </c>
      <c r="AQ107">
        <v>656858258</v>
      </c>
      <c r="AR107">
        <v>673694433</v>
      </c>
      <c r="AS107">
        <v>690576345</v>
      </c>
      <c r="AT107">
        <v>707695184</v>
      </c>
      <c r="AU107">
        <v>725360055</v>
      </c>
      <c r="AV107">
        <v>743525090</v>
      </c>
      <c r="AW107">
        <v>762099926</v>
      </c>
      <c r="AX107">
        <v>781038866</v>
      </c>
      <c r="AY107">
        <v>800261013</v>
      </c>
      <c r="AZ107">
        <v>819696286</v>
      </c>
      <c r="BA107">
        <v>839353410</v>
      </c>
      <c r="BB107">
        <v>859244504</v>
      </c>
      <c r="BC107">
        <v>879393106</v>
      </c>
      <c r="BD107">
        <v>899840941</v>
      </c>
      <c r="BE107">
        <v>920600670</v>
      </c>
      <c r="BF107">
        <v>941682570</v>
      </c>
      <c r="BG107">
        <v>963122738</v>
      </c>
      <c r="BH107">
        <v>984966093</v>
      </c>
      <c r="BI107">
        <v>1007225927</v>
      </c>
      <c r="BJ107">
        <v>1029951788</v>
      </c>
      <c r="BK107">
        <v>1053193646</v>
      </c>
      <c r="BL107">
        <v>1076917211</v>
      </c>
    </row>
    <row r="108" spans="1:64" x14ac:dyDescent="0.2">
      <c r="A108" t="s">
        <v>297</v>
      </c>
      <c r="B108" t="s">
        <v>118</v>
      </c>
      <c r="C108" t="str">
        <f>VLOOKUP(B108,'Metadata - Countries'!$A$2:$C$264,2,FALSE)</f>
        <v>Europe &amp; Central Asia</v>
      </c>
      <c r="D108" t="str">
        <f>VLOOKUP(B108,'Metadata - Countries'!$A$2:$C$264,3,FALSE)</f>
        <v>High income</v>
      </c>
      <c r="E108" t="s">
        <v>747</v>
      </c>
      <c r="F108" t="s">
        <v>748</v>
      </c>
      <c r="G108">
        <v>48442</v>
      </c>
      <c r="H108">
        <v>48281</v>
      </c>
      <c r="I108">
        <v>48418</v>
      </c>
      <c r="J108">
        <v>48800</v>
      </c>
      <c r="K108">
        <v>49391</v>
      </c>
      <c r="L108">
        <v>50141</v>
      </c>
      <c r="M108">
        <v>51049</v>
      </c>
      <c r="N108">
        <v>52118</v>
      </c>
      <c r="O108">
        <v>53254</v>
      </c>
      <c r="P108">
        <v>54376</v>
      </c>
      <c r="Q108">
        <v>55425</v>
      </c>
      <c r="R108">
        <v>56352</v>
      </c>
      <c r="S108">
        <v>57154</v>
      </c>
      <c r="T108">
        <v>57900</v>
      </c>
      <c r="U108">
        <v>58655</v>
      </c>
      <c r="V108">
        <v>59478</v>
      </c>
      <c r="W108">
        <v>60428</v>
      </c>
      <c r="X108">
        <v>61443</v>
      </c>
      <c r="Y108">
        <v>62406</v>
      </c>
      <c r="Z108">
        <v>63151</v>
      </c>
      <c r="AA108">
        <v>63551</v>
      </c>
      <c r="AB108">
        <v>63540</v>
      </c>
      <c r="AC108">
        <v>63191</v>
      </c>
      <c r="AD108">
        <v>62730</v>
      </c>
      <c r="AE108">
        <v>62487</v>
      </c>
      <c r="AF108">
        <v>62696</v>
      </c>
      <c r="AG108">
        <v>63441</v>
      </c>
      <c r="AH108">
        <v>64630</v>
      </c>
      <c r="AI108">
        <v>66047</v>
      </c>
      <c r="AJ108">
        <v>67388</v>
      </c>
      <c r="AK108">
        <v>68429</v>
      </c>
      <c r="AL108">
        <v>69096</v>
      </c>
      <c r="AM108">
        <v>69475</v>
      </c>
      <c r="AN108">
        <v>69656</v>
      </c>
      <c r="AO108">
        <v>69818</v>
      </c>
      <c r="AP108">
        <v>70070</v>
      </c>
      <c r="AQ108">
        <v>70431</v>
      </c>
      <c r="AR108">
        <v>70869</v>
      </c>
      <c r="AS108">
        <v>71390</v>
      </c>
      <c r="AT108">
        <v>71952</v>
      </c>
      <c r="AU108">
        <v>72554</v>
      </c>
      <c r="AV108">
        <v>73192</v>
      </c>
      <c r="AW108">
        <v>73870</v>
      </c>
      <c r="AX108">
        <v>74587</v>
      </c>
      <c r="AY108">
        <v>75341</v>
      </c>
      <c r="AZ108">
        <v>76118</v>
      </c>
      <c r="BA108">
        <v>76914</v>
      </c>
      <c r="BB108">
        <v>77727</v>
      </c>
      <c r="BC108">
        <v>78534</v>
      </c>
      <c r="BD108">
        <v>79325</v>
      </c>
      <c r="BE108">
        <v>80072</v>
      </c>
      <c r="BF108">
        <v>80759</v>
      </c>
      <c r="BG108">
        <v>81406</v>
      </c>
      <c r="BH108">
        <v>82013</v>
      </c>
      <c r="BI108">
        <v>82590</v>
      </c>
      <c r="BJ108">
        <v>83167</v>
      </c>
      <c r="BK108">
        <v>83737</v>
      </c>
      <c r="BL108">
        <v>84287</v>
      </c>
    </row>
    <row r="109" spans="1:64" x14ac:dyDescent="0.2">
      <c r="A109" t="s">
        <v>206</v>
      </c>
      <c r="B109" t="s">
        <v>597</v>
      </c>
      <c r="C109" t="str">
        <f>VLOOKUP(B109,'Metadata - Countries'!$A$2:$C$264,2,FALSE)</f>
        <v>South Asia</v>
      </c>
      <c r="D109" t="str">
        <f>VLOOKUP(B109,'Metadata - Countries'!$A$2:$C$264,3,FALSE)</f>
        <v>Lower middle income</v>
      </c>
      <c r="E109" t="s">
        <v>747</v>
      </c>
      <c r="F109" t="s">
        <v>748</v>
      </c>
      <c r="G109">
        <v>449480608</v>
      </c>
      <c r="H109">
        <v>458494963</v>
      </c>
      <c r="I109">
        <v>467852537</v>
      </c>
      <c r="J109">
        <v>477527970</v>
      </c>
      <c r="K109">
        <v>487484535</v>
      </c>
      <c r="L109">
        <v>497702365</v>
      </c>
      <c r="M109">
        <v>508161935</v>
      </c>
      <c r="N109">
        <v>518889779</v>
      </c>
      <c r="O109">
        <v>529967317</v>
      </c>
      <c r="P109">
        <v>541505076</v>
      </c>
      <c r="Q109">
        <v>553578513</v>
      </c>
      <c r="R109">
        <v>566224812</v>
      </c>
      <c r="S109">
        <v>579411513</v>
      </c>
      <c r="T109">
        <v>593058926</v>
      </c>
      <c r="U109">
        <v>607050255</v>
      </c>
      <c r="V109">
        <v>621301720</v>
      </c>
      <c r="W109">
        <v>635771734</v>
      </c>
      <c r="X109">
        <v>650485030</v>
      </c>
      <c r="Y109">
        <v>665502284</v>
      </c>
      <c r="Z109">
        <v>680915804</v>
      </c>
      <c r="AA109">
        <v>696783517</v>
      </c>
      <c r="AB109">
        <v>713118032</v>
      </c>
      <c r="AC109">
        <v>729868013</v>
      </c>
      <c r="AD109">
        <v>746949067</v>
      </c>
      <c r="AE109">
        <v>764245202</v>
      </c>
      <c r="AF109">
        <v>781666671</v>
      </c>
      <c r="AG109">
        <v>799181436</v>
      </c>
      <c r="AH109">
        <v>816792741</v>
      </c>
      <c r="AI109">
        <v>834489322</v>
      </c>
      <c r="AJ109">
        <v>852270034</v>
      </c>
      <c r="AK109">
        <v>870133480</v>
      </c>
      <c r="AL109">
        <v>888054875</v>
      </c>
      <c r="AM109">
        <v>906021106</v>
      </c>
      <c r="AN109">
        <v>924057817</v>
      </c>
      <c r="AO109">
        <v>942204249</v>
      </c>
      <c r="AP109">
        <v>960482795</v>
      </c>
      <c r="AQ109">
        <v>978893217</v>
      </c>
      <c r="AR109">
        <v>997405318</v>
      </c>
      <c r="AS109">
        <v>1015974042</v>
      </c>
      <c r="AT109">
        <v>1034539214</v>
      </c>
      <c r="AU109">
        <v>1053050912</v>
      </c>
      <c r="AV109">
        <v>1071477855</v>
      </c>
      <c r="AW109">
        <v>1089807112</v>
      </c>
      <c r="AX109">
        <v>1108027848</v>
      </c>
      <c r="AY109">
        <v>1126135777</v>
      </c>
      <c r="AZ109">
        <v>1144118674</v>
      </c>
      <c r="BA109">
        <v>1161977719</v>
      </c>
      <c r="BB109">
        <v>1179681239</v>
      </c>
      <c r="BC109">
        <v>1197146906</v>
      </c>
      <c r="BD109">
        <v>1214270132</v>
      </c>
      <c r="BE109">
        <v>1230980691</v>
      </c>
      <c r="BF109">
        <v>1247236029</v>
      </c>
      <c r="BG109">
        <v>1263065852</v>
      </c>
      <c r="BH109">
        <v>1278562207</v>
      </c>
      <c r="BI109">
        <v>1293859294</v>
      </c>
      <c r="BJ109">
        <v>1309053980</v>
      </c>
      <c r="BK109">
        <v>1324171354</v>
      </c>
      <c r="BL109">
        <v>1339180127</v>
      </c>
    </row>
    <row r="110" spans="1:64" x14ac:dyDescent="0.2">
      <c r="A110" t="s">
        <v>515</v>
      </c>
      <c r="B110" t="s">
        <v>376</v>
      </c>
      <c r="C110" t="e">
        <f>VLOOKUP(B110,'Metadata - Countries'!$A$2:$C$264,2,FALSE)</f>
        <v>#N/A</v>
      </c>
      <c r="D110" t="e">
        <f>VLOOKUP(B110,'Metadata - Countries'!$A$2:$C$264,3,FALSE)</f>
        <v>#N/A</v>
      </c>
      <c r="E110" t="s">
        <v>747</v>
      </c>
      <c r="F110" t="s">
        <v>748</v>
      </c>
    </row>
    <row r="111" spans="1:64" x14ac:dyDescent="0.2">
      <c r="A111" t="s">
        <v>109</v>
      </c>
      <c r="B111" t="s">
        <v>58</v>
      </c>
      <c r="C111" t="str">
        <f>VLOOKUP(B111,'Metadata - Countries'!$A$2:$C$264,2,FALSE)</f>
        <v>Europe &amp; Central Asia</v>
      </c>
      <c r="D111" t="str">
        <f>VLOOKUP(B111,'Metadata - Countries'!$A$2:$C$264,3,FALSE)</f>
        <v>High income</v>
      </c>
      <c r="E111" t="s">
        <v>747</v>
      </c>
      <c r="F111" t="s">
        <v>748</v>
      </c>
      <c r="G111">
        <v>2828600</v>
      </c>
      <c r="H111">
        <v>2824400</v>
      </c>
      <c r="I111">
        <v>2836050</v>
      </c>
      <c r="J111">
        <v>2852650</v>
      </c>
      <c r="K111">
        <v>2866550</v>
      </c>
      <c r="L111">
        <v>2877300</v>
      </c>
      <c r="M111">
        <v>2888800</v>
      </c>
      <c r="N111">
        <v>2902450</v>
      </c>
      <c r="O111">
        <v>2915550</v>
      </c>
      <c r="P111">
        <v>2932650</v>
      </c>
      <c r="Q111">
        <v>2957250</v>
      </c>
      <c r="R111">
        <v>2992050</v>
      </c>
      <c r="S111">
        <v>3036850</v>
      </c>
      <c r="T111">
        <v>3085950</v>
      </c>
      <c r="U111">
        <v>3137500</v>
      </c>
      <c r="V111">
        <v>3189550</v>
      </c>
      <c r="W111">
        <v>3238050</v>
      </c>
      <c r="X111">
        <v>3282200</v>
      </c>
      <c r="Y111">
        <v>3329100</v>
      </c>
      <c r="Z111">
        <v>3373750</v>
      </c>
      <c r="AA111">
        <v>3412800</v>
      </c>
      <c r="AB111">
        <v>3453000</v>
      </c>
      <c r="AC111">
        <v>3485800</v>
      </c>
      <c r="AD111">
        <v>3510600</v>
      </c>
      <c r="AE111">
        <v>3532423</v>
      </c>
      <c r="AF111">
        <v>3538082</v>
      </c>
      <c r="AG111">
        <v>3539690</v>
      </c>
      <c r="AH111">
        <v>3540057</v>
      </c>
      <c r="AI111">
        <v>3524949</v>
      </c>
      <c r="AJ111">
        <v>3511009</v>
      </c>
      <c r="AK111">
        <v>3513974</v>
      </c>
      <c r="AL111">
        <v>3534235</v>
      </c>
      <c r="AM111">
        <v>3558430</v>
      </c>
      <c r="AN111">
        <v>3576261</v>
      </c>
      <c r="AO111">
        <v>3590386</v>
      </c>
      <c r="AP111">
        <v>3608841</v>
      </c>
      <c r="AQ111">
        <v>3637510</v>
      </c>
      <c r="AR111">
        <v>3674171</v>
      </c>
      <c r="AS111">
        <v>3712696</v>
      </c>
      <c r="AT111">
        <v>3754786</v>
      </c>
      <c r="AU111">
        <v>3805174</v>
      </c>
      <c r="AV111">
        <v>3866243</v>
      </c>
      <c r="AW111">
        <v>3931947</v>
      </c>
      <c r="AX111">
        <v>3996521</v>
      </c>
      <c r="AY111">
        <v>4070262</v>
      </c>
      <c r="AZ111">
        <v>4159914</v>
      </c>
      <c r="BA111">
        <v>4273591</v>
      </c>
      <c r="BB111">
        <v>4398942</v>
      </c>
      <c r="BC111">
        <v>4489544</v>
      </c>
      <c r="BD111">
        <v>4535375</v>
      </c>
      <c r="BE111">
        <v>4560155</v>
      </c>
      <c r="BF111">
        <v>4580084</v>
      </c>
      <c r="BG111">
        <v>4599533</v>
      </c>
      <c r="BH111">
        <v>4623816</v>
      </c>
      <c r="BI111">
        <v>4657740</v>
      </c>
      <c r="BJ111">
        <v>4701957</v>
      </c>
      <c r="BK111">
        <v>4755335</v>
      </c>
      <c r="BL111">
        <v>4813608</v>
      </c>
    </row>
    <row r="112" spans="1:64" x14ac:dyDescent="0.2">
      <c r="A112" t="s">
        <v>416</v>
      </c>
      <c r="B112" t="s">
        <v>178</v>
      </c>
      <c r="C112" t="str">
        <f>VLOOKUP(B112,'Metadata - Countries'!$A$2:$C$264,2,FALSE)</f>
        <v>Middle East &amp; North Africa</v>
      </c>
      <c r="D112" t="str">
        <f>VLOOKUP(B112,'Metadata - Countries'!$A$2:$C$264,3,FALSE)</f>
        <v>Upper middle income</v>
      </c>
      <c r="E112" t="s">
        <v>747</v>
      </c>
      <c r="F112" t="s">
        <v>748</v>
      </c>
      <c r="G112">
        <v>21906903</v>
      </c>
      <c r="H112">
        <v>22480418</v>
      </c>
      <c r="I112">
        <v>23071429</v>
      </c>
      <c r="J112">
        <v>23680432</v>
      </c>
      <c r="K112">
        <v>24308085</v>
      </c>
      <c r="L112">
        <v>24955115</v>
      </c>
      <c r="M112">
        <v>25624656</v>
      </c>
      <c r="N112">
        <v>26318119</v>
      </c>
      <c r="O112">
        <v>27032943</v>
      </c>
      <c r="P112">
        <v>27765243</v>
      </c>
      <c r="Q112">
        <v>28514010</v>
      </c>
      <c r="R112">
        <v>29281268</v>
      </c>
      <c r="S112">
        <v>30074298</v>
      </c>
      <c r="T112">
        <v>30904271</v>
      </c>
      <c r="U112">
        <v>31785500</v>
      </c>
      <c r="V112">
        <v>32730554</v>
      </c>
      <c r="W112">
        <v>33737768</v>
      </c>
      <c r="X112">
        <v>34810723</v>
      </c>
      <c r="Y112">
        <v>35972652</v>
      </c>
      <c r="Z112">
        <v>37252659</v>
      </c>
      <c r="AA112">
        <v>38668220</v>
      </c>
      <c r="AB112">
        <v>40217629</v>
      </c>
      <c r="AC112">
        <v>41883332</v>
      </c>
      <c r="AD112">
        <v>43645092</v>
      </c>
      <c r="AE112">
        <v>45474708</v>
      </c>
      <c r="AF112">
        <v>47342702</v>
      </c>
      <c r="AG112">
        <v>49256842</v>
      </c>
      <c r="AH112">
        <v>51197482</v>
      </c>
      <c r="AI112">
        <v>53075618</v>
      </c>
      <c r="AJ112">
        <v>54777114</v>
      </c>
      <c r="AK112">
        <v>56226185</v>
      </c>
      <c r="AL112">
        <v>57375584</v>
      </c>
      <c r="AM112">
        <v>58260738</v>
      </c>
      <c r="AN112">
        <v>58991218</v>
      </c>
      <c r="AO112">
        <v>59725125</v>
      </c>
      <c r="AP112">
        <v>60575644</v>
      </c>
      <c r="AQ112">
        <v>61583089</v>
      </c>
      <c r="AR112">
        <v>62710557</v>
      </c>
      <c r="AS112">
        <v>63900630</v>
      </c>
      <c r="AT112">
        <v>65062660</v>
      </c>
      <c r="AU112">
        <v>66131854</v>
      </c>
      <c r="AV112">
        <v>67096414</v>
      </c>
      <c r="AW112">
        <v>67983330</v>
      </c>
      <c r="AX112">
        <v>68812713</v>
      </c>
      <c r="AY112">
        <v>69617100</v>
      </c>
      <c r="AZ112">
        <v>70421811</v>
      </c>
      <c r="BA112">
        <v>71227880</v>
      </c>
      <c r="BB112">
        <v>72031103</v>
      </c>
      <c r="BC112">
        <v>72845542</v>
      </c>
      <c r="BD112">
        <v>73687565</v>
      </c>
      <c r="BE112">
        <v>74567511</v>
      </c>
      <c r="BF112">
        <v>75491582</v>
      </c>
      <c r="BG112">
        <v>76453574</v>
      </c>
      <c r="BH112">
        <v>77435384</v>
      </c>
      <c r="BI112">
        <v>78411092</v>
      </c>
      <c r="BJ112">
        <v>79360487</v>
      </c>
      <c r="BK112">
        <v>80277428</v>
      </c>
      <c r="BL112">
        <v>81162788</v>
      </c>
    </row>
    <row r="113" spans="1:64" x14ac:dyDescent="0.2">
      <c r="A113" t="s">
        <v>0</v>
      </c>
      <c r="B113" t="s">
        <v>534</v>
      </c>
      <c r="C113" t="str">
        <f>VLOOKUP(B113,'Metadata - Countries'!$A$2:$C$264,2,FALSE)</f>
        <v>Middle East &amp; North Africa</v>
      </c>
      <c r="D113" t="str">
        <f>VLOOKUP(B113,'Metadata - Countries'!$A$2:$C$264,3,FALSE)</f>
        <v>Upper middle income</v>
      </c>
      <c r="E113" t="s">
        <v>747</v>
      </c>
      <c r="F113" t="s">
        <v>748</v>
      </c>
      <c r="G113">
        <v>7289761</v>
      </c>
      <c r="H113">
        <v>7475352</v>
      </c>
      <c r="I113">
        <v>7674223</v>
      </c>
      <c r="J113">
        <v>7888914</v>
      </c>
      <c r="K113">
        <v>8122199</v>
      </c>
      <c r="L113">
        <v>8375793</v>
      </c>
      <c r="M113">
        <v>8651164</v>
      </c>
      <c r="N113">
        <v>8947404</v>
      </c>
      <c r="O113">
        <v>9260682</v>
      </c>
      <c r="P113">
        <v>9585576</v>
      </c>
      <c r="Q113">
        <v>9917983</v>
      </c>
      <c r="R113">
        <v>10255903</v>
      </c>
      <c r="S113">
        <v>10599845</v>
      </c>
      <c r="T113">
        <v>10951166</v>
      </c>
      <c r="U113">
        <v>11312305</v>
      </c>
      <c r="V113">
        <v>11684589</v>
      </c>
      <c r="W113">
        <v>12068168</v>
      </c>
      <c r="X113">
        <v>12460914</v>
      </c>
      <c r="Y113">
        <v>12859094</v>
      </c>
      <c r="Z113">
        <v>13257799</v>
      </c>
      <c r="AA113">
        <v>13653356</v>
      </c>
      <c r="AB113">
        <v>14046540</v>
      </c>
      <c r="AC113">
        <v>14438309</v>
      </c>
      <c r="AD113">
        <v>14825789</v>
      </c>
      <c r="AE113">
        <v>15205501</v>
      </c>
      <c r="AF113">
        <v>15576395</v>
      </c>
      <c r="AG113">
        <v>15936375</v>
      </c>
      <c r="AH113">
        <v>16290149</v>
      </c>
      <c r="AI113">
        <v>16651807</v>
      </c>
      <c r="AJ113">
        <v>17040190</v>
      </c>
      <c r="AK113">
        <v>17469005</v>
      </c>
      <c r="AL113">
        <v>17942715</v>
      </c>
      <c r="AM113">
        <v>18458187</v>
      </c>
      <c r="AN113">
        <v>19011917</v>
      </c>
      <c r="AO113">
        <v>19597239</v>
      </c>
      <c r="AP113">
        <v>20208387</v>
      </c>
      <c r="AQ113">
        <v>20845893</v>
      </c>
      <c r="AR113">
        <v>21509291</v>
      </c>
      <c r="AS113">
        <v>22190250</v>
      </c>
      <c r="AT113">
        <v>22878156</v>
      </c>
      <c r="AU113">
        <v>23565413</v>
      </c>
      <c r="AV113">
        <v>24251649</v>
      </c>
      <c r="AW113">
        <v>24939299</v>
      </c>
      <c r="AX113">
        <v>25627626</v>
      </c>
      <c r="AY113">
        <v>26316609</v>
      </c>
      <c r="AZ113">
        <v>27008426</v>
      </c>
      <c r="BA113">
        <v>27697912</v>
      </c>
      <c r="BB113">
        <v>28390433</v>
      </c>
      <c r="BC113">
        <v>29111417</v>
      </c>
      <c r="BD113">
        <v>29894652</v>
      </c>
      <c r="BE113">
        <v>30762701</v>
      </c>
      <c r="BF113">
        <v>31727053</v>
      </c>
      <c r="BG113">
        <v>32776571</v>
      </c>
      <c r="BH113">
        <v>33883145</v>
      </c>
      <c r="BI113">
        <v>35006080</v>
      </c>
      <c r="BJ113">
        <v>36115649</v>
      </c>
      <c r="BK113">
        <v>37202572</v>
      </c>
      <c r="BL113">
        <v>38274618</v>
      </c>
    </row>
    <row r="114" spans="1:64" x14ac:dyDescent="0.2">
      <c r="A114" t="s">
        <v>29</v>
      </c>
      <c r="B114" t="s">
        <v>144</v>
      </c>
      <c r="C114" t="str">
        <f>VLOOKUP(B114,'Metadata - Countries'!$A$2:$C$264,2,FALSE)</f>
        <v>Europe &amp; Central Asia</v>
      </c>
      <c r="D114" t="str">
        <f>VLOOKUP(B114,'Metadata - Countries'!$A$2:$C$264,3,FALSE)</f>
        <v>High income</v>
      </c>
      <c r="E114" t="s">
        <v>747</v>
      </c>
      <c r="F114" t="s">
        <v>748</v>
      </c>
      <c r="G114">
        <v>175574</v>
      </c>
      <c r="H114">
        <v>179029</v>
      </c>
      <c r="I114">
        <v>182378</v>
      </c>
      <c r="J114">
        <v>185653</v>
      </c>
      <c r="K114">
        <v>188983</v>
      </c>
      <c r="L114">
        <v>192286</v>
      </c>
      <c r="M114">
        <v>195570</v>
      </c>
      <c r="N114">
        <v>198751</v>
      </c>
      <c r="O114">
        <v>201488</v>
      </c>
      <c r="P114">
        <v>203369</v>
      </c>
      <c r="Q114">
        <v>204438</v>
      </c>
      <c r="R114">
        <v>206098</v>
      </c>
      <c r="S114">
        <v>209137</v>
      </c>
      <c r="T114">
        <v>212317</v>
      </c>
      <c r="U114">
        <v>215209</v>
      </c>
      <c r="V114">
        <v>217979</v>
      </c>
      <c r="W114">
        <v>220154</v>
      </c>
      <c r="X114">
        <v>221799</v>
      </c>
      <c r="Y114">
        <v>223537</v>
      </c>
      <c r="Z114">
        <v>225735</v>
      </c>
      <c r="AA114">
        <v>228138</v>
      </c>
      <c r="AB114">
        <v>230755</v>
      </c>
      <c r="AC114">
        <v>233860</v>
      </c>
      <c r="AD114">
        <v>236977</v>
      </c>
      <c r="AE114">
        <v>239511</v>
      </c>
      <c r="AF114">
        <v>241405</v>
      </c>
      <c r="AG114">
        <v>243180</v>
      </c>
      <c r="AH114">
        <v>245859</v>
      </c>
      <c r="AI114">
        <v>249740</v>
      </c>
      <c r="AJ114">
        <v>252852</v>
      </c>
      <c r="AK114">
        <v>254826</v>
      </c>
      <c r="AL114">
        <v>257797</v>
      </c>
      <c r="AM114">
        <v>261057</v>
      </c>
      <c r="AN114">
        <v>263725</v>
      </c>
      <c r="AO114">
        <v>266021</v>
      </c>
      <c r="AP114">
        <v>267468</v>
      </c>
      <c r="AQ114">
        <v>268916</v>
      </c>
      <c r="AR114">
        <v>271128</v>
      </c>
      <c r="AS114">
        <v>274047</v>
      </c>
      <c r="AT114">
        <v>277381</v>
      </c>
      <c r="AU114">
        <v>281205</v>
      </c>
      <c r="AV114">
        <v>284968</v>
      </c>
      <c r="AW114">
        <v>287523</v>
      </c>
      <c r="AX114">
        <v>289521</v>
      </c>
      <c r="AY114">
        <v>292074</v>
      </c>
      <c r="AZ114">
        <v>296734</v>
      </c>
      <c r="BA114">
        <v>303782</v>
      </c>
      <c r="BB114">
        <v>311566</v>
      </c>
      <c r="BC114">
        <v>317414</v>
      </c>
      <c r="BD114">
        <v>318499</v>
      </c>
      <c r="BE114">
        <v>318041</v>
      </c>
      <c r="BF114">
        <v>319014</v>
      </c>
      <c r="BG114">
        <v>320716</v>
      </c>
      <c r="BH114">
        <v>323764</v>
      </c>
      <c r="BI114">
        <v>327386</v>
      </c>
      <c r="BJ114">
        <v>330815</v>
      </c>
      <c r="BK114">
        <v>335439</v>
      </c>
      <c r="BL114">
        <v>341284</v>
      </c>
    </row>
    <row r="115" spans="1:64" x14ac:dyDescent="0.2">
      <c r="A115" t="s">
        <v>484</v>
      </c>
      <c r="B115" t="s">
        <v>677</v>
      </c>
      <c r="C115" t="str">
        <f>VLOOKUP(B115,'Metadata - Countries'!$A$2:$C$264,2,FALSE)</f>
        <v>Middle East &amp; North Africa</v>
      </c>
      <c r="D115" t="str">
        <f>VLOOKUP(B115,'Metadata - Countries'!$A$2:$C$264,3,FALSE)</f>
        <v>High income</v>
      </c>
      <c r="E115" t="s">
        <v>747</v>
      </c>
      <c r="F115" t="s">
        <v>748</v>
      </c>
      <c r="G115">
        <v>2114020</v>
      </c>
      <c r="H115">
        <v>2185000</v>
      </c>
      <c r="I115">
        <v>2293000</v>
      </c>
      <c r="J115">
        <v>2379000</v>
      </c>
      <c r="K115">
        <v>2475000</v>
      </c>
      <c r="L115">
        <v>2563000</v>
      </c>
      <c r="M115">
        <v>2629000</v>
      </c>
      <c r="N115">
        <v>2745000</v>
      </c>
      <c r="O115">
        <v>2803000</v>
      </c>
      <c r="P115">
        <v>2877000</v>
      </c>
      <c r="Q115">
        <v>2974000</v>
      </c>
      <c r="R115">
        <v>3069000</v>
      </c>
      <c r="S115">
        <v>3148000</v>
      </c>
      <c r="T115">
        <v>3278000</v>
      </c>
      <c r="U115">
        <v>3377000</v>
      </c>
      <c r="V115">
        <v>3455000</v>
      </c>
      <c r="W115">
        <v>3533000</v>
      </c>
      <c r="X115">
        <v>3613000</v>
      </c>
      <c r="Y115">
        <v>3690000</v>
      </c>
      <c r="Z115">
        <v>3786000</v>
      </c>
      <c r="AA115">
        <v>3878000</v>
      </c>
      <c r="AB115">
        <v>3956000</v>
      </c>
      <c r="AC115">
        <v>4031000</v>
      </c>
      <c r="AD115">
        <v>4105000</v>
      </c>
      <c r="AE115">
        <v>4159000</v>
      </c>
      <c r="AF115">
        <v>4233000</v>
      </c>
      <c r="AG115">
        <v>4299000</v>
      </c>
      <c r="AH115">
        <v>4369000</v>
      </c>
      <c r="AI115">
        <v>4442000</v>
      </c>
      <c r="AJ115">
        <v>4518000</v>
      </c>
      <c r="AK115">
        <v>4660000</v>
      </c>
      <c r="AL115">
        <v>4949000</v>
      </c>
      <c r="AM115">
        <v>5123000</v>
      </c>
      <c r="AN115">
        <v>5261000</v>
      </c>
      <c r="AO115">
        <v>5399000</v>
      </c>
      <c r="AP115">
        <v>5545000</v>
      </c>
      <c r="AQ115">
        <v>5692000</v>
      </c>
      <c r="AR115">
        <v>5836000</v>
      </c>
      <c r="AS115">
        <v>5971000</v>
      </c>
      <c r="AT115">
        <v>6125000</v>
      </c>
      <c r="AU115">
        <v>6289000</v>
      </c>
      <c r="AV115">
        <v>6439000</v>
      </c>
      <c r="AW115">
        <v>6570000</v>
      </c>
      <c r="AX115">
        <v>6689700</v>
      </c>
      <c r="AY115">
        <v>6809000</v>
      </c>
      <c r="AZ115">
        <v>6930100</v>
      </c>
      <c r="BA115">
        <v>7053700</v>
      </c>
      <c r="BB115">
        <v>7180100</v>
      </c>
      <c r="BC115">
        <v>7308800</v>
      </c>
      <c r="BD115">
        <v>7485600</v>
      </c>
      <c r="BE115">
        <v>7623600</v>
      </c>
      <c r="BF115">
        <v>7765800</v>
      </c>
      <c r="BG115">
        <v>7910500</v>
      </c>
      <c r="BH115">
        <v>8059500</v>
      </c>
      <c r="BI115">
        <v>8215700</v>
      </c>
      <c r="BJ115">
        <v>8380100</v>
      </c>
      <c r="BK115">
        <v>8546000</v>
      </c>
      <c r="BL115">
        <v>8712400</v>
      </c>
    </row>
    <row r="116" spans="1:64" x14ac:dyDescent="0.2">
      <c r="A116" t="s">
        <v>170</v>
      </c>
      <c r="B116" t="s">
        <v>562</v>
      </c>
      <c r="C116" t="str">
        <f>VLOOKUP(B116,'Metadata - Countries'!$A$2:$C$264,2,FALSE)</f>
        <v>Europe &amp; Central Asia</v>
      </c>
      <c r="D116" t="str">
        <f>VLOOKUP(B116,'Metadata - Countries'!$A$2:$C$264,3,FALSE)</f>
        <v>High income</v>
      </c>
      <c r="E116" t="s">
        <v>747</v>
      </c>
      <c r="F116" t="s">
        <v>748</v>
      </c>
      <c r="G116">
        <v>50199700</v>
      </c>
      <c r="H116">
        <v>50536350</v>
      </c>
      <c r="I116">
        <v>50879450</v>
      </c>
      <c r="J116">
        <v>51252000</v>
      </c>
      <c r="K116">
        <v>51675350</v>
      </c>
      <c r="L116">
        <v>52112350</v>
      </c>
      <c r="M116">
        <v>52519000</v>
      </c>
      <c r="N116">
        <v>52900500</v>
      </c>
      <c r="O116">
        <v>53235750</v>
      </c>
      <c r="P116">
        <v>53537950</v>
      </c>
      <c r="Q116">
        <v>53821850</v>
      </c>
      <c r="R116">
        <v>54073490</v>
      </c>
      <c r="S116">
        <v>54381345</v>
      </c>
      <c r="T116">
        <v>54751406</v>
      </c>
      <c r="U116">
        <v>55110868</v>
      </c>
      <c r="V116">
        <v>55441001</v>
      </c>
      <c r="W116">
        <v>55718260</v>
      </c>
      <c r="X116">
        <v>55955411</v>
      </c>
      <c r="Y116">
        <v>56155143</v>
      </c>
      <c r="Z116">
        <v>56317749</v>
      </c>
      <c r="AA116">
        <v>56433883</v>
      </c>
      <c r="AB116">
        <v>56501675</v>
      </c>
      <c r="AC116">
        <v>56543548</v>
      </c>
      <c r="AD116">
        <v>56564074</v>
      </c>
      <c r="AE116">
        <v>56576718</v>
      </c>
      <c r="AF116">
        <v>56593071</v>
      </c>
      <c r="AG116">
        <v>56596155</v>
      </c>
      <c r="AH116">
        <v>56601931</v>
      </c>
      <c r="AI116">
        <v>56629288</v>
      </c>
      <c r="AJ116">
        <v>56671781</v>
      </c>
      <c r="AK116">
        <v>56719240</v>
      </c>
      <c r="AL116">
        <v>56758521</v>
      </c>
      <c r="AM116">
        <v>56797087</v>
      </c>
      <c r="AN116">
        <v>56831821</v>
      </c>
      <c r="AO116">
        <v>56843400</v>
      </c>
      <c r="AP116">
        <v>56844303</v>
      </c>
      <c r="AQ116">
        <v>56860281</v>
      </c>
      <c r="AR116">
        <v>56890372</v>
      </c>
      <c r="AS116">
        <v>56906744</v>
      </c>
      <c r="AT116">
        <v>56916317</v>
      </c>
      <c r="AU116">
        <v>56942108</v>
      </c>
      <c r="AV116">
        <v>56974100</v>
      </c>
      <c r="AW116">
        <v>57059007</v>
      </c>
      <c r="AX116">
        <v>57313203</v>
      </c>
      <c r="AY116">
        <v>57685327</v>
      </c>
      <c r="AZ116">
        <v>57969484</v>
      </c>
      <c r="BA116">
        <v>58143979</v>
      </c>
      <c r="BB116">
        <v>58438310</v>
      </c>
      <c r="BC116">
        <v>58826731</v>
      </c>
      <c r="BD116">
        <v>59095365</v>
      </c>
      <c r="BE116">
        <v>59277417</v>
      </c>
      <c r="BF116">
        <v>59379449</v>
      </c>
      <c r="BG116">
        <v>59539717</v>
      </c>
      <c r="BH116">
        <v>60233948</v>
      </c>
      <c r="BI116">
        <v>60789140</v>
      </c>
      <c r="BJ116">
        <v>60730582</v>
      </c>
      <c r="BK116">
        <v>60627498</v>
      </c>
      <c r="BL116">
        <v>60551416</v>
      </c>
    </row>
    <row r="117" spans="1:64" x14ac:dyDescent="0.2">
      <c r="A117" t="s">
        <v>125</v>
      </c>
      <c r="B117" t="s">
        <v>705</v>
      </c>
      <c r="C117" t="str">
        <f>VLOOKUP(B117,'Metadata - Countries'!$A$2:$C$264,2,FALSE)</f>
        <v>Latin America &amp; Caribbean</v>
      </c>
      <c r="D117" t="str">
        <f>VLOOKUP(B117,'Metadata - Countries'!$A$2:$C$264,3,FALSE)</f>
        <v>Upper middle income</v>
      </c>
      <c r="E117" t="s">
        <v>747</v>
      </c>
      <c r="F117" t="s">
        <v>748</v>
      </c>
      <c r="G117">
        <v>1628252</v>
      </c>
      <c r="H117">
        <v>1650806</v>
      </c>
      <c r="I117">
        <v>1676250</v>
      </c>
      <c r="J117">
        <v>1703395</v>
      </c>
      <c r="K117">
        <v>1730486</v>
      </c>
      <c r="L117">
        <v>1756266</v>
      </c>
      <c r="M117">
        <v>1780264</v>
      </c>
      <c r="N117">
        <v>1803064</v>
      </c>
      <c r="O117">
        <v>1825633</v>
      </c>
      <c r="P117">
        <v>1849414</v>
      </c>
      <c r="Q117">
        <v>1875381</v>
      </c>
      <c r="R117">
        <v>1904016</v>
      </c>
      <c r="S117">
        <v>1934828</v>
      </c>
      <c r="T117">
        <v>1966700</v>
      </c>
      <c r="U117">
        <v>1998034</v>
      </c>
      <c r="V117">
        <v>2027737</v>
      </c>
      <c r="W117">
        <v>2055085</v>
      </c>
      <c r="X117">
        <v>2080538</v>
      </c>
      <c r="Y117">
        <v>2105664</v>
      </c>
      <c r="Z117">
        <v>2132690</v>
      </c>
      <c r="AA117">
        <v>2163045</v>
      </c>
      <c r="AB117">
        <v>2197583</v>
      </c>
      <c r="AC117">
        <v>2235327</v>
      </c>
      <c r="AD117">
        <v>2273666</v>
      </c>
      <c r="AE117">
        <v>2308947</v>
      </c>
      <c r="AF117">
        <v>2338638</v>
      </c>
      <c r="AG117">
        <v>2361720</v>
      </c>
      <c r="AH117">
        <v>2379279</v>
      </c>
      <c r="AI117">
        <v>2393534</v>
      </c>
      <c r="AJ117">
        <v>2407720</v>
      </c>
      <c r="AK117">
        <v>2424242</v>
      </c>
      <c r="AL117">
        <v>2443689</v>
      </c>
      <c r="AM117">
        <v>2465362</v>
      </c>
      <c r="AN117">
        <v>2488782</v>
      </c>
      <c r="AO117">
        <v>2513049</v>
      </c>
      <c r="AP117">
        <v>2537440</v>
      </c>
      <c r="AQ117">
        <v>2561993</v>
      </c>
      <c r="AR117">
        <v>2586827</v>
      </c>
      <c r="AS117">
        <v>2611367</v>
      </c>
      <c r="AT117">
        <v>2634882</v>
      </c>
      <c r="AU117">
        <v>2656864</v>
      </c>
      <c r="AV117">
        <v>2677011</v>
      </c>
      <c r="AW117">
        <v>2695446</v>
      </c>
      <c r="AX117">
        <v>2712511</v>
      </c>
      <c r="AY117">
        <v>2728777</v>
      </c>
      <c r="AZ117">
        <v>2744673</v>
      </c>
      <c r="BA117">
        <v>2760279</v>
      </c>
      <c r="BB117">
        <v>2775467</v>
      </c>
      <c r="BC117">
        <v>2790122</v>
      </c>
      <c r="BD117">
        <v>2804082</v>
      </c>
      <c r="BE117">
        <v>2817210</v>
      </c>
      <c r="BF117">
        <v>2829493</v>
      </c>
      <c r="BG117">
        <v>2840992</v>
      </c>
      <c r="BH117">
        <v>2851807</v>
      </c>
      <c r="BI117">
        <v>2862087</v>
      </c>
      <c r="BJ117">
        <v>2871934</v>
      </c>
      <c r="BK117">
        <v>2881355</v>
      </c>
      <c r="BL117">
        <v>2890299</v>
      </c>
    </row>
    <row r="118" spans="1:64" x14ac:dyDescent="0.2">
      <c r="A118" t="s">
        <v>572</v>
      </c>
      <c r="B118" t="s">
        <v>305</v>
      </c>
      <c r="C118" t="str">
        <f>VLOOKUP(B118,'Metadata - Countries'!$A$2:$C$264,2,FALSE)</f>
        <v>Middle East &amp; North Africa</v>
      </c>
      <c r="D118" t="str">
        <f>VLOOKUP(B118,'Metadata - Countries'!$A$2:$C$264,3,FALSE)</f>
        <v>Upper middle income</v>
      </c>
      <c r="E118" t="s">
        <v>747</v>
      </c>
      <c r="F118" t="s">
        <v>748</v>
      </c>
      <c r="G118">
        <v>932257</v>
      </c>
      <c r="H118">
        <v>973083</v>
      </c>
      <c r="I118">
        <v>1009733</v>
      </c>
      <c r="J118">
        <v>1049302</v>
      </c>
      <c r="K118">
        <v>1101459</v>
      </c>
      <c r="L118">
        <v>1172550</v>
      </c>
      <c r="M118">
        <v>1265806</v>
      </c>
      <c r="N118">
        <v>1377465</v>
      </c>
      <c r="O118">
        <v>1498309</v>
      </c>
      <c r="P118">
        <v>1615277</v>
      </c>
      <c r="Q118">
        <v>1718913</v>
      </c>
      <c r="R118">
        <v>1806605</v>
      </c>
      <c r="S118">
        <v>1881214</v>
      </c>
      <c r="T118">
        <v>1945626</v>
      </c>
      <c r="U118">
        <v>2004833</v>
      </c>
      <c r="V118">
        <v>2062918</v>
      </c>
      <c r="W118">
        <v>2120069</v>
      </c>
      <c r="X118">
        <v>2176135</v>
      </c>
      <c r="Y118">
        <v>2234594</v>
      </c>
      <c r="Z118">
        <v>2299655</v>
      </c>
      <c r="AA118">
        <v>2374422</v>
      </c>
      <c r="AB118">
        <v>2461193</v>
      </c>
      <c r="AC118">
        <v>2559718</v>
      </c>
      <c r="AD118">
        <v>2667470</v>
      </c>
      <c r="AE118">
        <v>2780428</v>
      </c>
      <c r="AF118">
        <v>2895985</v>
      </c>
      <c r="AG118">
        <v>3011300</v>
      </c>
      <c r="AH118">
        <v>3127917</v>
      </c>
      <c r="AI118">
        <v>3252672</v>
      </c>
      <c r="AJ118">
        <v>3395023</v>
      </c>
      <c r="AK118">
        <v>3560582</v>
      </c>
      <c r="AL118">
        <v>3753433</v>
      </c>
      <c r="AM118">
        <v>3968198</v>
      </c>
      <c r="AN118">
        <v>4189431</v>
      </c>
      <c r="AO118">
        <v>4395953</v>
      </c>
      <c r="AP118">
        <v>4572904</v>
      </c>
      <c r="AQ118">
        <v>4716373</v>
      </c>
      <c r="AR118">
        <v>4832267</v>
      </c>
      <c r="AS118">
        <v>4927912</v>
      </c>
      <c r="AT118">
        <v>5014899</v>
      </c>
      <c r="AU118">
        <v>5103130</v>
      </c>
      <c r="AV118">
        <v>5193482</v>
      </c>
      <c r="AW118">
        <v>5287488</v>
      </c>
      <c r="AX118">
        <v>5396774</v>
      </c>
      <c r="AY118">
        <v>5535595</v>
      </c>
      <c r="AZ118">
        <v>5714111</v>
      </c>
      <c r="BA118">
        <v>5934232</v>
      </c>
      <c r="BB118">
        <v>6193191</v>
      </c>
      <c r="BC118">
        <v>6489822</v>
      </c>
      <c r="BD118">
        <v>6821116</v>
      </c>
      <c r="BE118">
        <v>7182390</v>
      </c>
      <c r="BF118">
        <v>7574943</v>
      </c>
      <c r="BG118">
        <v>7992573</v>
      </c>
      <c r="BH118">
        <v>8413464</v>
      </c>
      <c r="BI118">
        <v>8809306</v>
      </c>
      <c r="BJ118">
        <v>9159302</v>
      </c>
      <c r="BK118">
        <v>9455802</v>
      </c>
      <c r="BL118">
        <v>9702353</v>
      </c>
    </row>
    <row r="119" spans="1:64" x14ac:dyDescent="0.2">
      <c r="A119" t="s">
        <v>732</v>
      </c>
      <c r="B119" t="s">
        <v>563</v>
      </c>
      <c r="C119" t="str">
        <f>VLOOKUP(B119,'Metadata - Countries'!$A$2:$C$264,2,FALSE)</f>
        <v>East Asia &amp; Pacific</v>
      </c>
      <c r="D119" t="str">
        <f>VLOOKUP(B119,'Metadata - Countries'!$A$2:$C$264,3,FALSE)</f>
        <v>High income</v>
      </c>
      <c r="E119" t="s">
        <v>747</v>
      </c>
      <c r="F119" t="s">
        <v>748</v>
      </c>
      <c r="G119">
        <v>92500572</v>
      </c>
      <c r="H119">
        <v>94943000</v>
      </c>
      <c r="I119">
        <v>95832000</v>
      </c>
      <c r="J119">
        <v>96812000</v>
      </c>
      <c r="K119">
        <v>97826000</v>
      </c>
      <c r="L119">
        <v>98883000</v>
      </c>
      <c r="M119">
        <v>99790000</v>
      </c>
      <c r="N119">
        <v>100725000</v>
      </c>
      <c r="O119">
        <v>101061000</v>
      </c>
      <c r="P119">
        <v>103172000</v>
      </c>
      <c r="Q119">
        <v>104345000</v>
      </c>
      <c r="R119">
        <v>105697000</v>
      </c>
      <c r="S119">
        <v>107188000</v>
      </c>
      <c r="T119">
        <v>108079000</v>
      </c>
      <c r="U119">
        <v>110162000</v>
      </c>
      <c r="V119">
        <v>111940000</v>
      </c>
      <c r="W119">
        <v>112771000</v>
      </c>
      <c r="X119">
        <v>113863000</v>
      </c>
      <c r="Y119">
        <v>114898000</v>
      </c>
      <c r="Z119">
        <v>115870000</v>
      </c>
      <c r="AA119">
        <v>116782000</v>
      </c>
      <c r="AB119">
        <v>117648000</v>
      </c>
      <c r="AC119">
        <v>118449000</v>
      </c>
      <c r="AD119">
        <v>119259000</v>
      </c>
      <c r="AE119">
        <v>120018000</v>
      </c>
      <c r="AF119">
        <v>120754000</v>
      </c>
      <c r="AG119">
        <v>121492000</v>
      </c>
      <c r="AH119">
        <v>122091000</v>
      </c>
      <c r="AI119">
        <v>122613000</v>
      </c>
      <c r="AJ119">
        <v>123116000</v>
      </c>
      <c r="AK119">
        <v>123537000</v>
      </c>
      <c r="AL119">
        <v>123921000</v>
      </c>
      <c r="AM119">
        <v>124229000</v>
      </c>
      <c r="AN119">
        <v>124536000</v>
      </c>
      <c r="AO119">
        <v>124961000</v>
      </c>
      <c r="AP119">
        <v>125439000</v>
      </c>
      <c r="AQ119">
        <v>125757000</v>
      </c>
      <c r="AR119">
        <v>126057000</v>
      </c>
      <c r="AS119">
        <v>126400000</v>
      </c>
      <c r="AT119">
        <v>126631000</v>
      </c>
      <c r="AU119">
        <v>126843000</v>
      </c>
      <c r="AV119">
        <v>127149000</v>
      </c>
      <c r="AW119">
        <v>127445000</v>
      </c>
      <c r="AX119">
        <v>127718000</v>
      </c>
      <c r="AY119">
        <v>127761000</v>
      </c>
      <c r="AZ119">
        <v>127773000</v>
      </c>
      <c r="BA119">
        <v>127854000</v>
      </c>
      <c r="BB119">
        <v>128001000</v>
      </c>
      <c r="BC119">
        <v>128063000</v>
      </c>
      <c r="BD119">
        <v>128047000</v>
      </c>
      <c r="BE119">
        <v>128070000</v>
      </c>
      <c r="BF119">
        <v>127833000</v>
      </c>
      <c r="BG119">
        <v>127629000</v>
      </c>
      <c r="BH119">
        <v>127445000</v>
      </c>
      <c r="BI119">
        <v>127276000</v>
      </c>
      <c r="BJ119">
        <v>127141000</v>
      </c>
      <c r="BK119">
        <v>126994511</v>
      </c>
      <c r="BL119">
        <v>126785797</v>
      </c>
    </row>
    <row r="120" spans="1:64" x14ac:dyDescent="0.2">
      <c r="A120" t="s">
        <v>86</v>
      </c>
      <c r="B120" t="s">
        <v>285</v>
      </c>
      <c r="C120" t="str">
        <f>VLOOKUP(B120,'Metadata - Countries'!$A$2:$C$264,2,FALSE)</f>
        <v>Europe &amp; Central Asia</v>
      </c>
      <c r="D120" t="str">
        <f>VLOOKUP(B120,'Metadata - Countries'!$A$2:$C$264,3,FALSE)</f>
        <v>Upper middle income</v>
      </c>
      <c r="E120" t="s">
        <v>747</v>
      </c>
      <c r="F120" t="s">
        <v>748</v>
      </c>
      <c r="G120">
        <v>9714260</v>
      </c>
      <c r="H120">
        <v>10129861</v>
      </c>
      <c r="I120">
        <v>10532062</v>
      </c>
      <c r="J120">
        <v>10913552</v>
      </c>
      <c r="K120">
        <v>11267329</v>
      </c>
      <c r="L120">
        <v>11588870</v>
      </c>
      <c r="M120">
        <v>11872939</v>
      </c>
      <c r="N120">
        <v>12120504</v>
      </c>
      <c r="O120">
        <v>12341412</v>
      </c>
      <c r="P120">
        <v>12550121</v>
      </c>
      <c r="Q120">
        <v>12757245</v>
      </c>
      <c r="R120">
        <v>12966920</v>
      </c>
      <c r="S120">
        <v>13176584</v>
      </c>
      <c r="T120">
        <v>13382211</v>
      </c>
      <c r="U120">
        <v>13577049</v>
      </c>
      <c r="V120">
        <v>13756789</v>
      </c>
      <c r="W120">
        <v>13920105</v>
      </c>
      <c r="X120">
        <v>14070681</v>
      </c>
      <c r="Y120">
        <v>14215111</v>
      </c>
      <c r="Z120">
        <v>14362417</v>
      </c>
      <c r="AA120">
        <v>14518924</v>
      </c>
      <c r="AB120">
        <v>14683789</v>
      </c>
      <c r="AC120">
        <v>14853993</v>
      </c>
      <c r="AD120">
        <v>15030495</v>
      </c>
      <c r="AE120">
        <v>15214051</v>
      </c>
      <c r="AF120">
        <v>15403006</v>
      </c>
      <c r="AG120">
        <v>15600928</v>
      </c>
      <c r="AH120">
        <v>15801753</v>
      </c>
      <c r="AI120">
        <v>15982510</v>
      </c>
      <c r="AJ120">
        <v>16249500</v>
      </c>
      <c r="AK120">
        <v>16348000</v>
      </c>
      <c r="AL120">
        <v>16450500</v>
      </c>
      <c r="AM120">
        <v>16439095</v>
      </c>
      <c r="AN120">
        <v>16330419</v>
      </c>
      <c r="AO120">
        <v>16095199</v>
      </c>
      <c r="AP120">
        <v>15815626</v>
      </c>
      <c r="AQ120">
        <v>15577894</v>
      </c>
      <c r="AR120">
        <v>15333703</v>
      </c>
      <c r="AS120">
        <v>15071300</v>
      </c>
      <c r="AT120">
        <v>14928426</v>
      </c>
      <c r="AU120">
        <v>14883626</v>
      </c>
      <c r="AV120">
        <v>14858335</v>
      </c>
      <c r="AW120">
        <v>14858948</v>
      </c>
      <c r="AX120">
        <v>14909018</v>
      </c>
      <c r="AY120">
        <v>15012985</v>
      </c>
      <c r="AZ120">
        <v>15147029</v>
      </c>
      <c r="BA120">
        <v>15308084</v>
      </c>
      <c r="BB120">
        <v>15484192</v>
      </c>
      <c r="BC120">
        <v>15674000</v>
      </c>
      <c r="BD120">
        <v>16092822</v>
      </c>
      <c r="BE120">
        <v>16321872</v>
      </c>
      <c r="BF120">
        <v>16557201</v>
      </c>
      <c r="BG120">
        <v>16792089</v>
      </c>
      <c r="BH120">
        <v>17035550</v>
      </c>
      <c r="BI120">
        <v>17288285</v>
      </c>
      <c r="BJ120">
        <v>17542806</v>
      </c>
      <c r="BK120">
        <v>17794055</v>
      </c>
      <c r="BL120">
        <v>18037646</v>
      </c>
    </row>
    <row r="121" spans="1:64" x14ac:dyDescent="0.2">
      <c r="A121" t="s">
        <v>736</v>
      </c>
      <c r="B121" t="s">
        <v>701</v>
      </c>
      <c r="C121" t="str">
        <f>VLOOKUP(B121,'Metadata - Countries'!$A$2:$C$264,2,FALSE)</f>
        <v>Sub-Saharan Africa</v>
      </c>
      <c r="D121" t="str">
        <f>VLOOKUP(B121,'Metadata - Countries'!$A$2:$C$264,3,FALSE)</f>
        <v>Lower middle income</v>
      </c>
      <c r="E121" t="s">
        <v>747</v>
      </c>
      <c r="F121" t="s">
        <v>748</v>
      </c>
      <c r="G121">
        <v>8105440</v>
      </c>
      <c r="H121">
        <v>8361441</v>
      </c>
      <c r="I121">
        <v>8628972</v>
      </c>
      <c r="J121">
        <v>8908422</v>
      </c>
      <c r="K121">
        <v>9200157</v>
      </c>
      <c r="L121">
        <v>9504703</v>
      </c>
      <c r="M121">
        <v>9822499</v>
      </c>
      <c r="N121">
        <v>10154484</v>
      </c>
      <c r="O121">
        <v>10502245</v>
      </c>
      <c r="P121">
        <v>10867716</v>
      </c>
      <c r="Q121">
        <v>11252492</v>
      </c>
      <c r="R121">
        <v>11657514</v>
      </c>
      <c r="S121">
        <v>12083188</v>
      </c>
      <c r="T121">
        <v>12529852</v>
      </c>
      <c r="U121">
        <v>12997595</v>
      </c>
      <c r="V121">
        <v>13486629</v>
      </c>
      <c r="W121">
        <v>13996704</v>
      </c>
      <c r="X121">
        <v>14528293</v>
      </c>
      <c r="Y121">
        <v>15082994</v>
      </c>
      <c r="Z121">
        <v>15662852</v>
      </c>
      <c r="AA121">
        <v>16268990</v>
      </c>
      <c r="AB121">
        <v>16901677</v>
      </c>
      <c r="AC121">
        <v>17559430</v>
      </c>
      <c r="AD121">
        <v>18239404</v>
      </c>
      <c r="AE121">
        <v>18937738</v>
      </c>
      <c r="AF121">
        <v>19651225</v>
      </c>
      <c r="AG121">
        <v>20378626</v>
      </c>
      <c r="AH121">
        <v>21119318</v>
      </c>
      <c r="AI121">
        <v>21871442</v>
      </c>
      <c r="AJ121">
        <v>22633022</v>
      </c>
      <c r="AK121">
        <v>23402507</v>
      </c>
      <c r="AL121">
        <v>24179598</v>
      </c>
      <c r="AM121">
        <v>24963953</v>
      </c>
      <c r="AN121">
        <v>25754114</v>
      </c>
      <c r="AO121">
        <v>26548486</v>
      </c>
      <c r="AP121">
        <v>27346456</v>
      </c>
      <c r="AQ121">
        <v>28147734</v>
      </c>
      <c r="AR121">
        <v>28954114</v>
      </c>
      <c r="AS121">
        <v>29769803</v>
      </c>
      <c r="AT121">
        <v>30600397</v>
      </c>
      <c r="AU121">
        <v>31450483</v>
      </c>
      <c r="AV121">
        <v>32321482</v>
      </c>
      <c r="AW121">
        <v>33214009</v>
      </c>
      <c r="AX121">
        <v>34130852</v>
      </c>
      <c r="AY121">
        <v>35074931</v>
      </c>
      <c r="AZ121">
        <v>36048288</v>
      </c>
      <c r="BA121">
        <v>37052050</v>
      </c>
      <c r="BB121">
        <v>38085909</v>
      </c>
      <c r="BC121">
        <v>39148416</v>
      </c>
      <c r="BD121">
        <v>40237204</v>
      </c>
      <c r="BE121">
        <v>41350152</v>
      </c>
      <c r="BF121">
        <v>42486839</v>
      </c>
      <c r="BG121">
        <v>43646629</v>
      </c>
      <c r="BH121">
        <v>44826849</v>
      </c>
      <c r="BI121">
        <v>46024250</v>
      </c>
      <c r="BJ121">
        <v>47236259</v>
      </c>
      <c r="BK121">
        <v>48461567</v>
      </c>
      <c r="BL121">
        <v>49699862</v>
      </c>
    </row>
    <row r="122" spans="1:64" x14ac:dyDescent="0.2">
      <c r="A122" t="s">
        <v>471</v>
      </c>
      <c r="B122" t="s">
        <v>420</v>
      </c>
      <c r="C122" t="str">
        <f>VLOOKUP(B122,'Metadata - Countries'!$A$2:$C$264,2,FALSE)</f>
        <v>Europe &amp; Central Asia</v>
      </c>
      <c r="D122" t="str">
        <f>VLOOKUP(B122,'Metadata - Countries'!$A$2:$C$264,3,FALSE)</f>
        <v>Lower middle income</v>
      </c>
      <c r="E122" t="s">
        <v>747</v>
      </c>
      <c r="F122" t="s">
        <v>748</v>
      </c>
      <c r="G122">
        <v>2172300</v>
      </c>
      <c r="H122">
        <v>2255900</v>
      </c>
      <c r="I122">
        <v>2333400</v>
      </c>
      <c r="J122">
        <v>2413700</v>
      </c>
      <c r="K122">
        <v>2495300</v>
      </c>
      <c r="L122">
        <v>2573300</v>
      </c>
      <c r="M122">
        <v>2655300</v>
      </c>
      <c r="N122">
        <v>2736500</v>
      </c>
      <c r="O122">
        <v>2818300</v>
      </c>
      <c r="P122">
        <v>2894800</v>
      </c>
      <c r="Q122">
        <v>2959900</v>
      </c>
      <c r="R122">
        <v>3022300</v>
      </c>
      <c r="S122">
        <v>3088200</v>
      </c>
      <c r="T122">
        <v>3153800</v>
      </c>
      <c r="U122">
        <v>3223900</v>
      </c>
      <c r="V122">
        <v>3292400</v>
      </c>
      <c r="W122">
        <v>3358700</v>
      </c>
      <c r="X122">
        <v>3423900</v>
      </c>
      <c r="Y122">
        <v>3487100</v>
      </c>
      <c r="Z122">
        <v>3552000</v>
      </c>
      <c r="AA122">
        <v>3617400</v>
      </c>
      <c r="AB122">
        <v>3685800</v>
      </c>
      <c r="AC122">
        <v>3759300</v>
      </c>
      <c r="AD122">
        <v>3838300</v>
      </c>
      <c r="AE122">
        <v>3916400</v>
      </c>
      <c r="AF122">
        <v>3990300</v>
      </c>
      <c r="AG122">
        <v>4066500</v>
      </c>
      <c r="AH122">
        <v>4144600</v>
      </c>
      <c r="AI122">
        <v>4218400</v>
      </c>
      <c r="AJ122">
        <v>4307500</v>
      </c>
      <c r="AK122">
        <v>4391200</v>
      </c>
      <c r="AL122">
        <v>4463600</v>
      </c>
      <c r="AM122">
        <v>4515400</v>
      </c>
      <c r="AN122">
        <v>4516700</v>
      </c>
      <c r="AO122">
        <v>4515100</v>
      </c>
      <c r="AP122">
        <v>4560400</v>
      </c>
      <c r="AQ122">
        <v>4628400</v>
      </c>
      <c r="AR122">
        <v>4696400</v>
      </c>
      <c r="AS122">
        <v>4769000</v>
      </c>
      <c r="AT122">
        <v>4840400</v>
      </c>
      <c r="AU122">
        <v>4898400</v>
      </c>
      <c r="AV122">
        <v>4945100</v>
      </c>
      <c r="AW122">
        <v>4990700</v>
      </c>
      <c r="AX122">
        <v>5043300</v>
      </c>
      <c r="AY122">
        <v>5104700</v>
      </c>
      <c r="AZ122">
        <v>5162600</v>
      </c>
      <c r="BA122">
        <v>5218400</v>
      </c>
      <c r="BB122">
        <v>5268400</v>
      </c>
      <c r="BC122">
        <v>5318700</v>
      </c>
      <c r="BD122">
        <v>5383300</v>
      </c>
      <c r="BE122">
        <v>5447900</v>
      </c>
      <c r="BF122">
        <v>5514600</v>
      </c>
      <c r="BG122">
        <v>5607200</v>
      </c>
      <c r="BH122">
        <v>5719600</v>
      </c>
      <c r="BI122">
        <v>5835500</v>
      </c>
      <c r="BJ122">
        <v>5956900</v>
      </c>
      <c r="BK122">
        <v>6079500</v>
      </c>
      <c r="BL122">
        <v>6201500</v>
      </c>
    </row>
    <row r="123" spans="1:64" x14ac:dyDescent="0.2">
      <c r="A123" t="s">
        <v>680</v>
      </c>
      <c r="B123" t="s">
        <v>710</v>
      </c>
      <c r="C123" t="str">
        <f>VLOOKUP(B123,'Metadata - Countries'!$A$2:$C$264,2,FALSE)</f>
        <v>East Asia &amp; Pacific</v>
      </c>
      <c r="D123" t="str">
        <f>VLOOKUP(B123,'Metadata - Countries'!$A$2:$C$264,3,FALSE)</f>
        <v>Lower middle income</v>
      </c>
      <c r="E123" t="s">
        <v>747</v>
      </c>
      <c r="F123" t="s">
        <v>748</v>
      </c>
      <c r="G123">
        <v>5722370</v>
      </c>
      <c r="H123">
        <v>5873015</v>
      </c>
      <c r="I123">
        <v>6028551</v>
      </c>
      <c r="J123">
        <v>6183747</v>
      </c>
      <c r="K123">
        <v>6331583</v>
      </c>
      <c r="L123">
        <v>6467197</v>
      </c>
      <c r="M123">
        <v>6584766</v>
      </c>
      <c r="N123">
        <v>6685321</v>
      </c>
      <c r="O123">
        <v>6778723</v>
      </c>
      <c r="P123">
        <v>6879184</v>
      </c>
      <c r="Q123">
        <v>6994848</v>
      </c>
      <c r="R123">
        <v>7137749</v>
      </c>
      <c r="S123">
        <v>7300152</v>
      </c>
      <c r="T123">
        <v>7447285</v>
      </c>
      <c r="U123">
        <v>7531424</v>
      </c>
      <c r="V123">
        <v>7522593</v>
      </c>
      <c r="W123">
        <v>7402873</v>
      </c>
      <c r="X123">
        <v>7194279</v>
      </c>
      <c r="Y123">
        <v>6955566</v>
      </c>
      <c r="Z123">
        <v>6768724</v>
      </c>
      <c r="AA123">
        <v>6692107</v>
      </c>
      <c r="AB123">
        <v>6748193</v>
      </c>
      <c r="AC123">
        <v>6918101</v>
      </c>
      <c r="AD123">
        <v>7168236</v>
      </c>
      <c r="AE123">
        <v>7446019</v>
      </c>
      <c r="AF123">
        <v>7712978</v>
      </c>
      <c r="AG123">
        <v>7958976</v>
      </c>
      <c r="AH123">
        <v>8196037</v>
      </c>
      <c r="AI123">
        <v>8433798</v>
      </c>
      <c r="AJ123">
        <v>8689152</v>
      </c>
      <c r="AK123">
        <v>8973342</v>
      </c>
      <c r="AL123">
        <v>9286976</v>
      </c>
      <c r="AM123">
        <v>9621504</v>
      </c>
      <c r="AN123">
        <v>9968275</v>
      </c>
      <c r="AO123">
        <v>10315376</v>
      </c>
      <c r="AP123">
        <v>10653558</v>
      </c>
      <c r="AQ123">
        <v>10980273</v>
      </c>
      <c r="AR123">
        <v>11295880</v>
      </c>
      <c r="AS123">
        <v>11597739</v>
      </c>
      <c r="AT123">
        <v>11883636</v>
      </c>
      <c r="AU123">
        <v>12152354</v>
      </c>
      <c r="AV123">
        <v>12402473</v>
      </c>
      <c r="AW123">
        <v>12634729</v>
      </c>
      <c r="AX123">
        <v>12853124</v>
      </c>
      <c r="AY123">
        <v>13063377</v>
      </c>
      <c r="AZ123">
        <v>13270201</v>
      </c>
      <c r="BA123">
        <v>13474489</v>
      </c>
      <c r="BB123">
        <v>13676693</v>
      </c>
      <c r="BC123">
        <v>13880509</v>
      </c>
      <c r="BD123">
        <v>14090208</v>
      </c>
      <c r="BE123">
        <v>14308740</v>
      </c>
      <c r="BF123">
        <v>14537886</v>
      </c>
      <c r="BG123">
        <v>14776866</v>
      </c>
      <c r="BH123">
        <v>15022692</v>
      </c>
      <c r="BI123">
        <v>15270790</v>
      </c>
      <c r="BJ123">
        <v>15517635</v>
      </c>
      <c r="BK123">
        <v>15762370</v>
      </c>
      <c r="BL123">
        <v>16005373</v>
      </c>
    </row>
    <row r="124" spans="1:64" x14ac:dyDescent="0.2">
      <c r="A124" t="s">
        <v>640</v>
      </c>
      <c r="B124" t="s">
        <v>522</v>
      </c>
      <c r="C124" t="str">
        <f>VLOOKUP(B124,'Metadata - Countries'!$A$2:$C$264,2,FALSE)</f>
        <v>East Asia &amp; Pacific</v>
      </c>
      <c r="D124" t="str">
        <f>VLOOKUP(B124,'Metadata - Countries'!$A$2:$C$264,3,FALSE)</f>
        <v>Lower middle income</v>
      </c>
      <c r="E124" t="s">
        <v>747</v>
      </c>
      <c r="F124" t="s">
        <v>748</v>
      </c>
      <c r="G124">
        <v>41233</v>
      </c>
      <c r="H124">
        <v>42257</v>
      </c>
      <c r="I124">
        <v>43302</v>
      </c>
      <c r="J124">
        <v>44363</v>
      </c>
      <c r="K124">
        <v>45425</v>
      </c>
      <c r="L124">
        <v>46453</v>
      </c>
      <c r="M124">
        <v>47459</v>
      </c>
      <c r="N124">
        <v>48437</v>
      </c>
      <c r="O124">
        <v>49388</v>
      </c>
      <c r="P124">
        <v>50294</v>
      </c>
      <c r="Q124">
        <v>51178</v>
      </c>
      <c r="R124">
        <v>52025</v>
      </c>
      <c r="S124">
        <v>52824</v>
      </c>
      <c r="T124">
        <v>53604</v>
      </c>
      <c r="U124">
        <v>54380</v>
      </c>
      <c r="V124">
        <v>55169</v>
      </c>
      <c r="W124">
        <v>55977</v>
      </c>
      <c r="X124">
        <v>56810</v>
      </c>
      <c r="Y124">
        <v>57662</v>
      </c>
      <c r="Z124">
        <v>58506</v>
      </c>
      <c r="AA124">
        <v>59339</v>
      </c>
      <c r="AB124">
        <v>60133</v>
      </c>
      <c r="AC124">
        <v>60920</v>
      </c>
      <c r="AD124">
        <v>61768</v>
      </c>
      <c r="AE124">
        <v>62765</v>
      </c>
      <c r="AF124">
        <v>64003</v>
      </c>
      <c r="AG124">
        <v>65518</v>
      </c>
      <c r="AH124">
        <v>67261</v>
      </c>
      <c r="AI124">
        <v>69098</v>
      </c>
      <c r="AJ124">
        <v>70860</v>
      </c>
      <c r="AK124">
        <v>72412</v>
      </c>
      <c r="AL124">
        <v>73700</v>
      </c>
      <c r="AM124">
        <v>74769</v>
      </c>
      <c r="AN124">
        <v>75719</v>
      </c>
      <c r="AO124">
        <v>76671</v>
      </c>
      <c r="AP124">
        <v>77730</v>
      </c>
      <c r="AQ124">
        <v>78907</v>
      </c>
      <c r="AR124">
        <v>80184</v>
      </c>
      <c r="AS124">
        <v>81550</v>
      </c>
      <c r="AT124">
        <v>82966</v>
      </c>
      <c r="AU124">
        <v>84406</v>
      </c>
      <c r="AV124">
        <v>85858</v>
      </c>
      <c r="AW124">
        <v>87343</v>
      </c>
      <c r="AX124">
        <v>88895</v>
      </c>
      <c r="AY124">
        <v>90542</v>
      </c>
      <c r="AZ124">
        <v>92325</v>
      </c>
      <c r="BA124">
        <v>94260</v>
      </c>
      <c r="BB124">
        <v>96311</v>
      </c>
      <c r="BC124">
        <v>98440</v>
      </c>
      <c r="BD124">
        <v>100568</v>
      </c>
      <c r="BE124">
        <v>102652</v>
      </c>
      <c r="BF124">
        <v>104656</v>
      </c>
      <c r="BG124">
        <v>106613</v>
      </c>
      <c r="BH124">
        <v>108535</v>
      </c>
      <c r="BI124">
        <v>110458</v>
      </c>
      <c r="BJ124">
        <v>112407</v>
      </c>
      <c r="BK124">
        <v>114395</v>
      </c>
      <c r="BL124">
        <v>116398</v>
      </c>
    </row>
    <row r="125" spans="1:64" x14ac:dyDescent="0.2">
      <c r="A125" t="s">
        <v>164</v>
      </c>
      <c r="B125" t="s">
        <v>390</v>
      </c>
      <c r="C125" t="str">
        <f>VLOOKUP(B125,'Metadata - Countries'!$A$2:$C$264,2,FALSE)</f>
        <v>Latin America &amp; Caribbean</v>
      </c>
      <c r="D125" t="str">
        <f>VLOOKUP(B125,'Metadata - Countries'!$A$2:$C$264,3,FALSE)</f>
        <v>High income</v>
      </c>
      <c r="E125" t="s">
        <v>747</v>
      </c>
      <c r="F125" t="s">
        <v>748</v>
      </c>
      <c r="G125">
        <v>51195</v>
      </c>
      <c r="H125">
        <v>51193</v>
      </c>
      <c r="I125">
        <v>50966</v>
      </c>
      <c r="J125">
        <v>50525</v>
      </c>
      <c r="K125">
        <v>49930</v>
      </c>
      <c r="L125">
        <v>49214</v>
      </c>
      <c r="M125">
        <v>48358</v>
      </c>
      <c r="N125">
        <v>47380</v>
      </c>
      <c r="O125">
        <v>46402</v>
      </c>
      <c r="P125">
        <v>45534</v>
      </c>
      <c r="Q125">
        <v>44885</v>
      </c>
      <c r="R125">
        <v>44495</v>
      </c>
      <c r="S125">
        <v>44326</v>
      </c>
      <c r="T125">
        <v>44316</v>
      </c>
      <c r="U125">
        <v>44331</v>
      </c>
      <c r="V125">
        <v>44276</v>
      </c>
      <c r="W125">
        <v>44148</v>
      </c>
      <c r="X125">
        <v>43942</v>
      </c>
      <c r="Y125">
        <v>43703</v>
      </c>
      <c r="Z125">
        <v>43457</v>
      </c>
      <c r="AA125">
        <v>43210</v>
      </c>
      <c r="AB125">
        <v>42976</v>
      </c>
      <c r="AC125">
        <v>42762</v>
      </c>
      <c r="AD125">
        <v>42542</v>
      </c>
      <c r="AE125">
        <v>42294</v>
      </c>
      <c r="AF125">
        <v>42013</v>
      </c>
      <c r="AG125">
        <v>41697</v>
      </c>
      <c r="AH125">
        <v>41351</v>
      </c>
      <c r="AI125">
        <v>41047</v>
      </c>
      <c r="AJ125">
        <v>40852</v>
      </c>
      <c r="AK125">
        <v>40834</v>
      </c>
      <c r="AL125">
        <v>41013</v>
      </c>
      <c r="AM125">
        <v>41361</v>
      </c>
      <c r="AN125">
        <v>41846</v>
      </c>
      <c r="AO125">
        <v>42373</v>
      </c>
      <c r="AP125">
        <v>42891</v>
      </c>
      <c r="AQ125">
        <v>43373</v>
      </c>
      <c r="AR125">
        <v>43846</v>
      </c>
      <c r="AS125">
        <v>44317</v>
      </c>
      <c r="AT125">
        <v>44824</v>
      </c>
      <c r="AU125">
        <v>45374</v>
      </c>
      <c r="AV125">
        <v>45990</v>
      </c>
      <c r="AW125">
        <v>46641</v>
      </c>
      <c r="AX125">
        <v>47306</v>
      </c>
      <c r="AY125">
        <v>47971</v>
      </c>
      <c r="AZ125">
        <v>48611</v>
      </c>
      <c r="BA125">
        <v>49210</v>
      </c>
      <c r="BB125">
        <v>49783</v>
      </c>
      <c r="BC125">
        <v>50332</v>
      </c>
      <c r="BD125">
        <v>50886</v>
      </c>
      <c r="BE125">
        <v>51445</v>
      </c>
      <c r="BF125">
        <v>52006</v>
      </c>
      <c r="BG125">
        <v>52591</v>
      </c>
      <c r="BH125">
        <v>53169</v>
      </c>
      <c r="BI125">
        <v>53739</v>
      </c>
      <c r="BJ125">
        <v>54288</v>
      </c>
      <c r="BK125">
        <v>54821</v>
      </c>
      <c r="BL125">
        <v>55345</v>
      </c>
    </row>
    <row r="126" spans="1:64" x14ac:dyDescent="0.2">
      <c r="A126" t="s">
        <v>195</v>
      </c>
      <c r="B126" t="s">
        <v>673</v>
      </c>
      <c r="C126" t="str">
        <f>VLOOKUP(B126,'Metadata - Countries'!$A$2:$C$264,2,FALSE)</f>
        <v>East Asia &amp; Pacific</v>
      </c>
      <c r="D126" t="str">
        <f>VLOOKUP(B126,'Metadata - Countries'!$A$2:$C$264,3,FALSE)</f>
        <v>High income</v>
      </c>
      <c r="E126" t="s">
        <v>747</v>
      </c>
      <c r="F126" t="s">
        <v>748</v>
      </c>
      <c r="G126">
        <v>25012374</v>
      </c>
      <c r="H126">
        <v>25765673</v>
      </c>
      <c r="I126">
        <v>26513030</v>
      </c>
      <c r="J126">
        <v>27261747</v>
      </c>
      <c r="K126">
        <v>27984155</v>
      </c>
      <c r="L126">
        <v>28704674</v>
      </c>
      <c r="M126">
        <v>29435571</v>
      </c>
      <c r="N126">
        <v>30130983</v>
      </c>
      <c r="O126">
        <v>30838302</v>
      </c>
      <c r="P126">
        <v>31544266</v>
      </c>
      <c r="Q126">
        <v>32240827</v>
      </c>
      <c r="R126">
        <v>32882704</v>
      </c>
      <c r="S126">
        <v>33505406</v>
      </c>
      <c r="T126">
        <v>34103149</v>
      </c>
      <c r="U126">
        <v>34692266</v>
      </c>
      <c r="V126">
        <v>35280725</v>
      </c>
      <c r="W126">
        <v>35848523</v>
      </c>
      <c r="X126">
        <v>36411795</v>
      </c>
      <c r="Y126">
        <v>36969185</v>
      </c>
      <c r="Z126">
        <v>37534236</v>
      </c>
      <c r="AA126">
        <v>38123775</v>
      </c>
      <c r="AB126">
        <v>38723248</v>
      </c>
      <c r="AC126">
        <v>39326352</v>
      </c>
      <c r="AD126">
        <v>39910403</v>
      </c>
      <c r="AE126">
        <v>40405956</v>
      </c>
      <c r="AF126">
        <v>40805744</v>
      </c>
      <c r="AG126">
        <v>41213674</v>
      </c>
      <c r="AH126">
        <v>41621690</v>
      </c>
      <c r="AI126">
        <v>42031247</v>
      </c>
      <c r="AJ126">
        <v>42449038</v>
      </c>
      <c r="AK126">
        <v>42869283</v>
      </c>
      <c r="AL126">
        <v>43295704</v>
      </c>
      <c r="AM126">
        <v>43747962</v>
      </c>
      <c r="AN126">
        <v>44194628</v>
      </c>
      <c r="AO126">
        <v>44641540</v>
      </c>
      <c r="AP126">
        <v>45092991</v>
      </c>
      <c r="AQ126">
        <v>45524681</v>
      </c>
      <c r="AR126">
        <v>45953580</v>
      </c>
      <c r="AS126">
        <v>46286503</v>
      </c>
      <c r="AT126">
        <v>46616677</v>
      </c>
      <c r="AU126">
        <v>47008111</v>
      </c>
      <c r="AV126">
        <v>47370164</v>
      </c>
      <c r="AW126">
        <v>47644736</v>
      </c>
      <c r="AX126">
        <v>47892330</v>
      </c>
      <c r="AY126">
        <v>48082519</v>
      </c>
      <c r="AZ126">
        <v>48184561</v>
      </c>
      <c r="BA126">
        <v>48438292</v>
      </c>
      <c r="BB126">
        <v>48683638</v>
      </c>
      <c r="BC126">
        <v>49054708</v>
      </c>
      <c r="BD126">
        <v>49307835</v>
      </c>
      <c r="BE126">
        <v>49554112</v>
      </c>
      <c r="BF126">
        <v>49936638</v>
      </c>
      <c r="BG126">
        <v>50199853</v>
      </c>
      <c r="BH126">
        <v>50428893</v>
      </c>
      <c r="BI126">
        <v>50746659</v>
      </c>
      <c r="BJ126">
        <v>51014947</v>
      </c>
      <c r="BK126">
        <v>51245707</v>
      </c>
      <c r="BL126">
        <v>51466201</v>
      </c>
    </row>
    <row r="127" spans="1:64" x14ac:dyDescent="0.2">
      <c r="A127" t="s">
        <v>720</v>
      </c>
      <c r="B127" t="s">
        <v>506</v>
      </c>
      <c r="C127" t="str">
        <f>VLOOKUP(B127,'Metadata - Countries'!$A$2:$C$264,2,FALSE)</f>
        <v>Middle East &amp; North Africa</v>
      </c>
      <c r="D127" t="str">
        <f>VLOOKUP(B127,'Metadata - Countries'!$A$2:$C$264,3,FALSE)</f>
        <v>High income</v>
      </c>
      <c r="E127" t="s">
        <v>747</v>
      </c>
      <c r="F127" t="s">
        <v>748</v>
      </c>
      <c r="G127">
        <v>269618</v>
      </c>
      <c r="H127">
        <v>301336</v>
      </c>
      <c r="I127">
        <v>338296</v>
      </c>
      <c r="J127">
        <v>379891</v>
      </c>
      <c r="K127">
        <v>425235</v>
      </c>
      <c r="L127">
        <v>473554</v>
      </c>
      <c r="M127">
        <v>524856</v>
      </c>
      <c r="N127">
        <v>579007</v>
      </c>
      <c r="O127">
        <v>634897</v>
      </c>
      <c r="P127">
        <v>691129</v>
      </c>
      <c r="Q127">
        <v>746767</v>
      </c>
      <c r="R127">
        <v>801142</v>
      </c>
      <c r="S127">
        <v>854604</v>
      </c>
      <c r="T127">
        <v>908520</v>
      </c>
      <c r="U127">
        <v>964834</v>
      </c>
      <c r="V127">
        <v>1024940</v>
      </c>
      <c r="W127">
        <v>1089209</v>
      </c>
      <c r="X127">
        <v>1157033</v>
      </c>
      <c r="Y127">
        <v>1227601</v>
      </c>
      <c r="Z127">
        <v>1299683</v>
      </c>
      <c r="AA127">
        <v>1372318</v>
      </c>
      <c r="AB127">
        <v>1442991</v>
      </c>
      <c r="AC127">
        <v>1511314</v>
      </c>
      <c r="AD127">
        <v>1580638</v>
      </c>
      <c r="AE127">
        <v>1655833</v>
      </c>
      <c r="AF127">
        <v>1738994</v>
      </c>
      <c r="AG127">
        <v>1836105</v>
      </c>
      <c r="AH127">
        <v>1942810</v>
      </c>
      <c r="AI127">
        <v>2038885</v>
      </c>
      <c r="AJ127">
        <v>2096932</v>
      </c>
      <c r="AK127">
        <v>2099615</v>
      </c>
      <c r="AL127">
        <v>2035661</v>
      </c>
      <c r="AP127">
        <v>1610651</v>
      </c>
      <c r="AQ127">
        <v>1631740</v>
      </c>
      <c r="AR127">
        <v>1715314</v>
      </c>
      <c r="AS127">
        <v>1836353</v>
      </c>
      <c r="AT127">
        <v>1957066</v>
      </c>
      <c r="AU127">
        <v>2050741</v>
      </c>
      <c r="AV127">
        <v>2109355</v>
      </c>
      <c r="AW127">
        <v>2143833</v>
      </c>
      <c r="AX127">
        <v>2169118</v>
      </c>
      <c r="AY127">
        <v>2207939</v>
      </c>
      <c r="AZ127">
        <v>2276623</v>
      </c>
      <c r="BA127">
        <v>2377258</v>
      </c>
      <c r="BB127">
        <v>2503410</v>
      </c>
      <c r="BC127">
        <v>2652340</v>
      </c>
      <c r="BD127">
        <v>2818939</v>
      </c>
      <c r="BE127">
        <v>2998083</v>
      </c>
      <c r="BF127">
        <v>3191051</v>
      </c>
      <c r="BG127">
        <v>3395556</v>
      </c>
      <c r="BH127">
        <v>3598385</v>
      </c>
      <c r="BI127">
        <v>3782450</v>
      </c>
      <c r="BJ127">
        <v>3935794</v>
      </c>
      <c r="BK127">
        <v>4052584</v>
      </c>
      <c r="BL127">
        <v>4136528</v>
      </c>
    </row>
    <row r="128" spans="1:64" x14ac:dyDescent="0.2">
      <c r="A128" t="s">
        <v>280</v>
      </c>
      <c r="B128" t="s">
        <v>517</v>
      </c>
      <c r="C128">
        <f>VLOOKUP(B128,'Metadata - Countries'!$A$2:$C$264,2,FALSE)</f>
        <v>0</v>
      </c>
      <c r="D128">
        <f>VLOOKUP(B128,'Metadata - Countries'!$A$2:$C$264,3,FALSE)</f>
        <v>0</v>
      </c>
      <c r="E128" t="s">
        <v>747</v>
      </c>
      <c r="F128" t="s">
        <v>748</v>
      </c>
      <c r="G128">
        <v>184536470</v>
      </c>
      <c r="H128">
        <v>190021046</v>
      </c>
      <c r="I128">
        <v>195697709</v>
      </c>
      <c r="J128">
        <v>201536793</v>
      </c>
      <c r="K128">
        <v>207496532</v>
      </c>
      <c r="L128">
        <v>213545018</v>
      </c>
      <c r="M128">
        <v>219670768</v>
      </c>
      <c r="N128">
        <v>225877250</v>
      </c>
      <c r="O128">
        <v>232165931</v>
      </c>
      <c r="P128">
        <v>238543508</v>
      </c>
      <c r="Q128">
        <v>245013878</v>
      </c>
      <c r="R128">
        <v>251573313</v>
      </c>
      <c r="S128">
        <v>258215063</v>
      </c>
      <c r="T128">
        <v>264937350</v>
      </c>
      <c r="U128">
        <v>271738582</v>
      </c>
      <c r="V128">
        <v>278616831</v>
      </c>
      <c r="W128">
        <v>285566670</v>
      </c>
      <c r="X128">
        <v>292584153</v>
      </c>
      <c r="Y128">
        <v>299670407</v>
      </c>
      <c r="Z128">
        <v>306827996</v>
      </c>
      <c r="AA128">
        <v>314056110</v>
      </c>
      <c r="AB128">
        <v>321354880</v>
      </c>
      <c r="AC128">
        <v>328714848</v>
      </c>
      <c r="AD128">
        <v>336113781</v>
      </c>
      <c r="AE128">
        <v>343523088</v>
      </c>
      <c r="AF128">
        <v>350921427</v>
      </c>
      <c r="AG128">
        <v>358294111</v>
      </c>
      <c r="AH128">
        <v>365642644</v>
      </c>
      <c r="AI128">
        <v>372981462</v>
      </c>
      <c r="AJ128">
        <v>380333859</v>
      </c>
      <c r="AK128">
        <v>387713894</v>
      </c>
      <c r="AL128">
        <v>395121495</v>
      </c>
      <c r="AM128">
        <v>402540526</v>
      </c>
      <c r="AN128">
        <v>409949382</v>
      </c>
      <c r="AO128">
        <v>417319166</v>
      </c>
      <c r="AP128">
        <v>424626030</v>
      </c>
      <c r="AQ128">
        <v>431868811</v>
      </c>
      <c r="AR128">
        <v>439044994</v>
      </c>
      <c r="AS128">
        <v>446128863</v>
      </c>
      <c r="AT128">
        <v>453089523</v>
      </c>
      <c r="AU128">
        <v>459908706</v>
      </c>
      <c r="AV128">
        <v>466569961</v>
      </c>
      <c r="AW128">
        <v>473087978</v>
      </c>
      <c r="AX128">
        <v>479514487</v>
      </c>
      <c r="AY128">
        <v>485921455</v>
      </c>
      <c r="AZ128">
        <v>492360617</v>
      </c>
      <c r="BA128">
        <v>498847473</v>
      </c>
      <c r="BB128">
        <v>505365856</v>
      </c>
      <c r="BC128">
        <v>511896377</v>
      </c>
      <c r="BD128">
        <v>518406797</v>
      </c>
      <c r="BE128">
        <v>524870761</v>
      </c>
      <c r="BF128">
        <v>531283625</v>
      </c>
      <c r="BG128">
        <v>537645733</v>
      </c>
      <c r="BH128">
        <v>543940758</v>
      </c>
      <c r="BI128">
        <v>550149862</v>
      </c>
      <c r="BJ128">
        <v>556257851</v>
      </c>
      <c r="BK128">
        <v>562254848</v>
      </c>
      <c r="BL128">
        <v>568136842</v>
      </c>
    </row>
    <row r="129" spans="1:64" x14ac:dyDescent="0.2">
      <c r="A129" t="s">
        <v>571</v>
      </c>
      <c r="B129" t="s">
        <v>239</v>
      </c>
      <c r="C129" t="str">
        <f>VLOOKUP(B129,'Metadata - Countries'!$A$2:$C$264,2,FALSE)</f>
        <v>East Asia &amp; Pacific</v>
      </c>
      <c r="D129" t="str">
        <f>VLOOKUP(B129,'Metadata - Countries'!$A$2:$C$264,3,FALSE)</f>
        <v>Lower middle income</v>
      </c>
      <c r="E129" t="s">
        <v>747</v>
      </c>
      <c r="F129" t="s">
        <v>748</v>
      </c>
      <c r="G129">
        <v>2120896</v>
      </c>
      <c r="H129">
        <v>2170343</v>
      </c>
      <c r="I129">
        <v>2221122</v>
      </c>
      <c r="J129">
        <v>2273349</v>
      </c>
      <c r="K129">
        <v>2327137</v>
      </c>
      <c r="L129">
        <v>2382594</v>
      </c>
      <c r="M129">
        <v>2439196</v>
      </c>
      <c r="N129">
        <v>2496920</v>
      </c>
      <c r="O129">
        <v>2556852</v>
      </c>
      <c r="P129">
        <v>2620434</v>
      </c>
      <c r="Q129">
        <v>2688428</v>
      </c>
      <c r="R129">
        <v>2762265</v>
      </c>
      <c r="S129">
        <v>2840841</v>
      </c>
      <c r="T129">
        <v>2919287</v>
      </c>
      <c r="U129">
        <v>2990965</v>
      </c>
      <c r="V129">
        <v>3051577</v>
      </c>
      <c r="W129">
        <v>3098973</v>
      </c>
      <c r="X129">
        <v>3135842</v>
      </c>
      <c r="Y129">
        <v>3168843</v>
      </c>
      <c r="Z129">
        <v>3207328</v>
      </c>
      <c r="AA129">
        <v>3258144</v>
      </c>
      <c r="AB129">
        <v>3323377</v>
      </c>
      <c r="AC129">
        <v>3401242</v>
      </c>
      <c r="AD129">
        <v>3489977</v>
      </c>
      <c r="AE129">
        <v>3586381</v>
      </c>
      <c r="AF129">
        <v>3687898</v>
      </c>
      <c r="AG129">
        <v>3794043</v>
      </c>
      <c r="AH129">
        <v>3905163</v>
      </c>
      <c r="AI129">
        <v>4020295</v>
      </c>
      <c r="AJ129">
        <v>4138408</v>
      </c>
      <c r="AK129">
        <v>4258472</v>
      </c>
      <c r="AL129">
        <v>4380073</v>
      </c>
      <c r="AM129">
        <v>4502363</v>
      </c>
      <c r="AN129">
        <v>4623280</v>
      </c>
      <c r="AO129">
        <v>4740380</v>
      </c>
      <c r="AP129">
        <v>4851923</v>
      </c>
      <c r="AQ129">
        <v>4957180</v>
      </c>
      <c r="AR129">
        <v>5056519</v>
      </c>
      <c r="AS129">
        <v>5150763</v>
      </c>
      <c r="AT129">
        <v>5241284</v>
      </c>
      <c r="AU129">
        <v>5329304</v>
      </c>
      <c r="AV129">
        <v>5414568</v>
      </c>
      <c r="AW129">
        <v>5497273</v>
      </c>
      <c r="AX129">
        <v>5579656</v>
      </c>
      <c r="AY129">
        <v>5664605</v>
      </c>
      <c r="AZ129">
        <v>5754026</v>
      </c>
      <c r="BA129">
        <v>5849356</v>
      </c>
      <c r="BB129">
        <v>5949787</v>
      </c>
      <c r="BC129">
        <v>6052190</v>
      </c>
      <c r="BD129">
        <v>6152036</v>
      </c>
      <c r="BE129">
        <v>6246274</v>
      </c>
      <c r="BF129">
        <v>6333487</v>
      </c>
      <c r="BG129">
        <v>6415169</v>
      </c>
      <c r="BH129">
        <v>6494557</v>
      </c>
      <c r="BI129">
        <v>6576397</v>
      </c>
      <c r="BJ129">
        <v>6663967</v>
      </c>
      <c r="BK129">
        <v>6758353</v>
      </c>
      <c r="BL129">
        <v>6858160</v>
      </c>
    </row>
    <row r="130" spans="1:64" x14ac:dyDescent="0.2">
      <c r="A130" t="s">
        <v>446</v>
      </c>
      <c r="B130" t="s">
        <v>260</v>
      </c>
      <c r="C130" t="str">
        <f>VLOOKUP(B130,'Metadata - Countries'!$A$2:$C$264,2,FALSE)</f>
        <v>Middle East &amp; North Africa</v>
      </c>
      <c r="D130" t="str">
        <f>VLOOKUP(B130,'Metadata - Countries'!$A$2:$C$264,3,FALSE)</f>
        <v>Upper middle income</v>
      </c>
      <c r="E130" t="s">
        <v>747</v>
      </c>
      <c r="F130" t="s">
        <v>748</v>
      </c>
      <c r="G130">
        <v>1804926</v>
      </c>
      <c r="H130">
        <v>1864605</v>
      </c>
      <c r="I130">
        <v>1925276</v>
      </c>
      <c r="J130">
        <v>1984980</v>
      </c>
      <c r="K130">
        <v>2041207</v>
      </c>
      <c r="L130">
        <v>2092348</v>
      </c>
      <c r="M130">
        <v>2136636</v>
      </c>
      <c r="N130">
        <v>2174845</v>
      </c>
      <c r="O130">
        <v>2210959</v>
      </c>
      <c r="P130">
        <v>2250602</v>
      </c>
      <c r="Q130">
        <v>2297389</v>
      </c>
      <c r="R130">
        <v>2353555</v>
      </c>
      <c r="S130">
        <v>2416735</v>
      </c>
      <c r="T130">
        <v>2480419</v>
      </c>
      <c r="U130">
        <v>2535497</v>
      </c>
      <c r="V130">
        <v>2575690</v>
      </c>
      <c r="W130">
        <v>2598354</v>
      </c>
      <c r="X130">
        <v>2606221</v>
      </c>
      <c r="Y130">
        <v>2604865</v>
      </c>
      <c r="Z130">
        <v>2602566</v>
      </c>
      <c r="AA130">
        <v>2605293</v>
      </c>
      <c r="AB130">
        <v>2615747</v>
      </c>
      <c r="AC130">
        <v>2632276</v>
      </c>
      <c r="AD130">
        <v>2651292</v>
      </c>
      <c r="AE130">
        <v>2667220</v>
      </c>
      <c r="AF130">
        <v>2676583</v>
      </c>
      <c r="AG130">
        <v>2677280</v>
      </c>
      <c r="AH130">
        <v>2672173</v>
      </c>
      <c r="AI130">
        <v>2668585</v>
      </c>
      <c r="AJ130">
        <v>2676605</v>
      </c>
      <c r="AK130">
        <v>2703016</v>
      </c>
      <c r="AL130">
        <v>2752462</v>
      </c>
      <c r="AM130">
        <v>2821862</v>
      </c>
      <c r="AN130">
        <v>2900854</v>
      </c>
      <c r="AO130">
        <v>2974640</v>
      </c>
      <c r="AP130">
        <v>3033394</v>
      </c>
      <c r="AQ130">
        <v>3070960</v>
      </c>
      <c r="AR130">
        <v>3092670</v>
      </c>
      <c r="AS130">
        <v>3113951</v>
      </c>
      <c r="AT130">
        <v>3156646</v>
      </c>
      <c r="AU130">
        <v>3235366</v>
      </c>
      <c r="AV130">
        <v>3359859</v>
      </c>
      <c r="AW130">
        <v>3522837</v>
      </c>
      <c r="AX130">
        <v>3701464</v>
      </c>
      <c r="AY130">
        <v>3863267</v>
      </c>
      <c r="AZ130">
        <v>3986852</v>
      </c>
      <c r="BA130">
        <v>4057350</v>
      </c>
      <c r="BB130">
        <v>4086466</v>
      </c>
      <c r="BC130">
        <v>4111047</v>
      </c>
      <c r="BD130">
        <v>4183156</v>
      </c>
      <c r="BE130">
        <v>4337141</v>
      </c>
      <c r="BF130">
        <v>4588368</v>
      </c>
      <c r="BG130">
        <v>4916404</v>
      </c>
      <c r="BH130">
        <v>5276102</v>
      </c>
      <c r="BI130">
        <v>5603279</v>
      </c>
      <c r="BJ130">
        <v>5851479</v>
      </c>
      <c r="BK130">
        <v>6006668</v>
      </c>
      <c r="BL130">
        <v>6082357</v>
      </c>
    </row>
    <row r="131" spans="1:64" x14ac:dyDescent="0.2">
      <c r="A131" t="s">
        <v>242</v>
      </c>
      <c r="B131" t="s">
        <v>668</v>
      </c>
      <c r="C131" t="str">
        <f>VLOOKUP(B131,'Metadata - Countries'!$A$2:$C$264,2,FALSE)</f>
        <v>Sub-Saharan Africa</v>
      </c>
      <c r="D131" t="str">
        <f>VLOOKUP(B131,'Metadata - Countries'!$A$2:$C$264,3,FALSE)</f>
        <v>Low income</v>
      </c>
      <c r="E131" t="s">
        <v>747</v>
      </c>
      <c r="F131" t="s">
        <v>748</v>
      </c>
      <c r="G131">
        <v>1120313</v>
      </c>
      <c r="H131">
        <v>1144986</v>
      </c>
      <c r="I131">
        <v>1170480</v>
      </c>
      <c r="J131">
        <v>1196890</v>
      </c>
      <c r="K131">
        <v>1224344</v>
      </c>
      <c r="L131">
        <v>1252972</v>
      </c>
      <c r="M131">
        <v>1282814</v>
      </c>
      <c r="N131">
        <v>1313941</v>
      </c>
      <c r="O131">
        <v>1346491</v>
      </c>
      <c r="P131">
        <v>1380637</v>
      </c>
      <c r="Q131">
        <v>1416529</v>
      </c>
      <c r="R131">
        <v>1454198</v>
      </c>
      <c r="S131">
        <v>1493711</v>
      </c>
      <c r="T131">
        <v>1535229</v>
      </c>
      <c r="U131">
        <v>1578952</v>
      </c>
      <c r="V131">
        <v>1625013</v>
      </c>
      <c r="W131">
        <v>1672300</v>
      </c>
      <c r="X131">
        <v>1720489</v>
      </c>
      <c r="Y131">
        <v>1771256</v>
      </c>
      <c r="Z131">
        <v>1826881</v>
      </c>
      <c r="AA131">
        <v>1888314</v>
      </c>
      <c r="AB131">
        <v>1957456</v>
      </c>
      <c r="AC131">
        <v>2031850</v>
      </c>
      <c r="AD131">
        <v>2102911</v>
      </c>
      <c r="AE131">
        <v>2159089</v>
      </c>
      <c r="AF131">
        <v>2192555</v>
      </c>
      <c r="AG131">
        <v>2201833</v>
      </c>
      <c r="AH131">
        <v>2191023</v>
      </c>
      <c r="AI131">
        <v>2165090</v>
      </c>
      <c r="AJ131">
        <v>2131525</v>
      </c>
      <c r="AK131">
        <v>2097232</v>
      </c>
      <c r="AL131">
        <v>2060267</v>
      </c>
      <c r="AM131">
        <v>2022729</v>
      </c>
      <c r="AN131">
        <v>2000248</v>
      </c>
      <c r="AO131">
        <v>2012885</v>
      </c>
      <c r="AP131">
        <v>2073482</v>
      </c>
      <c r="AQ131">
        <v>2191179</v>
      </c>
      <c r="AR131">
        <v>2358469</v>
      </c>
      <c r="AS131">
        <v>2551062</v>
      </c>
      <c r="AT131">
        <v>2734518</v>
      </c>
      <c r="AU131">
        <v>2884522</v>
      </c>
      <c r="AV131">
        <v>2991132</v>
      </c>
      <c r="AW131">
        <v>3062863</v>
      </c>
      <c r="AX131">
        <v>3116233</v>
      </c>
      <c r="AY131">
        <v>3176414</v>
      </c>
      <c r="AZ131">
        <v>3261230</v>
      </c>
      <c r="BA131">
        <v>3375838</v>
      </c>
      <c r="BB131">
        <v>3512932</v>
      </c>
      <c r="BC131">
        <v>3662993</v>
      </c>
      <c r="BD131">
        <v>3811528</v>
      </c>
      <c r="BE131">
        <v>3948125</v>
      </c>
      <c r="BF131">
        <v>4070167</v>
      </c>
      <c r="BG131">
        <v>4181563</v>
      </c>
      <c r="BH131">
        <v>4286291</v>
      </c>
      <c r="BI131">
        <v>4390737</v>
      </c>
      <c r="BJ131">
        <v>4499621</v>
      </c>
      <c r="BK131">
        <v>4613823</v>
      </c>
      <c r="BL131">
        <v>4731906</v>
      </c>
    </row>
    <row r="132" spans="1:64" x14ac:dyDescent="0.2">
      <c r="A132" t="s">
        <v>550</v>
      </c>
      <c r="B132" t="s">
        <v>672</v>
      </c>
      <c r="C132" t="str">
        <f>VLOOKUP(B132,'Metadata - Countries'!$A$2:$C$264,2,FALSE)</f>
        <v>Middle East &amp; North Africa</v>
      </c>
      <c r="D132" t="str">
        <f>VLOOKUP(B132,'Metadata - Countries'!$A$2:$C$264,3,FALSE)</f>
        <v>Upper middle income</v>
      </c>
      <c r="E132" t="s">
        <v>747</v>
      </c>
      <c r="F132" t="s">
        <v>748</v>
      </c>
      <c r="G132">
        <v>1448417</v>
      </c>
      <c r="H132">
        <v>1498071</v>
      </c>
      <c r="I132">
        <v>1550813</v>
      </c>
      <c r="J132">
        <v>1607171</v>
      </c>
      <c r="K132">
        <v>1667825</v>
      </c>
      <c r="L132">
        <v>1733306</v>
      </c>
      <c r="M132">
        <v>1803683</v>
      </c>
      <c r="N132">
        <v>1878877</v>
      </c>
      <c r="O132">
        <v>1958914</v>
      </c>
      <c r="P132">
        <v>2043818</v>
      </c>
      <c r="Q132">
        <v>2133526</v>
      </c>
      <c r="R132">
        <v>2228146</v>
      </c>
      <c r="S132">
        <v>2327490</v>
      </c>
      <c r="T132">
        <v>2430755</v>
      </c>
      <c r="U132">
        <v>2536888</v>
      </c>
      <c r="V132">
        <v>2645139</v>
      </c>
      <c r="W132">
        <v>2754696</v>
      </c>
      <c r="X132">
        <v>2865637</v>
      </c>
      <c r="Y132">
        <v>2979093</v>
      </c>
      <c r="Z132">
        <v>3096729</v>
      </c>
      <c r="AA132">
        <v>3219466</v>
      </c>
      <c r="AB132">
        <v>3347781</v>
      </c>
      <c r="AC132">
        <v>3480454</v>
      </c>
      <c r="AD132">
        <v>3614689</v>
      </c>
      <c r="AE132">
        <v>3746715</v>
      </c>
      <c r="AF132">
        <v>3873781</v>
      </c>
      <c r="AG132">
        <v>3994591</v>
      </c>
      <c r="AH132">
        <v>4109703</v>
      </c>
      <c r="AI132">
        <v>4220418</v>
      </c>
      <c r="AJ132">
        <v>4328914</v>
      </c>
      <c r="AK132">
        <v>4436661</v>
      </c>
      <c r="AL132">
        <v>4544293</v>
      </c>
      <c r="AM132">
        <v>4651004</v>
      </c>
      <c r="AN132">
        <v>4755289</v>
      </c>
      <c r="AO132">
        <v>4855003</v>
      </c>
      <c r="AP132">
        <v>4948798</v>
      </c>
      <c r="AQ132">
        <v>5035884</v>
      </c>
      <c r="AR132">
        <v>5117269</v>
      </c>
      <c r="AS132">
        <v>5195502</v>
      </c>
      <c r="AT132">
        <v>5274163</v>
      </c>
      <c r="AU132">
        <v>5355751</v>
      </c>
      <c r="AV132">
        <v>5440566</v>
      </c>
      <c r="AW132">
        <v>5527515</v>
      </c>
      <c r="AX132">
        <v>5615952</v>
      </c>
      <c r="AY132">
        <v>5704759</v>
      </c>
      <c r="AZ132">
        <v>5792688</v>
      </c>
      <c r="BA132">
        <v>5881435</v>
      </c>
      <c r="BB132">
        <v>5970362</v>
      </c>
      <c r="BC132">
        <v>6053078</v>
      </c>
      <c r="BD132">
        <v>6121053</v>
      </c>
      <c r="BE132">
        <v>6169140</v>
      </c>
      <c r="BF132">
        <v>6193501</v>
      </c>
      <c r="BG132">
        <v>6198258</v>
      </c>
      <c r="BH132">
        <v>6195970</v>
      </c>
      <c r="BI132">
        <v>6204108</v>
      </c>
      <c r="BJ132">
        <v>6234955</v>
      </c>
      <c r="BK132">
        <v>6293253</v>
      </c>
      <c r="BL132">
        <v>6374616</v>
      </c>
    </row>
    <row r="133" spans="1:64" x14ac:dyDescent="0.2">
      <c r="A133" t="s">
        <v>510</v>
      </c>
      <c r="B133" t="s">
        <v>383</v>
      </c>
      <c r="C133" t="str">
        <f>VLOOKUP(B133,'Metadata - Countries'!$A$2:$C$264,2,FALSE)</f>
        <v>Latin America &amp; Caribbean</v>
      </c>
      <c r="D133" t="str">
        <f>VLOOKUP(B133,'Metadata - Countries'!$A$2:$C$264,3,FALSE)</f>
        <v>Upper middle income</v>
      </c>
      <c r="E133" t="s">
        <v>747</v>
      </c>
      <c r="F133" t="s">
        <v>748</v>
      </c>
      <c r="G133">
        <v>89897</v>
      </c>
      <c r="H133">
        <v>90914</v>
      </c>
      <c r="I133">
        <v>92084</v>
      </c>
      <c r="J133">
        <v>93399</v>
      </c>
      <c r="K133">
        <v>94814</v>
      </c>
      <c r="L133">
        <v>96302</v>
      </c>
      <c r="M133">
        <v>97881</v>
      </c>
      <c r="N133">
        <v>99527</v>
      </c>
      <c r="O133">
        <v>101179</v>
      </c>
      <c r="P133">
        <v>102749</v>
      </c>
      <c r="Q133">
        <v>104160</v>
      </c>
      <c r="R133">
        <v>105390</v>
      </c>
      <c r="S133">
        <v>106455</v>
      </c>
      <c r="T133">
        <v>107466</v>
      </c>
      <c r="U133">
        <v>108532</v>
      </c>
      <c r="V133">
        <v>109769</v>
      </c>
      <c r="W133">
        <v>111208</v>
      </c>
      <c r="X133">
        <v>112831</v>
      </c>
      <c r="Y133">
        <v>114546</v>
      </c>
      <c r="Z133">
        <v>116290</v>
      </c>
      <c r="AA133">
        <v>117987</v>
      </c>
      <c r="AB133">
        <v>119594</v>
      </c>
      <c r="AC133">
        <v>121154</v>
      </c>
      <c r="AD133">
        <v>122740</v>
      </c>
      <c r="AE133">
        <v>124468</v>
      </c>
      <c r="AF133">
        <v>126418</v>
      </c>
      <c r="AG133">
        <v>128619</v>
      </c>
      <c r="AH133">
        <v>131034</v>
      </c>
      <c r="AI133">
        <v>133533</v>
      </c>
      <c r="AJ133">
        <v>135956</v>
      </c>
      <c r="AK133">
        <v>138185</v>
      </c>
      <c r="AL133">
        <v>140156</v>
      </c>
      <c r="AM133">
        <v>141925</v>
      </c>
      <c r="AN133">
        <v>143565</v>
      </c>
      <c r="AO133">
        <v>145247</v>
      </c>
      <c r="AP133">
        <v>147044</v>
      </c>
      <c r="AQ133">
        <v>149004</v>
      </c>
      <c r="AR133">
        <v>151086</v>
      </c>
      <c r="AS133">
        <v>153183</v>
      </c>
      <c r="AT133">
        <v>155172</v>
      </c>
      <c r="AU133">
        <v>156949</v>
      </c>
      <c r="AV133">
        <v>158464</v>
      </c>
      <c r="AW133">
        <v>159763</v>
      </c>
      <c r="AX133">
        <v>160973</v>
      </c>
      <c r="AY133">
        <v>162251</v>
      </c>
      <c r="AZ133">
        <v>163714</v>
      </c>
      <c r="BA133">
        <v>165407</v>
      </c>
      <c r="BB133">
        <v>167288</v>
      </c>
      <c r="BC133">
        <v>169220</v>
      </c>
      <c r="BD133">
        <v>171022</v>
      </c>
      <c r="BE133">
        <v>172580</v>
      </c>
      <c r="BF133">
        <v>173832</v>
      </c>
      <c r="BG133">
        <v>174835</v>
      </c>
      <c r="BH133">
        <v>175660</v>
      </c>
      <c r="BI133">
        <v>176421</v>
      </c>
      <c r="BJ133">
        <v>177206</v>
      </c>
      <c r="BK133">
        <v>178015</v>
      </c>
      <c r="BL133">
        <v>178844</v>
      </c>
    </row>
    <row r="134" spans="1:64" x14ac:dyDescent="0.2">
      <c r="A134" t="s">
        <v>606</v>
      </c>
      <c r="B134" t="s">
        <v>172</v>
      </c>
      <c r="C134">
        <f>VLOOKUP(B134,'Metadata - Countries'!$A$2:$C$264,2,FALSE)</f>
        <v>0</v>
      </c>
      <c r="D134">
        <f>VLOOKUP(B134,'Metadata - Countries'!$A$2:$C$264,3,FALSE)</f>
        <v>0</v>
      </c>
      <c r="E134" t="s">
        <v>747</v>
      </c>
      <c r="F134" t="s">
        <v>748</v>
      </c>
      <c r="G134">
        <v>220434662</v>
      </c>
      <c r="H134">
        <v>226564469</v>
      </c>
      <c r="I134">
        <v>232897323</v>
      </c>
      <c r="J134">
        <v>239401268</v>
      </c>
      <c r="K134">
        <v>246016368</v>
      </c>
      <c r="L134">
        <v>252710310</v>
      </c>
      <c r="M134">
        <v>259468669</v>
      </c>
      <c r="N134">
        <v>266295880</v>
      </c>
      <c r="O134">
        <v>273209036</v>
      </c>
      <c r="P134">
        <v>280225795</v>
      </c>
      <c r="Q134">
        <v>287361389</v>
      </c>
      <c r="R134">
        <v>294620137</v>
      </c>
      <c r="S134">
        <v>301984430</v>
      </c>
      <c r="T134">
        <v>309446959</v>
      </c>
      <c r="U134">
        <v>316987646</v>
      </c>
      <c r="V134">
        <v>324590837</v>
      </c>
      <c r="W134">
        <v>332247800</v>
      </c>
      <c r="X134">
        <v>339956419</v>
      </c>
      <c r="Y134">
        <v>347735305</v>
      </c>
      <c r="Z134">
        <v>355593111</v>
      </c>
      <c r="AA134">
        <v>363543431</v>
      </c>
      <c r="AB134">
        <v>371580994</v>
      </c>
      <c r="AC134">
        <v>379697683</v>
      </c>
      <c r="AD134">
        <v>387868173</v>
      </c>
      <c r="AE134">
        <v>396059351</v>
      </c>
      <c r="AF134">
        <v>404246768</v>
      </c>
      <c r="AG134">
        <v>412413602</v>
      </c>
      <c r="AH134">
        <v>420560827</v>
      </c>
      <c r="AI134">
        <v>428701267</v>
      </c>
      <c r="AJ134">
        <v>436857131</v>
      </c>
      <c r="AK134">
        <v>445044474</v>
      </c>
      <c r="AL134">
        <v>453251622</v>
      </c>
      <c r="AM134">
        <v>461466819</v>
      </c>
      <c r="AN134">
        <v>469673465</v>
      </c>
      <c r="AO134">
        <v>477832467</v>
      </c>
      <c r="AP134">
        <v>485913138</v>
      </c>
      <c r="AQ134">
        <v>493920488</v>
      </c>
      <c r="AR134">
        <v>501837820</v>
      </c>
      <c r="AS134">
        <v>509664957</v>
      </c>
      <c r="AT134">
        <v>517324344</v>
      </c>
      <c r="AU134">
        <v>524829251</v>
      </c>
      <c r="AV134">
        <v>532172709</v>
      </c>
      <c r="AW134">
        <v>539372044</v>
      </c>
      <c r="AX134">
        <v>546478662</v>
      </c>
      <c r="AY134">
        <v>553563090</v>
      </c>
      <c r="AZ134">
        <v>560673962</v>
      </c>
      <c r="BA134">
        <v>567821716</v>
      </c>
      <c r="BB134">
        <v>574994397</v>
      </c>
      <c r="BC134">
        <v>582179826</v>
      </c>
      <c r="BD134">
        <v>589349327</v>
      </c>
      <c r="BE134">
        <v>596478519</v>
      </c>
      <c r="BF134">
        <v>603537118</v>
      </c>
      <c r="BG134">
        <v>610547919</v>
      </c>
      <c r="BH134">
        <v>617495658</v>
      </c>
      <c r="BI134">
        <v>624335544</v>
      </c>
      <c r="BJ134">
        <v>631062657</v>
      </c>
      <c r="BK134">
        <v>637663890</v>
      </c>
      <c r="BL134">
        <v>644137666</v>
      </c>
    </row>
    <row r="135" spans="1:64" x14ac:dyDescent="0.2">
      <c r="A135" t="s">
        <v>277</v>
      </c>
      <c r="B135" t="s">
        <v>590</v>
      </c>
      <c r="C135">
        <f>VLOOKUP(B135,'Metadata - Countries'!$A$2:$C$264,2,FALSE)</f>
        <v>0</v>
      </c>
      <c r="D135">
        <f>VLOOKUP(B135,'Metadata - Countries'!$A$2:$C$264,3,FALSE)</f>
        <v>0</v>
      </c>
      <c r="E135" t="s">
        <v>747</v>
      </c>
      <c r="F135" t="s">
        <v>748</v>
      </c>
      <c r="G135">
        <v>240742196</v>
      </c>
      <c r="H135">
        <v>246406470</v>
      </c>
      <c r="I135">
        <v>252264341</v>
      </c>
      <c r="J135">
        <v>258352723</v>
      </c>
      <c r="K135">
        <v>264721836</v>
      </c>
      <c r="L135">
        <v>271400502</v>
      </c>
      <c r="M135">
        <v>278419926</v>
      </c>
      <c r="N135">
        <v>285751541</v>
      </c>
      <c r="O135">
        <v>293292818</v>
      </c>
      <c r="P135">
        <v>300902584</v>
      </c>
      <c r="Q135">
        <v>308486373</v>
      </c>
      <c r="R135">
        <v>316004632</v>
      </c>
      <c r="S135">
        <v>323506502</v>
      </c>
      <c r="T135">
        <v>331095229</v>
      </c>
      <c r="U135">
        <v>338920295</v>
      </c>
      <c r="V135">
        <v>347093126</v>
      </c>
      <c r="W135">
        <v>355653610</v>
      </c>
      <c r="X135">
        <v>364581154</v>
      </c>
      <c r="Y135">
        <v>373854416</v>
      </c>
      <c r="Z135">
        <v>383429856</v>
      </c>
      <c r="AA135">
        <v>393279303</v>
      </c>
      <c r="AB135">
        <v>403408681</v>
      </c>
      <c r="AC135">
        <v>413846599</v>
      </c>
      <c r="AD135">
        <v>424613917</v>
      </c>
      <c r="AE135">
        <v>435737690</v>
      </c>
      <c r="AF135">
        <v>447240981</v>
      </c>
      <c r="AG135">
        <v>459115735</v>
      </c>
      <c r="AH135">
        <v>471364938</v>
      </c>
      <c r="AI135">
        <v>484033065</v>
      </c>
      <c r="AJ135">
        <v>497176877</v>
      </c>
      <c r="AK135">
        <v>510827576</v>
      </c>
      <c r="AL135">
        <v>525020368</v>
      </c>
      <c r="AM135">
        <v>539720450</v>
      </c>
      <c r="AN135">
        <v>554804181</v>
      </c>
      <c r="AO135">
        <v>570101958</v>
      </c>
      <c r="AP135">
        <v>585496175</v>
      </c>
      <c r="AQ135">
        <v>600926162</v>
      </c>
      <c r="AR135">
        <v>616437048</v>
      </c>
      <c r="AS135">
        <v>632146821</v>
      </c>
      <c r="AT135">
        <v>648229112</v>
      </c>
      <c r="AU135">
        <v>664804763</v>
      </c>
      <c r="AV135">
        <v>681932226</v>
      </c>
      <c r="AW135">
        <v>699560739</v>
      </c>
      <c r="AX135">
        <v>717572892</v>
      </c>
      <c r="AY135">
        <v>735796583</v>
      </c>
      <c r="AZ135">
        <v>754118072</v>
      </c>
      <c r="BA135">
        <v>772488966</v>
      </c>
      <c r="BB135">
        <v>790978141</v>
      </c>
      <c r="BC135">
        <v>809730997</v>
      </c>
      <c r="BD135">
        <v>828953320</v>
      </c>
      <c r="BE135">
        <v>848791962</v>
      </c>
      <c r="BF135">
        <v>869298106</v>
      </c>
      <c r="BG135">
        <v>890423474</v>
      </c>
      <c r="BH135">
        <v>912093996</v>
      </c>
      <c r="BI135">
        <v>934192321</v>
      </c>
      <c r="BJ135">
        <v>956631108</v>
      </c>
      <c r="BK135">
        <v>979387925</v>
      </c>
      <c r="BL135">
        <v>1002485957</v>
      </c>
    </row>
    <row r="136" spans="1:64" x14ac:dyDescent="0.2">
      <c r="A136" t="s">
        <v>655</v>
      </c>
      <c r="B136" t="s">
        <v>71</v>
      </c>
      <c r="C136">
        <f>VLOOKUP(B136,'Metadata - Countries'!$A$2:$C$264,2,FALSE)</f>
        <v>0</v>
      </c>
      <c r="D136">
        <f>VLOOKUP(B136,'Metadata - Countries'!$A$2:$C$264,3,FALSE)</f>
        <v>0</v>
      </c>
      <c r="E136" t="s">
        <v>747</v>
      </c>
      <c r="F136" t="s">
        <v>748</v>
      </c>
      <c r="G136">
        <v>166502848</v>
      </c>
      <c r="H136">
        <v>170210778</v>
      </c>
      <c r="I136">
        <v>174013498</v>
      </c>
      <c r="J136">
        <v>177950312</v>
      </c>
      <c r="K136">
        <v>182077594</v>
      </c>
      <c r="L136">
        <v>186434685</v>
      </c>
      <c r="M136">
        <v>191035377</v>
      </c>
      <c r="N136">
        <v>195863148</v>
      </c>
      <c r="O136">
        <v>200890086</v>
      </c>
      <c r="P136">
        <v>206074326</v>
      </c>
      <c r="Q136">
        <v>211385069</v>
      </c>
      <c r="R136">
        <v>216814959</v>
      </c>
      <c r="S136">
        <v>222372305</v>
      </c>
      <c r="T136">
        <v>228060405</v>
      </c>
      <c r="U136">
        <v>233887209</v>
      </c>
      <c r="V136">
        <v>239859140</v>
      </c>
      <c r="W136">
        <v>245986989</v>
      </c>
      <c r="X136">
        <v>252271835</v>
      </c>
      <c r="Y136">
        <v>258700456</v>
      </c>
      <c r="Z136">
        <v>265253926</v>
      </c>
      <c r="AA136">
        <v>271925904</v>
      </c>
      <c r="AB136">
        <v>278716283</v>
      </c>
      <c r="AC136">
        <v>285653497</v>
      </c>
      <c r="AD136">
        <v>292795982</v>
      </c>
      <c r="AE136">
        <v>300220347</v>
      </c>
      <c r="AF136">
        <v>307987034</v>
      </c>
      <c r="AG136">
        <v>316105719</v>
      </c>
      <c r="AH136">
        <v>324577008</v>
      </c>
      <c r="AI136">
        <v>333438165</v>
      </c>
      <c r="AJ136">
        <v>342729958</v>
      </c>
      <c r="AK136">
        <v>352473181</v>
      </c>
      <c r="AL136">
        <v>362705618</v>
      </c>
      <c r="AM136">
        <v>373402947</v>
      </c>
      <c r="AN136">
        <v>384447813</v>
      </c>
      <c r="AO136">
        <v>395678396</v>
      </c>
      <c r="AP136">
        <v>406983803</v>
      </c>
      <c r="AQ136">
        <v>418317960</v>
      </c>
      <c r="AR136">
        <v>429730581</v>
      </c>
      <c r="AS136">
        <v>441325367</v>
      </c>
      <c r="AT136">
        <v>453254723</v>
      </c>
      <c r="AU136">
        <v>465631330</v>
      </c>
      <c r="AV136">
        <v>478477973</v>
      </c>
      <c r="AW136">
        <v>491764952</v>
      </c>
      <c r="AX136">
        <v>505488618</v>
      </c>
      <c r="AY136">
        <v>519630935</v>
      </c>
      <c r="AZ136">
        <v>534172627</v>
      </c>
      <c r="BA136">
        <v>549135479</v>
      </c>
      <c r="BB136">
        <v>564514253</v>
      </c>
      <c r="BC136">
        <v>580229110</v>
      </c>
      <c r="BD136">
        <v>596172925</v>
      </c>
      <c r="BE136">
        <v>612274687</v>
      </c>
      <c r="BF136">
        <v>628504663</v>
      </c>
      <c r="BG136">
        <v>644901894</v>
      </c>
      <c r="BH136">
        <v>661550623</v>
      </c>
      <c r="BI136">
        <v>678572076</v>
      </c>
      <c r="BJ136">
        <v>696058453</v>
      </c>
      <c r="BK136">
        <v>714022293</v>
      </c>
      <c r="BL136">
        <v>732448558</v>
      </c>
    </row>
    <row r="137" spans="1:64" x14ac:dyDescent="0.2">
      <c r="A137" t="s">
        <v>620</v>
      </c>
      <c r="B137" t="s">
        <v>353</v>
      </c>
      <c r="C137" t="str">
        <f>VLOOKUP(B137,'Metadata - Countries'!$A$2:$C$264,2,FALSE)</f>
        <v>Europe &amp; Central Asia</v>
      </c>
      <c r="D137" t="str">
        <f>VLOOKUP(B137,'Metadata - Countries'!$A$2:$C$264,3,FALSE)</f>
        <v>High income</v>
      </c>
      <c r="E137" t="s">
        <v>747</v>
      </c>
      <c r="F137" t="s">
        <v>748</v>
      </c>
      <c r="G137">
        <v>16495</v>
      </c>
      <c r="H137">
        <v>16894</v>
      </c>
      <c r="I137">
        <v>17290</v>
      </c>
      <c r="J137">
        <v>17718</v>
      </c>
      <c r="K137">
        <v>18170</v>
      </c>
      <c r="L137">
        <v>18649</v>
      </c>
      <c r="M137">
        <v>19153</v>
      </c>
      <c r="N137">
        <v>19691</v>
      </c>
      <c r="O137">
        <v>20236</v>
      </c>
      <c r="P137">
        <v>20765</v>
      </c>
      <c r="Q137">
        <v>21265</v>
      </c>
      <c r="R137">
        <v>21726</v>
      </c>
      <c r="S137">
        <v>22151</v>
      </c>
      <c r="T137">
        <v>22563</v>
      </c>
      <c r="U137">
        <v>22981</v>
      </c>
      <c r="V137">
        <v>23432</v>
      </c>
      <c r="W137">
        <v>23926</v>
      </c>
      <c r="X137">
        <v>24440</v>
      </c>
      <c r="Y137">
        <v>24962</v>
      </c>
      <c r="Z137">
        <v>25447</v>
      </c>
      <c r="AA137">
        <v>25866</v>
      </c>
      <c r="AB137">
        <v>26224</v>
      </c>
      <c r="AC137">
        <v>26515</v>
      </c>
      <c r="AD137">
        <v>26765</v>
      </c>
      <c r="AE137">
        <v>27011</v>
      </c>
      <c r="AF137">
        <v>27257</v>
      </c>
      <c r="AG137">
        <v>27524</v>
      </c>
      <c r="AH137">
        <v>27802</v>
      </c>
      <c r="AI137">
        <v>28095</v>
      </c>
      <c r="AJ137">
        <v>28407</v>
      </c>
      <c r="AK137">
        <v>28747</v>
      </c>
      <c r="AL137">
        <v>29108</v>
      </c>
      <c r="AM137">
        <v>29497</v>
      </c>
      <c r="AN137">
        <v>29919</v>
      </c>
      <c r="AO137">
        <v>30365</v>
      </c>
      <c r="AP137">
        <v>30833</v>
      </c>
      <c r="AQ137">
        <v>31325</v>
      </c>
      <c r="AR137">
        <v>31838</v>
      </c>
      <c r="AS137">
        <v>32355</v>
      </c>
      <c r="AT137">
        <v>32842</v>
      </c>
      <c r="AU137">
        <v>33286</v>
      </c>
      <c r="AV137">
        <v>33671</v>
      </c>
      <c r="AW137">
        <v>34018</v>
      </c>
      <c r="AX137">
        <v>34321</v>
      </c>
      <c r="AY137">
        <v>34596</v>
      </c>
      <c r="AZ137">
        <v>34852</v>
      </c>
      <c r="BA137">
        <v>35095</v>
      </c>
      <c r="BB137">
        <v>35322</v>
      </c>
      <c r="BC137">
        <v>35541</v>
      </c>
      <c r="BD137">
        <v>35766</v>
      </c>
      <c r="BE137">
        <v>36003</v>
      </c>
      <c r="BF137">
        <v>36264</v>
      </c>
      <c r="BG137">
        <v>36545</v>
      </c>
      <c r="BH137">
        <v>36834</v>
      </c>
      <c r="BI137">
        <v>37127</v>
      </c>
      <c r="BJ137">
        <v>37403</v>
      </c>
      <c r="BK137">
        <v>37666</v>
      </c>
      <c r="BL137">
        <v>37922</v>
      </c>
    </row>
    <row r="138" spans="1:64" x14ac:dyDescent="0.2">
      <c r="A138" t="s">
        <v>3</v>
      </c>
      <c r="B138" t="s">
        <v>692</v>
      </c>
      <c r="C138" t="str">
        <f>VLOOKUP(B138,'Metadata - Countries'!$A$2:$C$264,2,FALSE)</f>
        <v>South Asia</v>
      </c>
      <c r="D138" t="str">
        <f>VLOOKUP(B138,'Metadata - Countries'!$A$2:$C$264,3,FALSE)</f>
        <v>Lower middle income</v>
      </c>
      <c r="E138" t="s">
        <v>747</v>
      </c>
      <c r="F138" t="s">
        <v>748</v>
      </c>
      <c r="G138">
        <v>9874481</v>
      </c>
      <c r="H138">
        <v>10111646</v>
      </c>
      <c r="I138">
        <v>10352188</v>
      </c>
      <c r="J138">
        <v>10597520</v>
      </c>
      <c r="K138">
        <v>10849979</v>
      </c>
      <c r="L138">
        <v>11110828</v>
      </c>
      <c r="M138">
        <v>11380683</v>
      </c>
      <c r="N138">
        <v>11657660</v>
      </c>
      <c r="O138">
        <v>11937611</v>
      </c>
      <c r="P138">
        <v>12214968</v>
      </c>
      <c r="Q138">
        <v>12485756</v>
      </c>
      <c r="R138">
        <v>12747842</v>
      </c>
      <c r="S138">
        <v>13002275</v>
      </c>
      <c r="T138">
        <v>13252087</v>
      </c>
      <c r="U138">
        <v>13501986</v>
      </c>
      <c r="V138">
        <v>13755161</v>
      </c>
      <c r="W138">
        <v>14012817</v>
      </c>
      <c r="X138">
        <v>14273272</v>
      </c>
      <c r="Y138">
        <v>14533376</v>
      </c>
      <c r="Z138">
        <v>14788607</v>
      </c>
      <c r="AA138">
        <v>15035856</v>
      </c>
      <c r="AB138">
        <v>15273391</v>
      </c>
      <c r="AC138">
        <v>15502515</v>
      </c>
      <c r="AD138">
        <v>15726802</v>
      </c>
      <c r="AE138">
        <v>15951422</v>
      </c>
      <c r="AF138">
        <v>16179796</v>
      </c>
      <c r="AG138">
        <v>16412711</v>
      </c>
      <c r="AH138">
        <v>16647945</v>
      </c>
      <c r="AI138">
        <v>16882189</v>
      </c>
      <c r="AJ138">
        <v>17110713</v>
      </c>
      <c r="AK138">
        <v>17329713</v>
      </c>
      <c r="AL138">
        <v>17539633</v>
      </c>
      <c r="AM138">
        <v>17740637</v>
      </c>
      <c r="AN138">
        <v>17928576</v>
      </c>
      <c r="AO138">
        <v>18098348</v>
      </c>
      <c r="AP138">
        <v>18247121</v>
      </c>
      <c r="AQ138">
        <v>18372120</v>
      </c>
      <c r="AR138">
        <v>18476505</v>
      </c>
      <c r="AS138">
        <v>18570701</v>
      </c>
      <c r="AT138">
        <v>18669103</v>
      </c>
      <c r="AU138">
        <v>18781938</v>
      </c>
      <c r="AV138">
        <v>18913054</v>
      </c>
      <c r="AW138">
        <v>19059300</v>
      </c>
      <c r="AX138">
        <v>19215307</v>
      </c>
      <c r="AY138">
        <v>19372538</v>
      </c>
      <c r="AZ138">
        <v>19524558</v>
      </c>
      <c r="BA138">
        <v>19670151</v>
      </c>
      <c r="BB138">
        <v>19810789</v>
      </c>
      <c r="BC138">
        <v>19945832</v>
      </c>
      <c r="BD138">
        <v>20075086</v>
      </c>
      <c r="BE138">
        <v>20198353</v>
      </c>
      <c r="BF138">
        <v>20315017</v>
      </c>
      <c r="BG138">
        <v>20425000</v>
      </c>
      <c r="BH138">
        <v>20585000</v>
      </c>
      <c r="BI138">
        <v>20771000</v>
      </c>
      <c r="BJ138">
        <v>20966000</v>
      </c>
      <c r="BK138">
        <v>21203000</v>
      </c>
      <c r="BL138">
        <v>21444000</v>
      </c>
    </row>
    <row r="139" spans="1:64" x14ac:dyDescent="0.2">
      <c r="A139" t="s">
        <v>372</v>
      </c>
      <c r="B139" t="s">
        <v>222</v>
      </c>
      <c r="C139">
        <f>VLOOKUP(B139,'Metadata - Countries'!$A$2:$C$264,2,FALSE)</f>
        <v>0</v>
      </c>
      <c r="D139">
        <f>VLOOKUP(B139,'Metadata - Countries'!$A$2:$C$264,3,FALSE)</f>
        <v>0</v>
      </c>
      <c r="E139" t="s">
        <v>747</v>
      </c>
      <c r="F139" t="s">
        <v>748</v>
      </c>
      <c r="G139">
        <v>934586665</v>
      </c>
      <c r="H139">
        <v>955943402</v>
      </c>
      <c r="I139">
        <v>978033376</v>
      </c>
      <c r="J139">
        <v>1000820431</v>
      </c>
      <c r="K139">
        <v>1024253768</v>
      </c>
      <c r="L139">
        <v>1048295050</v>
      </c>
      <c r="M139">
        <v>1072942964</v>
      </c>
      <c r="N139">
        <v>1098201811</v>
      </c>
      <c r="O139">
        <v>1124070988</v>
      </c>
      <c r="P139">
        <v>1150552380</v>
      </c>
      <c r="Q139">
        <v>1177647344</v>
      </c>
      <c r="R139">
        <v>1205371089</v>
      </c>
      <c r="S139">
        <v>1233747550</v>
      </c>
      <c r="T139">
        <v>1262818780</v>
      </c>
      <c r="U139">
        <v>1292662974</v>
      </c>
      <c r="V139">
        <v>1323320387</v>
      </c>
      <c r="W139">
        <v>1354785257</v>
      </c>
      <c r="X139">
        <v>1387056884</v>
      </c>
      <c r="Y139">
        <v>1420226130</v>
      </c>
      <c r="Z139">
        <v>1454422088</v>
      </c>
      <c r="AA139">
        <v>1489702291</v>
      </c>
      <c r="AB139">
        <v>1526127019</v>
      </c>
      <c r="AC139">
        <v>1563490212</v>
      </c>
      <c r="AD139">
        <v>1601718966</v>
      </c>
      <c r="AE139">
        <v>1640549014</v>
      </c>
      <c r="AF139">
        <v>1679742957</v>
      </c>
      <c r="AG139">
        <v>1719270442</v>
      </c>
      <c r="AH139">
        <v>1759107373</v>
      </c>
      <c r="AI139">
        <v>1799200488</v>
      </c>
      <c r="AJ139">
        <v>1839450536</v>
      </c>
      <c r="AK139">
        <v>1881674731</v>
      </c>
      <c r="AL139">
        <v>1921978997</v>
      </c>
      <c r="AM139">
        <v>1962374702</v>
      </c>
      <c r="AN139">
        <v>2002605779</v>
      </c>
      <c r="AO139">
        <v>2042431452</v>
      </c>
      <c r="AP139">
        <v>2082090008</v>
      </c>
      <c r="AQ139">
        <v>2121803515</v>
      </c>
      <c r="AR139">
        <v>2161549857</v>
      </c>
      <c r="AS139">
        <v>2201139625</v>
      </c>
      <c r="AT139">
        <v>2240561424</v>
      </c>
      <c r="AU139">
        <v>2280235216</v>
      </c>
      <c r="AV139">
        <v>2320035800</v>
      </c>
      <c r="AW139">
        <v>2359924081</v>
      </c>
      <c r="AX139">
        <v>2399909122</v>
      </c>
      <c r="AY139">
        <v>2439908661</v>
      </c>
      <c r="AZ139">
        <v>2479864962</v>
      </c>
      <c r="BA139">
        <v>2519781995</v>
      </c>
      <c r="BB139">
        <v>2559728298</v>
      </c>
      <c r="BC139">
        <v>2599821177</v>
      </c>
      <c r="BD139">
        <v>2640211692</v>
      </c>
      <c r="BE139">
        <v>2681264749</v>
      </c>
      <c r="BF139">
        <v>2722672277</v>
      </c>
      <c r="BG139">
        <v>2764105969</v>
      </c>
      <c r="BH139">
        <v>2805845772</v>
      </c>
      <c r="BI139">
        <v>2847559084</v>
      </c>
      <c r="BJ139">
        <v>2889349899</v>
      </c>
      <c r="BK139">
        <v>2931075528</v>
      </c>
      <c r="BL139">
        <v>2972642807</v>
      </c>
    </row>
    <row r="140" spans="1:64" x14ac:dyDescent="0.2">
      <c r="A140" t="s">
        <v>328</v>
      </c>
      <c r="B140" t="s">
        <v>300</v>
      </c>
      <c r="C140">
        <f>VLOOKUP(B140,'Metadata - Countries'!$A$2:$C$264,2,FALSE)</f>
        <v>0</v>
      </c>
      <c r="D140">
        <f>VLOOKUP(B140,'Metadata - Countries'!$A$2:$C$264,3,FALSE)</f>
        <v>0</v>
      </c>
      <c r="E140" t="s">
        <v>747</v>
      </c>
      <c r="F140" t="s">
        <v>748</v>
      </c>
      <c r="G140">
        <v>2251658472</v>
      </c>
      <c r="H140">
        <v>2281121660</v>
      </c>
      <c r="I140">
        <v>2323867572</v>
      </c>
      <c r="J140">
        <v>2378831151</v>
      </c>
      <c r="K140">
        <v>2434305162</v>
      </c>
      <c r="L140">
        <v>2491585633</v>
      </c>
      <c r="M140">
        <v>2552655971</v>
      </c>
      <c r="N140">
        <v>2613784631</v>
      </c>
      <c r="O140">
        <v>2676648622</v>
      </c>
      <c r="P140">
        <v>2741954619</v>
      </c>
      <c r="Q140">
        <v>2808966620</v>
      </c>
      <c r="R140">
        <v>2877389252</v>
      </c>
      <c r="S140">
        <v>2944882224</v>
      </c>
      <c r="T140">
        <v>3012331276</v>
      </c>
      <c r="U140">
        <v>3079360312</v>
      </c>
      <c r="V140">
        <v>3145167184</v>
      </c>
      <c r="W140">
        <v>3210476025</v>
      </c>
      <c r="X140">
        <v>3275314891</v>
      </c>
      <c r="Y140">
        <v>3341275682</v>
      </c>
      <c r="Z140">
        <v>3408720998</v>
      </c>
      <c r="AA140">
        <v>3477109502</v>
      </c>
      <c r="AB140">
        <v>3547464632</v>
      </c>
      <c r="AC140">
        <v>3621125345</v>
      </c>
      <c r="AD140">
        <v>3695912147</v>
      </c>
      <c r="AE140">
        <v>3770747360</v>
      </c>
      <c r="AF140">
        <v>3847060142</v>
      </c>
      <c r="AG140">
        <v>3925562597</v>
      </c>
      <c r="AH140">
        <v>4006194718</v>
      </c>
      <c r="AI140">
        <v>4087603622</v>
      </c>
      <c r="AJ140">
        <v>4168715794</v>
      </c>
      <c r="AK140">
        <v>4250768747</v>
      </c>
      <c r="AL140">
        <v>4329689211</v>
      </c>
      <c r="AM140">
        <v>4407097054</v>
      </c>
      <c r="AN140">
        <v>4483624608</v>
      </c>
      <c r="AO140">
        <v>4559643731</v>
      </c>
      <c r="AP140">
        <v>4635235786</v>
      </c>
      <c r="AQ140">
        <v>4710560456</v>
      </c>
      <c r="AR140">
        <v>4785830332</v>
      </c>
      <c r="AS140">
        <v>4860402272</v>
      </c>
      <c r="AT140">
        <v>4933815918</v>
      </c>
      <c r="AU140">
        <v>5006672528</v>
      </c>
      <c r="AV140">
        <v>5078705169</v>
      </c>
      <c r="AW140">
        <v>5150230538</v>
      </c>
      <c r="AX140">
        <v>5221946114</v>
      </c>
      <c r="AY140">
        <v>5293853508</v>
      </c>
      <c r="AZ140">
        <v>5366142729</v>
      </c>
      <c r="BA140">
        <v>5438568259</v>
      </c>
      <c r="BB140">
        <v>5511067338</v>
      </c>
      <c r="BC140">
        <v>5584333697</v>
      </c>
      <c r="BD140">
        <v>5658778430</v>
      </c>
      <c r="BE140">
        <v>5734082511</v>
      </c>
      <c r="BF140">
        <v>5810352625</v>
      </c>
      <c r="BG140">
        <v>5887499549</v>
      </c>
      <c r="BH140">
        <v>5965580605</v>
      </c>
      <c r="BI140">
        <v>6044110924</v>
      </c>
      <c r="BJ140">
        <v>6122845409</v>
      </c>
      <c r="BK140">
        <v>6202019744</v>
      </c>
      <c r="BL140">
        <v>6281293921</v>
      </c>
    </row>
    <row r="141" spans="1:64" x14ac:dyDescent="0.2">
      <c r="A141" t="s">
        <v>500</v>
      </c>
      <c r="B141" t="s">
        <v>255</v>
      </c>
      <c r="C141" t="str">
        <f>VLOOKUP(B141,'Metadata - Countries'!$A$2:$C$264,2,FALSE)</f>
        <v>Sub-Saharan Africa</v>
      </c>
      <c r="D141" t="str">
        <f>VLOOKUP(B141,'Metadata - Countries'!$A$2:$C$264,3,FALSE)</f>
        <v>Lower middle income</v>
      </c>
      <c r="E141" t="s">
        <v>747</v>
      </c>
      <c r="F141" t="s">
        <v>748</v>
      </c>
      <c r="G141">
        <v>851591</v>
      </c>
      <c r="H141">
        <v>866462</v>
      </c>
      <c r="I141">
        <v>882170</v>
      </c>
      <c r="J141">
        <v>898647</v>
      </c>
      <c r="K141">
        <v>915822</v>
      </c>
      <c r="L141">
        <v>933655</v>
      </c>
      <c r="M141">
        <v>952206</v>
      </c>
      <c r="N141">
        <v>971512</v>
      </c>
      <c r="O141">
        <v>991491</v>
      </c>
      <c r="P141">
        <v>1012015</v>
      </c>
      <c r="Q141">
        <v>1033050</v>
      </c>
      <c r="R141">
        <v>1054453</v>
      </c>
      <c r="S141">
        <v>1076340</v>
      </c>
      <c r="T141">
        <v>1099235</v>
      </c>
      <c r="U141">
        <v>1123855</v>
      </c>
      <c r="V141">
        <v>1150635</v>
      </c>
      <c r="W141">
        <v>1179723</v>
      </c>
      <c r="X141">
        <v>1210799</v>
      </c>
      <c r="Y141">
        <v>1243352</v>
      </c>
      <c r="Z141">
        <v>1276663</v>
      </c>
      <c r="AA141">
        <v>1310118</v>
      </c>
      <c r="AB141">
        <v>1343690</v>
      </c>
      <c r="AC141">
        <v>1377346</v>
      </c>
      <c r="AD141">
        <v>1410439</v>
      </c>
      <c r="AE141">
        <v>1442212</v>
      </c>
      <c r="AF141">
        <v>1472192</v>
      </c>
      <c r="AG141">
        <v>1499861</v>
      </c>
      <c r="AH141">
        <v>1525460</v>
      </c>
      <c r="AI141">
        <v>1550262</v>
      </c>
      <c r="AJ141">
        <v>1576022</v>
      </c>
      <c r="AK141">
        <v>1603938</v>
      </c>
      <c r="AL141">
        <v>1634517</v>
      </c>
      <c r="AM141">
        <v>1667121</v>
      </c>
      <c r="AN141">
        <v>1700362</v>
      </c>
      <c r="AO141">
        <v>1732257</v>
      </c>
      <c r="AP141">
        <v>1761359</v>
      </c>
      <c r="AQ141">
        <v>1787273</v>
      </c>
      <c r="AR141">
        <v>1810453</v>
      </c>
      <c r="AS141">
        <v>1831298</v>
      </c>
      <c r="AT141">
        <v>1850527</v>
      </c>
      <c r="AU141">
        <v>1868699</v>
      </c>
      <c r="AV141">
        <v>1885955</v>
      </c>
      <c r="AW141">
        <v>1902312</v>
      </c>
      <c r="AX141">
        <v>1918097</v>
      </c>
      <c r="AY141">
        <v>1933728</v>
      </c>
      <c r="AZ141">
        <v>1949543</v>
      </c>
      <c r="BA141">
        <v>1965662</v>
      </c>
      <c r="BB141">
        <v>1982287</v>
      </c>
      <c r="BC141">
        <v>1999930</v>
      </c>
      <c r="BD141">
        <v>2019209</v>
      </c>
      <c r="BE141">
        <v>2040551</v>
      </c>
      <c r="BF141">
        <v>2064166</v>
      </c>
      <c r="BG141">
        <v>2089928</v>
      </c>
      <c r="BH141">
        <v>2117361</v>
      </c>
      <c r="BI141">
        <v>2145785</v>
      </c>
      <c r="BJ141">
        <v>2174645</v>
      </c>
      <c r="BK141">
        <v>2203821</v>
      </c>
      <c r="BL141">
        <v>2233339</v>
      </c>
    </row>
    <row r="142" spans="1:64" x14ac:dyDescent="0.2">
      <c r="A142" t="s">
        <v>411</v>
      </c>
      <c r="B142" t="s">
        <v>718</v>
      </c>
      <c r="C142">
        <f>VLOOKUP(B142,'Metadata - Countries'!$A$2:$C$264,2,FALSE)</f>
        <v>0</v>
      </c>
      <c r="D142">
        <f>VLOOKUP(B142,'Metadata - Countries'!$A$2:$C$264,3,FALSE)</f>
        <v>0</v>
      </c>
      <c r="E142" t="s">
        <v>747</v>
      </c>
      <c r="F142" t="s">
        <v>748</v>
      </c>
      <c r="G142">
        <v>1097220852</v>
      </c>
      <c r="H142">
        <v>1099620212</v>
      </c>
      <c r="I142">
        <v>1114283229</v>
      </c>
      <c r="J142">
        <v>1140272235</v>
      </c>
      <c r="K142">
        <v>1165840067</v>
      </c>
      <c r="L142">
        <v>1192149720</v>
      </c>
      <c r="M142">
        <v>1221225432</v>
      </c>
      <c r="N142">
        <v>1249470063</v>
      </c>
      <c r="O142">
        <v>1278513440</v>
      </c>
      <c r="P142">
        <v>1309029590</v>
      </c>
      <c r="Q142">
        <v>1340215315</v>
      </c>
      <c r="R142">
        <v>1371933906</v>
      </c>
      <c r="S142">
        <v>1401978588</v>
      </c>
      <c r="T142">
        <v>1431051239</v>
      </c>
      <c r="U142">
        <v>1458706490</v>
      </c>
      <c r="V142">
        <v>1484121802</v>
      </c>
      <c r="W142">
        <v>1508004795</v>
      </c>
      <c r="X142">
        <v>1530338921</v>
      </c>
      <c r="Y142">
        <v>1552623958</v>
      </c>
      <c r="Z142">
        <v>1575117475</v>
      </c>
      <c r="AA142">
        <v>1597224701</v>
      </c>
      <c r="AB142">
        <v>1619887922</v>
      </c>
      <c r="AC142">
        <v>1644667178</v>
      </c>
      <c r="AD142">
        <v>1669422093</v>
      </c>
      <c r="AE142">
        <v>1693279210</v>
      </c>
      <c r="AF142">
        <v>1717861954</v>
      </c>
      <c r="AG142">
        <v>1743894299</v>
      </c>
      <c r="AH142">
        <v>1771336115</v>
      </c>
      <c r="AI142">
        <v>1798912093</v>
      </c>
      <c r="AJ142">
        <v>1825740671</v>
      </c>
      <c r="AK142">
        <v>1851248918</v>
      </c>
      <c r="AL142">
        <v>1875124381</v>
      </c>
      <c r="AM142">
        <v>1895051479</v>
      </c>
      <c r="AN142">
        <v>1915919207</v>
      </c>
      <c r="AO142">
        <v>1936316441</v>
      </c>
      <c r="AP142">
        <v>1957770830</v>
      </c>
      <c r="AQ142">
        <v>1977094618</v>
      </c>
      <c r="AR142">
        <v>1996172104</v>
      </c>
      <c r="AS142">
        <v>2014525994</v>
      </c>
      <c r="AT142">
        <v>2031620012</v>
      </c>
      <c r="AU142">
        <v>2047187331</v>
      </c>
      <c r="AV142">
        <v>2061986736</v>
      </c>
      <c r="AW142">
        <v>2075912406</v>
      </c>
      <c r="AX142">
        <v>2089475459</v>
      </c>
      <c r="AY142">
        <v>2102909369</v>
      </c>
      <c r="AZ142">
        <v>2116451896</v>
      </c>
      <c r="BA142">
        <v>2129839624</v>
      </c>
      <c r="BB142">
        <v>2142908325</v>
      </c>
      <c r="BC142">
        <v>2156164379</v>
      </c>
      <c r="BD142">
        <v>2169773889</v>
      </c>
      <c r="BE142">
        <v>2182871640</v>
      </c>
      <c r="BF142">
        <v>2196130364</v>
      </c>
      <c r="BG142">
        <v>2209708504</v>
      </c>
      <c r="BH142">
        <v>2223457388</v>
      </c>
      <c r="BI142">
        <v>2237241890</v>
      </c>
      <c r="BJ142">
        <v>2250812795</v>
      </c>
      <c r="BK142">
        <v>2264568981</v>
      </c>
      <c r="BL142">
        <v>2278227192</v>
      </c>
    </row>
    <row r="143" spans="1:64" x14ac:dyDescent="0.2">
      <c r="A143" t="s">
        <v>421</v>
      </c>
      <c r="B143" t="s">
        <v>115</v>
      </c>
      <c r="C143" t="str">
        <f>VLOOKUP(B143,'Metadata - Countries'!$A$2:$C$264,2,FALSE)</f>
        <v>Europe &amp; Central Asia</v>
      </c>
      <c r="D143" t="str">
        <f>VLOOKUP(B143,'Metadata - Countries'!$A$2:$C$264,3,FALSE)</f>
        <v>High income</v>
      </c>
      <c r="E143" t="s">
        <v>747</v>
      </c>
      <c r="F143" t="s">
        <v>748</v>
      </c>
      <c r="G143">
        <v>2778550</v>
      </c>
      <c r="H143">
        <v>2823550</v>
      </c>
      <c r="I143">
        <v>2863350</v>
      </c>
      <c r="J143">
        <v>2898950</v>
      </c>
      <c r="K143">
        <v>2935200</v>
      </c>
      <c r="L143">
        <v>2971450</v>
      </c>
      <c r="M143">
        <v>3008050</v>
      </c>
      <c r="N143">
        <v>3044400</v>
      </c>
      <c r="O143">
        <v>3078850</v>
      </c>
      <c r="P143">
        <v>3107321</v>
      </c>
      <c r="Q143">
        <v>3139689</v>
      </c>
      <c r="R143">
        <v>3179041</v>
      </c>
      <c r="S143">
        <v>3213622</v>
      </c>
      <c r="T143">
        <v>3244438</v>
      </c>
      <c r="U143">
        <v>3273894</v>
      </c>
      <c r="V143">
        <v>3301652</v>
      </c>
      <c r="W143">
        <v>3328664</v>
      </c>
      <c r="X143">
        <v>3355036</v>
      </c>
      <c r="Y143">
        <v>3379514</v>
      </c>
      <c r="Z143">
        <v>3397842</v>
      </c>
      <c r="AA143">
        <v>3413202</v>
      </c>
      <c r="AB143">
        <v>3432947</v>
      </c>
      <c r="AC143">
        <v>3457179</v>
      </c>
      <c r="AD143">
        <v>3485192</v>
      </c>
      <c r="AE143">
        <v>3514205</v>
      </c>
      <c r="AF143">
        <v>3544543</v>
      </c>
      <c r="AG143">
        <v>3578914</v>
      </c>
      <c r="AH143">
        <v>3616367</v>
      </c>
      <c r="AI143">
        <v>3655049</v>
      </c>
      <c r="AJ143">
        <v>3684255</v>
      </c>
      <c r="AK143">
        <v>3697838</v>
      </c>
      <c r="AL143">
        <v>3704134</v>
      </c>
      <c r="AM143">
        <v>3700114</v>
      </c>
      <c r="AN143">
        <v>3682613</v>
      </c>
      <c r="AO143">
        <v>3657144</v>
      </c>
      <c r="AP143">
        <v>3629102</v>
      </c>
      <c r="AQ143">
        <v>3601613</v>
      </c>
      <c r="AR143">
        <v>3575137</v>
      </c>
      <c r="AS143">
        <v>3549331</v>
      </c>
      <c r="AT143">
        <v>3524238</v>
      </c>
      <c r="AU143">
        <v>3499536</v>
      </c>
      <c r="AV143">
        <v>3470818</v>
      </c>
      <c r="AW143">
        <v>3443067</v>
      </c>
      <c r="AX143">
        <v>3415213</v>
      </c>
      <c r="AY143">
        <v>3377075</v>
      </c>
      <c r="AZ143">
        <v>3322528</v>
      </c>
      <c r="BA143">
        <v>3269909</v>
      </c>
      <c r="BB143">
        <v>3231294</v>
      </c>
      <c r="BC143">
        <v>3198231</v>
      </c>
      <c r="BD143">
        <v>3162916</v>
      </c>
      <c r="BE143">
        <v>3097282</v>
      </c>
      <c r="BF143">
        <v>3028115</v>
      </c>
      <c r="BG143">
        <v>2987773</v>
      </c>
      <c r="BH143">
        <v>2957689</v>
      </c>
      <c r="BI143">
        <v>2932367</v>
      </c>
      <c r="BJ143">
        <v>2904910</v>
      </c>
      <c r="BK143">
        <v>2868231</v>
      </c>
      <c r="BL143">
        <v>2827721</v>
      </c>
    </row>
    <row r="144" spans="1:64" x14ac:dyDescent="0.2">
      <c r="A144" t="s">
        <v>295</v>
      </c>
      <c r="B144" t="s">
        <v>539</v>
      </c>
      <c r="C144" t="str">
        <f>VLOOKUP(B144,'Metadata - Countries'!$A$2:$C$264,2,FALSE)</f>
        <v>Europe &amp; Central Asia</v>
      </c>
      <c r="D144" t="str">
        <f>VLOOKUP(B144,'Metadata - Countries'!$A$2:$C$264,3,FALSE)</f>
        <v>High income</v>
      </c>
      <c r="E144" t="s">
        <v>747</v>
      </c>
      <c r="F144" t="s">
        <v>748</v>
      </c>
      <c r="G144">
        <v>313970</v>
      </c>
      <c r="H144">
        <v>316845</v>
      </c>
      <c r="I144">
        <v>320750</v>
      </c>
      <c r="J144">
        <v>324100</v>
      </c>
      <c r="K144">
        <v>327750</v>
      </c>
      <c r="L144">
        <v>331500</v>
      </c>
      <c r="M144">
        <v>333895</v>
      </c>
      <c r="N144">
        <v>334995</v>
      </c>
      <c r="O144">
        <v>335850</v>
      </c>
      <c r="P144">
        <v>337500</v>
      </c>
      <c r="Q144">
        <v>339171</v>
      </c>
      <c r="R144">
        <v>342421</v>
      </c>
      <c r="S144">
        <v>346600</v>
      </c>
      <c r="T144">
        <v>350450</v>
      </c>
      <c r="U144">
        <v>355050</v>
      </c>
      <c r="V144">
        <v>358950</v>
      </c>
      <c r="W144">
        <v>360731</v>
      </c>
      <c r="X144">
        <v>361358</v>
      </c>
      <c r="Y144">
        <v>362007</v>
      </c>
      <c r="Z144">
        <v>362856</v>
      </c>
      <c r="AA144">
        <v>364150</v>
      </c>
      <c r="AB144">
        <v>365225</v>
      </c>
      <c r="AC144">
        <v>365525</v>
      </c>
      <c r="AD144">
        <v>365622</v>
      </c>
      <c r="AE144">
        <v>365998</v>
      </c>
      <c r="AF144">
        <v>366706</v>
      </c>
      <c r="AG144">
        <v>368355</v>
      </c>
      <c r="AH144">
        <v>370750</v>
      </c>
      <c r="AI144">
        <v>373450</v>
      </c>
      <c r="AJ144">
        <v>377100</v>
      </c>
      <c r="AK144">
        <v>381850</v>
      </c>
      <c r="AL144">
        <v>387000</v>
      </c>
      <c r="AM144">
        <v>392175</v>
      </c>
      <c r="AN144">
        <v>397475</v>
      </c>
      <c r="AO144">
        <v>402925</v>
      </c>
      <c r="AP144">
        <v>408625</v>
      </c>
      <c r="AQ144">
        <v>414225</v>
      </c>
      <c r="AR144">
        <v>419450</v>
      </c>
      <c r="AS144">
        <v>424700</v>
      </c>
      <c r="AT144">
        <v>430475</v>
      </c>
      <c r="AU144">
        <v>436300</v>
      </c>
      <c r="AV144">
        <v>441525</v>
      </c>
      <c r="AW144">
        <v>446175</v>
      </c>
      <c r="AX144">
        <v>451630</v>
      </c>
      <c r="AY144">
        <v>458095</v>
      </c>
      <c r="AZ144">
        <v>465158</v>
      </c>
      <c r="BA144">
        <v>472637</v>
      </c>
      <c r="BB144">
        <v>479993</v>
      </c>
      <c r="BC144">
        <v>488650</v>
      </c>
      <c r="BD144">
        <v>497783</v>
      </c>
      <c r="BE144">
        <v>506953</v>
      </c>
      <c r="BF144">
        <v>518347</v>
      </c>
      <c r="BG144">
        <v>530946</v>
      </c>
      <c r="BH144">
        <v>543360</v>
      </c>
      <c r="BI144">
        <v>556319</v>
      </c>
      <c r="BJ144">
        <v>569604</v>
      </c>
      <c r="BK144">
        <v>582014</v>
      </c>
      <c r="BL144">
        <v>599449</v>
      </c>
    </row>
    <row r="145" spans="1:64" x14ac:dyDescent="0.2">
      <c r="A145" t="s">
        <v>270</v>
      </c>
      <c r="B145" t="s">
        <v>472</v>
      </c>
      <c r="C145" t="str">
        <f>VLOOKUP(B145,'Metadata - Countries'!$A$2:$C$264,2,FALSE)</f>
        <v>Europe &amp; Central Asia</v>
      </c>
      <c r="D145" t="str">
        <f>VLOOKUP(B145,'Metadata - Countries'!$A$2:$C$264,3,FALSE)</f>
        <v>High income</v>
      </c>
      <c r="E145" t="s">
        <v>747</v>
      </c>
      <c r="F145" t="s">
        <v>748</v>
      </c>
      <c r="G145">
        <v>2120979</v>
      </c>
      <c r="H145">
        <v>2152681</v>
      </c>
      <c r="I145">
        <v>2181586</v>
      </c>
      <c r="J145">
        <v>2210919</v>
      </c>
      <c r="K145">
        <v>2240623</v>
      </c>
      <c r="L145">
        <v>2265919</v>
      </c>
      <c r="M145">
        <v>2283217</v>
      </c>
      <c r="N145">
        <v>2301220</v>
      </c>
      <c r="O145">
        <v>2323619</v>
      </c>
      <c r="P145">
        <v>2343173</v>
      </c>
      <c r="Q145">
        <v>2359164</v>
      </c>
      <c r="R145">
        <v>2376389</v>
      </c>
      <c r="S145">
        <v>2395674</v>
      </c>
      <c r="T145">
        <v>2415819</v>
      </c>
      <c r="U145">
        <v>2437186</v>
      </c>
      <c r="V145">
        <v>2456130</v>
      </c>
      <c r="W145">
        <v>2470989</v>
      </c>
      <c r="X145">
        <v>2485073</v>
      </c>
      <c r="Y145">
        <v>2497921</v>
      </c>
      <c r="Z145">
        <v>2505953</v>
      </c>
      <c r="AA145">
        <v>2511701</v>
      </c>
      <c r="AB145">
        <v>2519421</v>
      </c>
      <c r="AC145">
        <v>2531080</v>
      </c>
      <c r="AD145">
        <v>2546011</v>
      </c>
      <c r="AE145">
        <v>2562047</v>
      </c>
      <c r="AF145">
        <v>2578873</v>
      </c>
      <c r="AG145">
        <v>2599892</v>
      </c>
      <c r="AH145">
        <v>2626583</v>
      </c>
      <c r="AI145">
        <v>2653434</v>
      </c>
      <c r="AJ145">
        <v>2666955</v>
      </c>
      <c r="AK145">
        <v>2663151</v>
      </c>
      <c r="AL145">
        <v>2650581</v>
      </c>
      <c r="AM145">
        <v>2614338</v>
      </c>
      <c r="AN145">
        <v>2563290</v>
      </c>
      <c r="AO145">
        <v>2520742</v>
      </c>
      <c r="AP145">
        <v>2485056</v>
      </c>
      <c r="AQ145">
        <v>2457222</v>
      </c>
      <c r="AR145">
        <v>2432851</v>
      </c>
      <c r="AS145">
        <v>2410019</v>
      </c>
      <c r="AT145">
        <v>2390482</v>
      </c>
      <c r="AU145">
        <v>2367550</v>
      </c>
      <c r="AV145">
        <v>2337170</v>
      </c>
      <c r="AW145">
        <v>2310173</v>
      </c>
      <c r="AX145">
        <v>2287955</v>
      </c>
      <c r="AY145">
        <v>2263122</v>
      </c>
      <c r="AZ145">
        <v>2238799</v>
      </c>
      <c r="BA145">
        <v>2218357</v>
      </c>
      <c r="BB145">
        <v>2200325</v>
      </c>
      <c r="BC145">
        <v>2177322</v>
      </c>
      <c r="BD145">
        <v>2141669</v>
      </c>
      <c r="BE145">
        <v>2097555</v>
      </c>
      <c r="BF145">
        <v>2059709</v>
      </c>
      <c r="BG145">
        <v>2034319</v>
      </c>
      <c r="BH145">
        <v>2012647</v>
      </c>
      <c r="BI145">
        <v>1993782</v>
      </c>
      <c r="BJ145">
        <v>1977527</v>
      </c>
      <c r="BK145">
        <v>1959537</v>
      </c>
      <c r="BL145">
        <v>1940740</v>
      </c>
    </row>
    <row r="146" spans="1:64" x14ac:dyDescent="0.2">
      <c r="A146" t="s">
        <v>577</v>
      </c>
      <c r="B146" t="s">
        <v>301</v>
      </c>
      <c r="C146" t="str">
        <f>VLOOKUP(B146,'Metadata - Countries'!$A$2:$C$264,2,FALSE)</f>
        <v>East Asia &amp; Pacific</v>
      </c>
      <c r="D146" t="str">
        <f>VLOOKUP(B146,'Metadata - Countries'!$A$2:$C$264,3,FALSE)</f>
        <v>High income</v>
      </c>
      <c r="E146" t="s">
        <v>747</v>
      </c>
      <c r="F146" t="s">
        <v>748</v>
      </c>
      <c r="G146">
        <v>167796</v>
      </c>
      <c r="H146">
        <v>170465</v>
      </c>
      <c r="I146">
        <v>176188</v>
      </c>
      <c r="J146">
        <v>184250</v>
      </c>
      <c r="K146">
        <v>193563</v>
      </c>
      <c r="L146">
        <v>203231</v>
      </c>
      <c r="M146">
        <v>213196</v>
      </c>
      <c r="N146">
        <v>223420</v>
      </c>
      <c r="O146">
        <v>233004</v>
      </c>
      <c r="P146">
        <v>240842</v>
      </c>
      <c r="Q146">
        <v>246195</v>
      </c>
      <c r="R146">
        <v>248739</v>
      </c>
      <c r="S146">
        <v>248767</v>
      </c>
      <c r="T146">
        <v>246947</v>
      </c>
      <c r="U146">
        <v>244284</v>
      </c>
      <c r="V146">
        <v>241628</v>
      </c>
      <c r="W146">
        <v>239085</v>
      </c>
      <c r="X146">
        <v>236695</v>
      </c>
      <c r="Y146">
        <v>235198</v>
      </c>
      <c r="Z146">
        <v>235479</v>
      </c>
      <c r="AA146">
        <v>238118</v>
      </c>
      <c r="AB146">
        <v>243427</v>
      </c>
      <c r="AC146">
        <v>251219</v>
      </c>
      <c r="AD146">
        <v>260997</v>
      </c>
      <c r="AE146">
        <v>271993</v>
      </c>
      <c r="AF146">
        <v>283581</v>
      </c>
      <c r="AG146">
        <v>295677</v>
      </c>
      <c r="AH146">
        <v>308275</v>
      </c>
      <c r="AI146">
        <v>320877</v>
      </c>
      <c r="AJ146">
        <v>332901</v>
      </c>
      <c r="AK146">
        <v>343935</v>
      </c>
      <c r="AL146">
        <v>353764</v>
      </c>
      <c r="AM146">
        <v>362459</v>
      </c>
      <c r="AN146">
        <v>370345</v>
      </c>
      <c r="AO146">
        <v>377960</v>
      </c>
      <c r="AP146">
        <v>385686</v>
      </c>
      <c r="AQ146">
        <v>393567</v>
      </c>
      <c r="AR146">
        <v>401564</v>
      </c>
      <c r="AS146">
        <v>409837</v>
      </c>
      <c r="AT146">
        <v>418604</v>
      </c>
      <c r="AU146">
        <v>427979</v>
      </c>
      <c r="AV146">
        <v>438081</v>
      </c>
      <c r="AW146">
        <v>448896</v>
      </c>
      <c r="AX146">
        <v>460147</v>
      </c>
      <c r="AY146">
        <v>471453</v>
      </c>
      <c r="AZ146">
        <v>482559</v>
      </c>
      <c r="BA146">
        <v>493320</v>
      </c>
      <c r="BB146">
        <v>503823</v>
      </c>
      <c r="BC146">
        <v>514348</v>
      </c>
      <c r="BD146">
        <v>525313</v>
      </c>
      <c r="BE146">
        <v>536969</v>
      </c>
      <c r="BF146">
        <v>549439</v>
      </c>
      <c r="BG146">
        <v>562531</v>
      </c>
      <c r="BH146">
        <v>575841</v>
      </c>
      <c r="BI146">
        <v>588781</v>
      </c>
      <c r="BJ146">
        <v>600942</v>
      </c>
      <c r="BK146">
        <v>612167</v>
      </c>
      <c r="BL146">
        <v>622567</v>
      </c>
    </row>
    <row r="147" spans="1:64" x14ac:dyDescent="0.2">
      <c r="A147" t="s">
        <v>401</v>
      </c>
      <c r="B147" t="s">
        <v>476</v>
      </c>
      <c r="C147" t="str">
        <f>VLOOKUP(B147,'Metadata - Countries'!$A$2:$C$264,2,FALSE)</f>
        <v>Latin America &amp; Caribbean</v>
      </c>
      <c r="D147" t="str">
        <f>VLOOKUP(B147,'Metadata - Countries'!$A$2:$C$264,3,FALSE)</f>
        <v>High income</v>
      </c>
      <c r="E147" t="s">
        <v>747</v>
      </c>
      <c r="F147" t="s">
        <v>748</v>
      </c>
      <c r="G147">
        <v>4279</v>
      </c>
      <c r="H147">
        <v>4453</v>
      </c>
      <c r="I147">
        <v>4566</v>
      </c>
      <c r="J147">
        <v>4656</v>
      </c>
      <c r="K147">
        <v>4748</v>
      </c>
      <c r="L147">
        <v>4841</v>
      </c>
      <c r="M147">
        <v>4936</v>
      </c>
      <c r="N147">
        <v>5033</v>
      </c>
      <c r="O147">
        <v>5161</v>
      </c>
      <c r="P147">
        <v>5303</v>
      </c>
      <c r="Q147">
        <v>5450</v>
      </c>
      <c r="R147">
        <v>5601</v>
      </c>
      <c r="S147">
        <v>5756</v>
      </c>
      <c r="T147">
        <v>5915</v>
      </c>
      <c r="U147">
        <v>6078</v>
      </c>
      <c r="V147">
        <v>6291</v>
      </c>
      <c r="W147">
        <v>6530</v>
      </c>
      <c r="X147">
        <v>6778</v>
      </c>
      <c r="Y147">
        <v>7035</v>
      </c>
      <c r="Z147">
        <v>7303</v>
      </c>
      <c r="AA147">
        <v>7580</v>
      </c>
      <c r="AB147">
        <v>7868</v>
      </c>
      <c r="AC147">
        <v>8670</v>
      </c>
      <c r="AD147">
        <v>10547</v>
      </c>
      <c r="AE147">
        <v>12790</v>
      </c>
      <c r="AF147">
        <v>15392</v>
      </c>
      <c r="AG147">
        <v>18337</v>
      </c>
      <c r="AH147">
        <v>21628</v>
      </c>
      <c r="AI147">
        <v>24873</v>
      </c>
      <c r="AJ147">
        <v>27676</v>
      </c>
      <c r="AK147">
        <v>30036</v>
      </c>
      <c r="AL147">
        <v>31821</v>
      </c>
      <c r="AM147">
        <v>32892</v>
      </c>
      <c r="AN147">
        <v>33238</v>
      </c>
      <c r="AO147">
        <v>33098</v>
      </c>
      <c r="AP147">
        <v>32712</v>
      </c>
      <c r="AQ147">
        <v>32102</v>
      </c>
      <c r="AR147">
        <v>31304</v>
      </c>
      <c r="AS147">
        <v>30358</v>
      </c>
      <c r="AT147">
        <v>29305</v>
      </c>
      <c r="AU147">
        <v>28384</v>
      </c>
      <c r="AV147">
        <v>27782</v>
      </c>
      <c r="AW147">
        <v>27450</v>
      </c>
      <c r="AX147">
        <v>27363</v>
      </c>
      <c r="AY147">
        <v>27514</v>
      </c>
      <c r="AZ147">
        <v>27906</v>
      </c>
      <c r="BA147">
        <v>28414</v>
      </c>
      <c r="BB147">
        <v>28905</v>
      </c>
      <c r="BC147">
        <v>29376</v>
      </c>
      <c r="BD147">
        <v>29820</v>
      </c>
      <c r="BE147">
        <v>30235</v>
      </c>
      <c r="BF147">
        <v>30615</v>
      </c>
      <c r="BG147">
        <v>30959</v>
      </c>
      <c r="BH147">
        <v>31264</v>
      </c>
      <c r="BI147">
        <v>31530</v>
      </c>
      <c r="BJ147">
        <v>31754</v>
      </c>
      <c r="BK147">
        <v>31949</v>
      </c>
      <c r="BL147">
        <v>32125</v>
      </c>
    </row>
    <row r="148" spans="1:64" x14ac:dyDescent="0.2">
      <c r="A148" t="s">
        <v>36</v>
      </c>
      <c r="B148" t="s">
        <v>204</v>
      </c>
      <c r="C148" t="str">
        <f>VLOOKUP(B148,'Metadata - Countries'!$A$2:$C$264,2,FALSE)</f>
        <v>Middle East &amp; North Africa</v>
      </c>
      <c r="D148" t="str">
        <f>VLOOKUP(B148,'Metadata - Countries'!$A$2:$C$264,3,FALSE)</f>
        <v>Lower middle income</v>
      </c>
      <c r="E148" t="s">
        <v>747</v>
      </c>
      <c r="F148" t="s">
        <v>748</v>
      </c>
      <c r="G148">
        <v>12328532</v>
      </c>
      <c r="H148">
        <v>12710547</v>
      </c>
      <c r="I148">
        <v>13094818</v>
      </c>
      <c r="J148">
        <v>13478232</v>
      </c>
      <c r="K148">
        <v>13857142</v>
      </c>
      <c r="L148">
        <v>14229044</v>
      </c>
      <c r="M148">
        <v>14593284</v>
      </c>
      <c r="N148">
        <v>14950803</v>
      </c>
      <c r="O148">
        <v>15302947</v>
      </c>
      <c r="P148">
        <v>15651924</v>
      </c>
      <c r="Q148">
        <v>16000008</v>
      </c>
      <c r="R148">
        <v>16347198</v>
      </c>
      <c r="S148">
        <v>16695003</v>
      </c>
      <c r="T148">
        <v>17049165</v>
      </c>
      <c r="U148">
        <v>17416964</v>
      </c>
      <c r="V148">
        <v>17803698</v>
      </c>
      <c r="W148">
        <v>18210754</v>
      </c>
      <c r="X148">
        <v>18636977</v>
      </c>
      <c r="Y148">
        <v>19081718</v>
      </c>
      <c r="Z148">
        <v>19543347</v>
      </c>
      <c r="AA148">
        <v>20019847</v>
      </c>
      <c r="AB148">
        <v>20511601</v>
      </c>
      <c r="AC148">
        <v>21016818</v>
      </c>
      <c r="AD148">
        <v>21528502</v>
      </c>
      <c r="AE148">
        <v>22037610</v>
      </c>
      <c r="AF148">
        <v>22537376</v>
      </c>
      <c r="AG148">
        <v>23023935</v>
      </c>
      <c r="AH148">
        <v>23497766</v>
      </c>
      <c r="AI148">
        <v>23961820</v>
      </c>
      <c r="AJ148">
        <v>24421191</v>
      </c>
      <c r="AK148">
        <v>24879136</v>
      </c>
      <c r="AL148">
        <v>25336862</v>
      </c>
      <c r="AM148">
        <v>25791494</v>
      </c>
      <c r="AN148">
        <v>26237417</v>
      </c>
      <c r="AO148">
        <v>26667048</v>
      </c>
      <c r="AP148">
        <v>27075232</v>
      </c>
      <c r="AQ148">
        <v>27460603</v>
      </c>
      <c r="AR148">
        <v>27825901</v>
      </c>
      <c r="AS148">
        <v>28175263</v>
      </c>
      <c r="AT148">
        <v>28514798</v>
      </c>
      <c r="AU148">
        <v>28849621</v>
      </c>
      <c r="AV148">
        <v>29181832</v>
      </c>
      <c r="AW148">
        <v>29512368</v>
      </c>
      <c r="AX148">
        <v>29843937</v>
      </c>
      <c r="AY148">
        <v>30179285</v>
      </c>
      <c r="AZ148">
        <v>30521070</v>
      </c>
      <c r="BA148">
        <v>30869346</v>
      </c>
      <c r="BB148">
        <v>31225881</v>
      </c>
      <c r="BC148">
        <v>31596855</v>
      </c>
      <c r="BD148">
        <v>31989897</v>
      </c>
      <c r="BE148">
        <v>32409639</v>
      </c>
      <c r="BF148">
        <v>32858823</v>
      </c>
      <c r="BG148">
        <v>33333789</v>
      </c>
      <c r="BH148">
        <v>33824769</v>
      </c>
      <c r="BI148">
        <v>34318082</v>
      </c>
      <c r="BJ148">
        <v>34803322</v>
      </c>
      <c r="BK148">
        <v>35276786</v>
      </c>
      <c r="BL148">
        <v>35739580</v>
      </c>
    </row>
    <row r="149" spans="1:64" x14ac:dyDescent="0.2">
      <c r="A149" t="s">
        <v>408</v>
      </c>
      <c r="B149" t="s">
        <v>6</v>
      </c>
      <c r="C149" t="str">
        <f>VLOOKUP(B149,'Metadata - Countries'!$A$2:$C$264,2,FALSE)</f>
        <v>Europe &amp; Central Asia</v>
      </c>
      <c r="D149" t="str">
        <f>VLOOKUP(B149,'Metadata - Countries'!$A$2:$C$264,3,FALSE)</f>
        <v>High income</v>
      </c>
      <c r="E149" t="s">
        <v>747</v>
      </c>
      <c r="F149" t="s">
        <v>748</v>
      </c>
      <c r="G149">
        <v>22452</v>
      </c>
      <c r="H149">
        <v>22808</v>
      </c>
      <c r="I149">
        <v>23039</v>
      </c>
      <c r="J149">
        <v>23168</v>
      </c>
      <c r="K149">
        <v>23236</v>
      </c>
      <c r="L149">
        <v>23282</v>
      </c>
      <c r="M149">
        <v>23305</v>
      </c>
      <c r="N149">
        <v>23292</v>
      </c>
      <c r="O149">
        <v>23304</v>
      </c>
      <c r="P149">
        <v>23346</v>
      </c>
      <c r="Q149">
        <v>23484</v>
      </c>
      <c r="R149">
        <v>23720</v>
      </c>
      <c r="S149">
        <v>24051</v>
      </c>
      <c r="T149">
        <v>24439</v>
      </c>
      <c r="U149">
        <v>24835</v>
      </c>
      <c r="V149">
        <v>25197</v>
      </c>
      <c r="W149">
        <v>25523</v>
      </c>
      <c r="X149">
        <v>25809</v>
      </c>
      <c r="Y149">
        <v>26087</v>
      </c>
      <c r="Z149">
        <v>26395</v>
      </c>
      <c r="AA149">
        <v>26745</v>
      </c>
      <c r="AB149">
        <v>27164</v>
      </c>
      <c r="AC149">
        <v>27624</v>
      </c>
      <c r="AD149">
        <v>28095</v>
      </c>
      <c r="AE149">
        <v>28512</v>
      </c>
      <c r="AF149">
        <v>28835</v>
      </c>
      <c r="AG149">
        <v>29041</v>
      </c>
      <c r="AH149">
        <v>29172</v>
      </c>
      <c r="AI149">
        <v>29235</v>
      </c>
      <c r="AJ149">
        <v>29312</v>
      </c>
      <c r="AK149">
        <v>29439</v>
      </c>
      <c r="AL149">
        <v>29624</v>
      </c>
      <c r="AM149">
        <v>29863</v>
      </c>
      <c r="AN149">
        <v>30138</v>
      </c>
      <c r="AO149">
        <v>30427</v>
      </c>
      <c r="AP149">
        <v>30691</v>
      </c>
      <c r="AQ149">
        <v>30967</v>
      </c>
      <c r="AR149">
        <v>31251</v>
      </c>
      <c r="AS149">
        <v>31523</v>
      </c>
      <c r="AT149">
        <v>31800</v>
      </c>
      <c r="AU149">
        <v>32082</v>
      </c>
      <c r="AV149">
        <v>32360</v>
      </c>
      <c r="AW149">
        <v>32629</v>
      </c>
      <c r="AX149">
        <v>32933</v>
      </c>
      <c r="AY149">
        <v>33314</v>
      </c>
      <c r="AZ149">
        <v>33793</v>
      </c>
      <c r="BA149">
        <v>34408</v>
      </c>
      <c r="BB149">
        <v>35111</v>
      </c>
      <c r="BC149">
        <v>35853</v>
      </c>
      <c r="BD149">
        <v>36534</v>
      </c>
      <c r="BE149">
        <v>37094</v>
      </c>
      <c r="BF149">
        <v>37497</v>
      </c>
      <c r="BG149">
        <v>37783</v>
      </c>
      <c r="BH149">
        <v>37971</v>
      </c>
      <c r="BI149">
        <v>38132</v>
      </c>
      <c r="BJ149">
        <v>38307</v>
      </c>
      <c r="BK149">
        <v>38499</v>
      </c>
      <c r="BL149">
        <v>38695</v>
      </c>
    </row>
    <row r="150" spans="1:64" x14ac:dyDescent="0.2">
      <c r="A150" t="s">
        <v>482</v>
      </c>
      <c r="B150" t="s">
        <v>89</v>
      </c>
      <c r="C150" t="str">
        <f>VLOOKUP(B150,'Metadata - Countries'!$A$2:$C$264,2,FALSE)</f>
        <v>Europe &amp; Central Asia</v>
      </c>
      <c r="D150" t="str">
        <f>VLOOKUP(B150,'Metadata - Countries'!$A$2:$C$264,3,FALSE)</f>
        <v>Lower middle income</v>
      </c>
      <c r="E150" t="s">
        <v>747</v>
      </c>
      <c r="F150" t="s">
        <v>748</v>
      </c>
      <c r="G150">
        <v>2544000</v>
      </c>
      <c r="H150">
        <v>2605000</v>
      </c>
      <c r="I150">
        <v>2664000</v>
      </c>
      <c r="J150">
        <v>2721000</v>
      </c>
      <c r="K150">
        <v>2774000</v>
      </c>
      <c r="L150">
        <v>2825000</v>
      </c>
      <c r="M150">
        <v>2873000</v>
      </c>
      <c r="N150">
        <v>2918000</v>
      </c>
      <c r="O150">
        <v>2960000</v>
      </c>
      <c r="P150">
        <v>3002000</v>
      </c>
      <c r="Q150">
        <v>3044000</v>
      </c>
      <c r="R150">
        <v>3088000</v>
      </c>
      <c r="S150">
        <v>3131000</v>
      </c>
      <c r="T150">
        <v>3174000</v>
      </c>
      <c r="U150">
        <v>3215000</v>
      </c>
      <c r="V150">
        <v>3251000</v>
      </c>
      <c r="W150">
        <v>3284000</v>
      </c>
      <c r="X150">
        <v>3312000</v>
      </c>
      <c r="Y150">
        <v>3339000</v>
      </c>
      <c r="Z150">
        <v>3366000</v>
      </c>
      <c r="AA150">
        <v>3396000</v>
      </c>
      <c r="AB150">
        <v>3429000</v>
      </c>
      <c r="AC150">
        <v>3464000</v>
      </c>
      <c r="AD150">
        <v>3500000</v>
      </c>
      <c r="AE150">
        <v>3536000</v>
      </c>
      <c r="AF150">
        <v>3570000</v>
      </c>
      <c r="AG150">
        <v>3602000</v>
      </c>
      <c r="AH150">
        <v>3633000</v>
      </c>
      <c r="AI150">
        <v>3660000</v>
      </c>
      <c r="AJ150">
        <v>3681000</v>
      </c>
      <c r="AK150">
        <v>3696000</v>
      </c>
      <c r="AL150">
        <v>3704000</v>
      </c>
      <c r="AM150">
        <v>3706000</v>
      </c>
      <c r="AN150">
        <v>3701000</v>
      </c>
      <c r="AO150">
        <v>3691000</v>
      </c>
      <c r="AP150">
        <v>3675099</v>
      </c>
      <c r="AQ150">
        <v>3667748</v>
      </c>
      <c r="AR150">
        <v>3654208</v>
      </c>
      <c r="AS150">
        <v>3652732</v>
      </c>
      <c r="AT150">
        <v>3647001</v>
      </c>
      <c r="AU150">
        <v>3639592</v>
      </c>
      <c r="AV150">
        <v>3631462</v>
      </c>
      <c r="AW150">
        <v>3623062</v>
      </c>
      <c r="AX150">
        <v>3612874</v>
      </c>
      <c r="AY150">
        <v>3603945</v>
      </c>
      <c r="AZ150">
        <v>3595187</v>
      </c>
      <c r="BA150">
        <v>3585209</v>
      </c>
      <c r="BB150">
        <v>3576910</v>
      </c>
      <c r="BC150">
        <v>3570108</v>
      </c>
      <c r="BD150">
        <v>3565604</v>
      </c>
      <c r="BE150">
        <v>3562045</v>
      </c>
      <c r="BF150">
        <v>3559986</v>
      </c>
      <c r="BG150">
        <v>3559519</v>
      </c>
      <c r="BH150">
        <v>3558566</v>
      </c>
      <c r="BI150">
        <v>3556397</v>
      </c>
      <c r="BJ150">
        <v>3554108</v>
      </c>
      <c r="BK150">
        <v>3551954</v>
      </c>
      <c r="BL150">
        <v>3549750</v>
      </c>
    </row>
    <row r="151" spans="1:64" x14ac:dyDescent="0.2">
      <c r="A151" t="s">
        <v>425</v>
      </c>
      <c r="B151" t="s">
        <v>17</v>
      </c>
      <c r="C151" t="str">
        <f>VLOOKUP(B151,'Metadata - Countries'!$A$2:$C$264,2,FALSE)</f>
        <v>Sub-Saharan Africa</v>
      </c>
      <c r="D151" t="str">
        <f>VLOOKUP(B151,'Metadata - Countries'!$A$2:$C$264,3,FALSE)</f>
        <v>Low income</v>
      </c>
      <c r="E151" t="s">
        <v>747</v>
      </c>
      <c r="F151" t="s">
        <v>748</v>
      </c>
      <c r="G151">
        <v>5099373</v>
      </c>
      <c r="H151">
        <v>5223568</v>
      </c>
      <c r="I151">
        <v>5352503</v>
      </c>
      <c r="J151">
        <v>5486319</v>
      </c>
      <c r="K151">
        <v>5625164</v>
      </c>
      <c r="L151">
        <v>5769218</v>
      </c>
      <c r="M151">
        <v>5918595</v>
      </c>
      <c r="N151">
        <v>6073526</v>
      </c>
      <c r="O151">
        <v>6234465</v>
      </c>
      <c r="P151">
        <v>6401921</v>
      </c>
      <c r="Q151">
        <v>6576305</v>
      </c>
      <c r="R151">
        <v>6757850</v>
      </c>
      <c r="S151">
        <v>6946620</v>
      </c>
      <c r="T151">
        <v>7142627</v>
      </c>
      <c r="U151">
        <v>7345780</v>
      </c>
      <c r="V151">
        <v>7556026</v>
      </c>
      <c r="W151">
        <v>7773449</v>
      </c>
      <c r="X151">
        <v>7998164</v>
      </c>
      <c r="Y151">
        <v>8230218</v>
      </c>
      <c r="Z151">
        <v>8469672</v>
      </c>
      <c r="AA151">
        <v>8716553</v>
      </c>
      <c r="AB151">
        <v>8971345</v>
      </c>
      <c r="AC151">
        <v>9234129</v>
      </c>
      <c r="AD151">
        <v>9504281</v>
      </c>
      <c r="AE151">
        <v>9780872</v>
      </c>
      <c r="AF151">
        <v>10063495</v>
      </c>
      <c r="AG151">
        <v>10352120</v>
      </c>
      <c r="AH151">
        <v>10647754</v>
      </c>
      <c r="AI151">
        <v>10952395</v>
      </c>
      <c r="AJ151">
        <v>11268658</v>
      </c>
      <c r="AK151">
        <v>11598633</v>
      </c>
      <c r="AL151">
        <v>11942819</v>
      </c>
      <c r="AM151">
        <v>12301336</v>
      </c>
      <c r="AN151">
        <v>12675460</v>
      </c>
      <c r="AO151">
        <v>13066543</v>
      </c>
      <c r="AP151">
        <v>13475400</v>
      </c>
      <c r="AQ151">
        <v>13902688</v>
      </c>
      <c r="AR151">
        <v>14347854</v>
      </c>
      <c r="AS151">
        <v>14808791</v>
      </c>
      <c r="AT151">
        <v>15282521</v>
      </c>
      <c r="AU151">
        <v>15766806</v>
      </c>
      <c r="AV151">
        <v>16260932</v>
      </c>
      <c r="AW151">
        <v>16765117</v>
      </c>
      <c r="AX151">
        <v>17279141</v>
      </c>
      <c r="AY151">
        <v>17802997</v>
      </c>
      <c r="AZ151">
        <v>18336724</v>
      </c>
      <c r="BA151">
        <v>18880268</v>
      </c>
      <c r="BB151">
        <v>19433523</v>
      </c>
      <c r="BC151">
        <v>19996469</v>
      </c>
      <c r="BD151">
        <v>20569121</v>
      </c>
      <c r="BE151">
        <v>21151640</v>
      </c>
      <c r="BF151">
        <v>21743949</v>
      </c>
      <c r="BG151">
        <v>22346573</v>
      </c>
      <c r="BH151">
        <v>22961146</v>
      </c>
      <c r="BI151">
        <v>23589801</v>
      </c>
      <c r="BJ151">
        <v>24234088</v>
      </c>
      <c r="BK151">
        <v>24894551</v>
      </c>
      <c r="BL151">
        <v>25570895</v>
      </c>
    </row>
    <row r="152" spans="1:64" x14ac:dyDescent="0.2">
      <c r="A152" t="s">
        <v>225</v>
      </c>
      <c r="B152" t="s">
        <v>99</v>
      </c>
      <c r="C152" t="str">
        <f>VLOOKUP(B152,'Metadata - Countries'!$A$2:$C$264,2,FALSE)</f>
        <v>South Asia</v>
      </c>
      <c r="D152" t="str">
        <f>VLOOKUP(B152,'Metadata - Countries'!$A$2:$C$264,3,FALSE)</f>
        <v>Upper middle income</v>
      </c>
      <c r="E152" t="s">
        <v>747</v>
      </c>
      <c r="F152" t="s">
        <v>748</v>
      </c>
      <c r="G152">
        <v>89887</v>
      </c>
      <c r="H152">
        <v>92350</v>
      </c>
      <c r="I152">
        <v>94938</v>
      </c>
      <c r="J152">
        <v>97584</v>
      </c>
      <c r="K152">
        <v>100214</v>
      </c>
      <c r="L152">
        <v>102766</v>
      </c>
      <c r="M152">
        <v>105190</v>
      </c>
      <c r="N152">
        <v>107538</v>
      </c>
      <c r="O152">
        <v>109959</v>
      </c>
      <c r="P152">
        <v>112651</v>
      </c>
      <c r="Q152">
        <v>115768</v>
      </c>
      <c r="R152">
        <v>119378</v>
      </c>
      <c r="S152">
        <v>123441</v>
      </c>
      <c r="T152">
        <v>127791</v>
      </c>
      <c r="U152">
        <v>132195</v>
      </c>
      <c r="V152">
        <v>136519</v>
      </c>
      <c r="W152">
        <v>140665</v>
      </c>
      <c r="X152">
        <v>144736</v>
      </c>
      <c r="Y152">
        <v>148892</v>
      </c>
      <c r="Z152">
        <v>153386</v>
      </c>
      <c r="AA152">
        <v>158385</v>
      </c>
      <c r="AB152">
        <v>163935</v>
      </c>
      <c r="AC152">
        <v>169960</v>
      </c>
      <c r="AD152">
        <v>176356</v>
      </c>
      <c r="AE152">
        <v>182953</v>
      </c>
      <c r="AF152">
        <v>189637</v>
      </c>
      <c r="AG152">
        <v>196357</v>
      </c>
      <c r="AH152">
        <v>203124</v>
      </c>
      <c r="AI152">
        <v>209885</v>
      </c>
      <c r="AJ152">
        <v>216595</v>
      </c>
      <c r="AK152">
        <v>223215</v>
      </c>
      <c r="AL152">
        <v>229754</v>
      </c>
      <c r="AM152">
        <v>236190</v>
      </c>
      <c r="AN152">
        <v>242459</v>
      </c>
      <c r="AO152">
        <v>248433</v>
      </c>
      <c r="AP152">
        <v>254082</v>
      </c>
      <c r="AQ152">
        <v>259327</v>
      </c>
      <c r="AR152">
        <v>264275</v>
      </c>
      <c r="AS152">
        <v>269206</v>
      </c>
      <c r="AT152">
        <v>274484</v>
      </c>
      <c r="AU152">
        <v>280384</v>
      </c>
      <c r="AV152">
        <v>287027</v>
      </c>
      <c r="AW152">
        <v>294341</v>
      </c>
      <c r="AX152">
        <v>302209</v>
      </c>
      <c r="AY152">
        <v>310423</v>
      </c>
      <c r="AZ152">
        <v>318836</v>
      </c>
      <c r="BA152">
        <v>327371</v>
      </c>
      <c r="BB152">
        <v>336070</v>
      </c>
      <c r="BC152">
        <v>345054</v>
      </c>
      <c r="BD152">
        <v>354501</v>
      </c>
      <c r="BE152">
        <v>364511</v>
      </c>
      <c r="BF152">
        <v>375131</v>
      </c>
      <c r="BG152">
        <v>386203</v>
      </c>
      <c r="BH152">
        <v>397397</v>
      </c>
      <c r="BI152">
        <v>408247</v>
      </c>
      <c r="BJ152">
        <v>418403</v>
      </c>
      <c r="BK152">
        <v>427756</v>
      </c>
      <c r="BL152">
        <v>436330</v>
      </c>
    </row>
    <row r="153" spans="1:64" x14ac:dyDescent="0.2">
      <c r="A153" t="s">
        <v>131</v>
      </c>
      <c r="B153" t="s">
        <v>160</v>
      </c>
      <c r="C153">
        <f>VLOOKUP(B153,'Metadata - Countries'!$A$2:$C$264,2,FALSE)</f>
        <v>0</v>
      </c>
      <c r="D153">
        <f>VLOOKUP(B153,'Metadata - Countries'!$A$2:$C$264,3,FALSE)</f>
        <v>0</v>
      </c>
      <c r="E153" t="s">
        <v>747</v>
      </c>
      <c r="F153" t="s">
        <v>748</v>
      </c>
      <c r="G153">
        <v>105488678</v>
      </c>
      <c r="H153">
        <v>108374227</v>
      </c>
      <c r="I153">
        <v>111385940</v>
      </c>
      <c r="J153">
        <v>114471415</v>
      </c>
      <c r="K153">
        <v>117671617</v>
      </c>
      <c r="L153">
        <v>120973578</v>
      </c>
      <c r="M153">
        <v>124374455</v>
      </c>
      <c r="N153">
        <v>127947266</v>
      </c>
      <c r="O153">
        <v>131566224</v>
      </c>
      <c r="P153">
        <v>135279930</v>
      </c>
      <c r="Q153">
        <v>139083819</v>
      </c>
      <c r="R153">
        <v>142950993</v>
      </c>
      <c r="S153">
        <v>146887303</v>
      </c>
      <c r="T153">
        <v>150999871</v>
      </c>
      <c r="U153">
        <v>155259901</v>
      </c>
      <c r="V153">
        <v>159722643</v>
      </c>
      <c r="W153">
        <v>164407528</v>
      </c>
      <c r="X153">
        <v>169318424</v>
      </c>
      <c r="Y153">
        <v>174493349</v>
      </c>
      <c r="Z153">
        <v>180000521</v>
      </c>
      <c r="AA153">
        <v>185843847</v>
      </c>
      <c r="AB153">
        <v>192015875</v>
      </c>
      <c r="AC153">
        <v>198499602</v>
      </c>
      <c r="AD153">
        <v>205229901</v>
      </c>
      <c r="AE153">
        <v>212102793</v>
      </c>
      <c r="AF153">
        <v>219095273</v>
      </c>
      <c r="AG153">
        <v>226161475</v>
      </c>
      <c r="AH153">
        <v>233285188</v>
      </c>
      <c r="AI153">
        <v>240367135</v>
      </c>
      <c r="AJ153">
        <v>247283550</v>
      </c>
      <c r="AK153">
        <v>255989130</v>
      </c>
      <c r="AL153">
        <v>262659662</v>
      </c>
      <c r="AM153">
        <v>267020622</v>
      </c>
      <c r="AN153">
        <v>273204804</v>
      </c>
      <c r="AO153">
        <v>279279333</v>
      </c>
      <c r="AP153">
        <v>286917385</v>
      </c>
      <c r="AQ153">
        <v>292934005</v>
      </c>
      <c r="AR153">
        <v>298982946</v>
      </c>
      <c r="AS153">
        <v>305001541</v>
      </c>
      <c r="AT153">
        <v>311053183</v>
      </c>
      <c r="AU153">
        <v>317129227</v>
      </c>
      <c r="AV153">
        <v>323196354</v>
      </c>
      <c r="AW153">
        <v>329289435</v>
      </c>
      <c r="AX153">
        <v>335522845</v>
      </c>
      <c r="AY153">
        <v>342046777</v>
      </c>
      <c r="AZ153">
        <v>348956287</v>
      </c>
      <c r="BA153">
        <v>356287693</v>
      </c>
      <c r="BB153">
        <v>363996317</v>
      </c>
      <c r="BC153">
        <v>371999662</v>
      </c>
      <c r="BD153">
        <v>380192587</v>
      </c>
      <c r="BE153">
        <v>388376106</v>
      </c>
      <c r="BF153">
        <v>396573248</v>
      </c>
      <c r="BG153">
        <v>404783020</v>
      </c>
      <c r="BH153">
        <v>412953000</v>
      </c>
      <c r="BI153">
        <v>421030035</v>
      </c>
      <c r="BJ153">
        <v>428974903</v>
      </c>
      <c r="BK153">
        <v>436738031</v>
      </c>
      <c r="BL153">
        <v>444322417</v>
      </c>
    </row>
    <row r="154" spans="1:64" x14ac:dyDescent="0.2">
      <c r="A154" t="s">
        <v>240</v>
      </c>
      <c r="B154" t="s">
        <v>304</v>
      </c>
      <c r="C154" t="str">
        <f>VLOOKUP(B154,'Metadata - Countries'!$A$2:$C$264,2,FALSE)</f>
        <v>Latin America &amp; Caribbean</v>
      </c>
      <c r="D154" t="str">
        <f>VLOOKUP(B154,'Metadata - Countries'!$A$2:$C$264,3,FALSE)</f>
        <v>Upper middle income</v>
      </c>
      <c r="E154" t="s">
        <v>747</v>
      </c>
      <c r="F154" t="s">
        <v>748</v>
      </c>
      <c r="G154">
        <v>38174112</v>
      </c>
      <c r="H154">
        <v>39394126</v>
      </c>
      <c r="I154">
        <v>40649588</v>
      </c>
      <c r="J154">
        <v>41939880</v>
      </c>
      <c r="K154">
        <v>43264272</v>
      </c>
      <c r="L154">
        <v>44623043</v>
      </c>
      <c r="M154">
        <v>46011038</v>
      </c>
      <c r="N154">
        <v>47429812</v>
      </c>
      <c r="O154">
        <v>48894019</v>
      </c>
      <c r="P154">
        <v>50423481</v>
      </c>
      <c r="Q154">
        <v>52029861</v>
      </c>
      <c r="R154">
        <v>53718724</v>
      </c>
      <c r="S154">
        <v>55478151</v>
      </c>
      <c r="T154">
        <v>57280587</v>
      </c>
      <c r="U154">
        <v>59088193</v>
      </c>
      <c r="V154">
        <v>60872399</v>
      </c>
      <c r="W154">
        <v>62623763</v>
      </c>
      <c r="X154">
        <v>64345884</v>
      </c>
      <c r="Y154">
        <v>66039488</v>
      </c>
      <c r="Z154">
        <v>67709689</v>
      </c>
      <c r="AA154">
        <v>69360871</v>
      </c>
      <c r="AB154">
        <v>70992195</v>
      </c>
      <c r="AC154">
        <v>72602533</v>
      </c>
      <c r="AD154">
        <v>74196548</v>
      </c>
      <c r="AE154">
        <v>75780605</v>
      </c>
      <c r="AF154">
        <v>77360707</v>
      </c>
      <c r="AG154">
        <v>78934125</v>
      </c>
      <c r="AH154">
        <v>80503052</v>
      </c>
      <c r="AI154">
        <v>82083919</v>
      </c>
      <c r="AJ154">
        <v>83697891</v>
      </c>
      <c r="AK154">
        <v>85357874</v>
      </c>
      <c r="AL154">
        <v>87071512</v>
      </c>
      <c r="AM154">
        <v>88828310</v>
      </c>
      <c r="AN154">
        <v>90600453</v>
      </c>
      <c r="AO154">
        <v>92349147</v>
      </c>
      <c r="AP154">
        <v>94045579</v>
      </c>
      <c r="AQ154">
        <v>95687452</v>
      </c>
      <c r="AR154">
        <v>97281739</v>
      </c>
      <c r="AS154">
        <v>98821456</v>
      </c>
      <c r="AT154">
        <v>100300579</v>
      </c>
      <c r="AU154">
        <v>101719673</v>
      </c>
      <c r="AV154">
        <v>103067068</v>
      </c>
      <c r="AW154">
        <v>104355608</v>
      </c>
      <c r="AX154">
        <v>105640453</v>
      </c>
      <c r="AY154">
        <v>106995583</v>
      </c>
      <c r="AZ154">
        <v>108472228</v>
      </c>
      <c r="BA154">
        <v>110092378</v>
      </c>
      <c r="BB154">
        <v>111836346</v>
      </c>
      <c r="BC154">
        <v>113661809</v>
      </c>
      <c r="BD154">
        <v>115505228</v>
      </c>
      <c r="BE154">
        <v>117318941</v>
      </c>
      <c r="BF154">
        <v>119090017</v>
      </c>
      <c r="BG154">
        <v>120828307</v>
      </c>
      <c r="BH154">
        <v>122535969</v>
      </c>
      <c r="BI154">
        <v>124221600</v>
      </c>
      <c r="BJ154">
        <v>125890949</v>
      </c>
      <c r="BK154">
        <v>127540423</v>
      </c>
      <c r="BL154">
        <v>129163276</v>
      </c>
    </row>
    <row r="155" spans="1:64" x14ac:dyDescent="0.2">
      <c r="A155" t="s">
        <v>708</v>
      </c>
      <c r="B155" t="s">
        <v>647</v>
      </c>
      <c r="C155" t="str">
        <f>VLOOKUP(B155,'Metadata - Countries'!$A$2:$C$264,2,FALSE)</f>
        <v>East Asia &amp; Pacific</v>
      </c>
      <c r="D155" t="str">
        <f>VLOOKUP(B155,'Metadata - Countries'!$A$2:$C$264,3,FALSE)</f>
        <v>Upper middle income</v>
      </c>
      <c r="E155" t="s">
        <v>747</v>
      </c>
      <c r="F155" t="s">
        <v>748</v>
      </c>
      <c r="G155">
        <v>14662</v>
      </c>
      <c r="H155">
        <v>15051</v>
      </c>
      <c r="I155">
        <v>15547</v>
      </c>
      <c r="J155">
        <v>16114</v>
      </c>
      <c r="K155">
        <v>16710</v>
      </c>
      <c r="L155">
        <v>17284</v>
      </c>
      <c r="M155">
        <v>17842</v>
      </c>
      <c r="N155">
        <v>18388</v>
      </c>
      <c r="O155">
        <v>18961</v>
      </c>
      <c r="P155">
        <v>19622</v>
      </c>
      <c r="Q155">
        <v>20395</v>
      </c>
      <c r="R155">
        <v>21313</v>
      </c>
      <c r="S155">
        <v>22341</v>
      </c>
      <c r="T155">
        <v>23439</v>
      </c>
      <c r="U155">
        <v>24531</v>
      </c>
      <c r="V155">
        <v>25576</v>
      </c>
      <c r="W155">
        <v>26552</v>
      </c>
      <c r="X155">
        <v>27470</v>
      </c>
      <c r="Y155">
        <v>28405</v>
      </c>
      <c r="Z155">
        <v>29418</v>
      </c>
      <c r="AA155">
        <v>30576</v>
      </c>
      <c r="AB155">
        <v>31893</v>
      </c>
      <c r="AC155">
        <v>33330</v>
      </c>
      <c r="AD155">
        <v>34892</v>
      </c>
      <c r="AE155">
        <v>36561</v>
      </c>
      <c r="AF155">
        <v>38333</v>
      </c>
      <c r="AG155">
        <v>40204</v>
      </c>
      <c r="AH155">
        <v>42153</v>
      </c>
      <c r="AI155">
        <v>44063</v>
      </c>
      <c r="AJ155">
        <v>45814</v>
      </c>
      <c r="AK155">
        <v>47298</v>
      </c>
      <c r="AL155">
        <v>48475</v>
      </c>
      <c r="AM155">
        <v>49378</v>
      </c>
      <c r="AN155">
        <v>50048</v>
      </c>
      <c r="AO155">
        <v>50575</v>
      </c>
      <c r="AP155">
        <v>51015</v>
      </c>
      <c r="AQ155">
        <v>51401</v>
      </c>
      <c r="AR155">
        <v>51692</v>
      </c>
      <c r="AS155">
        <v>51925</v>
      </c>
      <c r="AT155">
        <v>52079</v>
      </c>
      <c r="AU155">
        <v>52159</v>
      </c>
      <c r="AV155">
        <v>52183</v>
      </c>
      <c r="AW155">
        <v>52158</v>
      </c>
      <c r="AX155">
        <v>52116</v>
      </c>
      <c r="AY155">
        <v>52074</v>
      </c>
      <c r="AZ155">
        <v>52055</v>
      </c>
      <c r="BA155">
        <v>52078</v>
      </c>
      <c r="BB155">
        <v>52137</v>
      </c>
      <c r="BC155">
        <v>52218</v>
      </c>
      <c r="BD155">
        <v>52320</v>
      </c>
      <c r="BE155">
        <v>52425</v>
      </c>
      <c r="BF155">
        <v>52542</v>
      </c>
      <c r="BG155">
        <v>52663</v>
      </c>
      <c r="BH155">
        <v>52793</v>
      </c>
      <c r="BI155">
        <v>52898</v>
      </c>
      <c r="BJ155">
        <v>52994</v>
      </c>
      <c r="BK155">
        <v>53066</v>
      </c>
      <c r="BL155">
        <v>53127</v>
      </c>
    </row>
    <row r="156" spans="1:64" x14ac:dyDescent="0.2">
      <c r="A156" t="s">
        <v>457</v>
      </c>
      <c r="B156" t="s">
        <v>603</v>
      </c>
      <c r="C156">
        <f>VLOOKUP(B156,'Metadata - Countries'!$A$2:$C$264,2,FALSE)</f>
        <v>0</v>
      </c>
      <c r="D156">
        <f>VLOOKUP(B156,'Metadata - Countries'!$A$2:$C$264,3,FALSE)</f>
        <v>0</v>
      </c>
      <c r="E156" t="s">
        <v>747</v>
      </c>
      <c r="F156" t="s">
        <v>748</v>
      </c>
      <c r="G156">
        <v>2085155624</v>
      </c>
      <c r="H156">
        <v>2110910882</v>
      </c>
      <c r="I156">
        <v>2149854074</v>
      </c>
      <c r="J156">
        <v>2200880839</v>
      </c>
      <c r="K156">
        <v>2252227568</v>
      </c>
      <c r="L156">
        <v>2305150948</v>
      </c>
      <c r="M156">
        <v>2361620594</v>
      </c>
      <c r="N156">
        <v>2417921483</v>
      </c>
      <c r="O156">
        <v>2475758536</v>
      </c>
      <c r="P156">
        <v>2535880293</v>
      </c>
      <c r="Q156">
        <v>2597581551</v>
      </c>
      <c r="R156">
        <v>2660574293</v>
      </c>
      <c r="S156">
        <v>2722509919</v>
      </c>
      <c r="T156">
        <v>2784270871</v>
      </c>
      <c r="U156">
        <v>2845473103</v>
      </c>
      <c r="V156">
        <v>2905308044</v>
      </c>
      <c r="W156">
        <v>2964489036</v>
      </c>
      <c r="X156">
        <v>3023043056</v>
      </c>
      <c r="Y156">
        <v>3082575226</v>
      </c>
      <c r="Z156">
        <v>3143467072</v>
      </c>
      <c r="AA156">
        <v>3205183598</v>
      </c>
      <c r="AB156">
        <v>3268748349</v>
      </c>
      <c r="AC156">
        <v>3335471848</v>
      </c>
      <c r="AD156">
        <v>3403116165</v>
      </c>
      <c r="AE156">
        <v>3470527013</v>
      </c>
      <c r="AF156">
        <v>3539073108</v>
      </c>
      <c r="AG156">
        <v>3609456878</v>
      </c>
      <c r="AH156">
        <v>3681617710</v>
      </c>
      <c r="AI156">
        <v>3754165457</v>
      </c>
      <c r="AJ156">
        <v>3825985836</v>
      </c>
      <c r="AK156">
        <v>3898295566</v>
      </c>
      <c r="AL156">
        <v>3966983593</v>
      </c>
      <c r="AM156">
        <v>4033694107</v>
      </c>
      <c r="AN156">
        <v>4099176795</v>
      </c>
      <c r="AO156">
        <v>4163965335</v>
      </c>
      <c r="AP156">
        <v>4228251983</v>
      </c>
      <c r="AQ156">
        <v>4292242496</v>
      </c>
      <c r="AR156">
        <v>4356099751</v>
      </c>
      <c r="AS156">
        <v>4419076905</v>
      </c>
      <c r="AT156">
        <v>4480561195</v>
      </c>
      <c r="AU156">
        <v>4541041198</v>
      </c>
      <c r="AV156">
        <v>4600227196</v>
      </c>
      <c r="AW156">
        <v>4658465586</v>
      </c>
      <c r="AX156">
        <v>4716457496</v>
      </c>
      <c r="AY156">
        <v>4774222573</v>
      </c>
      <c r="AZ156">
        <v>4831970102</v>
      </c>
      <c r="BA156">
        <v>4889432780</v>
      </c>
      <c r="BB156">
        <v>4946553085</v>
      </c>
      <c r="BC156">
        <v>5004104587</v>
      </c>
      <c r="BD156">
        <v>5062605505</v>
      </c>
      <c r="BE156">
        <v>5121807824</v>
      </c>
      <c r="BF156">
        <v>5181847962</v>
      </c>
      <c r="BG156">
        <v>5242597655</v>
      </c>
      <c r="BH156">
        <v>5304029982</v>
      </c>
      <c r="BI156">
        <v>5365538848</v>
      </c>
      <c r="BJ156">
        <v>5426786956</v>
      </c>
      <c r="BK156">
        <v>5487997451</v>
      </c>
      <c r="BL156">
        <v>5548845363</v>
      </c>
    </row>
    <row r="157" spans="1:64" x14ac:dyDescent="0.2">
      <c r="A157" t="s">
        <v>31</v>
      </c>
      <c r="B157" t="s">
        <v>660</v>
      </c>
      <c r="C157" t="str">
        <f>VLOOKUP(B157,'Metadata - Countries'!$A$2:$C$264,2,FALSE)</f>
        <v>Europe &amp; Central Asia</v>
      </c>
      <c r="D157" t="str">
        <f>VLOOKUP(B157,'Metadata - Countries'!$A$2:$C$264,3,FALSE)</f>
        <v>Upper middle income</v>
      </c>
      <c r="E157" t="s">
        <v>747</v>
      </c>
      <c r="F157" t="s">
        <v>748</v>
      </c>
      <c r="G157">
        <v>1488667</v>
      </c>
      <c r="H157">
        <v>1507654</v>
      </c>
      <c r="I157">
        <v>1527111</v>
      </c>
      <c r="J157">
        <v>1547450</v>
      </c>
      <c r="K157">
        <v>1569141</v>
      </c>
      <c r="L157">
        <v>1592432</v>
      </c>
      <c r="M157">
        <v>1617794</v>
      </c>
      <c r="N157">
        <v>1644943</v>
      </c>
      <c r="O157">
        <v>1672399</v>
      </c>
      <c r="P157">
        <v>1698143</v>
      </c>
      <c r="Q157">
        <v>1720800</v>
      </c>
      <c r="R157">
        <v>1739521</v>
      </c>
      <c r="S157">
        <v>1754956</v>
      </c>
      <c r="T157">
        <v>1768992</v>
      </c>
      <c r="U157">
        <v>1784398</v>
      </c>
      <c r="V157">
        <v>1803010</v>
      </c>
      <c r="W157">
        <v>1825552</v>
      </c>
      <c r="X157">
        <v>1851069</v>
      </c>
      <c r="Y157">
        <v>1877688</v>
      </c>
      <c r="Z157">
        <v>1902719</v>
      </c>
      <c r="AA157">
        <v>1924197</v>
      </c>
      <c r="AB157">
        <v>1941530</v>
      </c>
      <c r="AC157">
        <v>1955243</v>
      </c>
      <c r="AD157">
        <v>1965895</v>
      </c>
      <c r="AE157">
        <v>1974415</v>
      </c>
      <c r="AF157">
        <v>1981534</v>
      </c>
      <c r="AG157">
        <v>1987538</v>
      </c>
      <c r="AH157">
        <v>1992274</v>
      </c>
      <c r="AI157">
        <v>1995513</v>
      </c>
      <c r="AJ157">
        <v>1996870</v>
      </c>
      <c r="AK157">
        <v>1996228</v>
      </c>
      <c r="AL157">
        <v>1993302</v>
      </c>
      <c r="AM157">
        <v>1988659</v>
      </c>
      <c r="AN157">
        <v>1984028</v>
      </c>
      <c r="AO157">
        <v>1981703</v>
      </c>
      <c r="AP157">
        <v>1983252</v>
      </c>
      <c r="AQ157">
        <v>1989443</v>
      </c>
      <c r="AR157">
        <v>1999599</v>
      </c>
      <c r="AS157">
        <v>2012057</v>
      </c>
      <c r="AT157">
        <v>2024394</v>
      </c>
      <c r="AU157">
        <v>2034819</v>
      </c>
      <c r="AV157">
        <v>2042842</v>
      </c>
      <c r="AW157">
        <v>2048928</v>
      </c>
      <c r="AX157">
        <v>2053426</v>
      </c>
      <c r="AY157">
        <v>2057047</v>
      </c>
      <c r="AZ157">
        <v>2060272</v>
      </c>
      <c r="BA157">
        <v>2063145</v>
      </c>
      <c r="BB157">
        <v>2065458</v>
      </c>
      <c r="BC157">
        <v>2067378</v>
      </c>
      <c r="BD157">
        <v>2069093</v>
      </c>
      <c r="BE157">
        <v>2070739</v>
      </c>
      <c r="BF157">
        <v>2072383</v>
      </c>
      <c r="BG157">
        <v>2074036</v>
      </c>
      <c r="BH157">
        <v>2075739</v>
      </c>
      <c r="BI157">
        <v>2077495</v>
      </c>
      <c r="BJ157">
        <v>2079308</v>
      </c>
      <c r="BK157">
        <v>2081206</v>
      </c>
      <c r="BL157">
        <v>2083160</v>
      </c>
    </row>
    <row r="158" spans="1:64" x14ac:dyDescent="0.2">
      <c r="A158" t="s">
        <v>354</v>
      </c>
      <c r="B158" t="s">
        <v>616</v>
      </c>
      <c r="C158" t="str">
        <f>VLOOKUP(B158,'Metadata - Countries'!$A$2:$C$264,2,FALSE)</f>
        <v>Sub-Saharan Africa</v>
      </c>
      <c r="D158" t="str">
        <f>VLOOKUP(B158,'Metadata - Countries'!$A$2:$C$264,3,FALSE)</f>
        <v>Low income</v>
      </c>
      <c r="E158" t="s">
        <v>747</v>
      </c>
      <c r="F158" t="s">
        <v>748</v>
      </c>
      <c r="G158">
        <v>5263733</v>
      </c>
      <c r="H158">
        <v>5322266</v>
      </c>
      <c r="I158">
        <v>5381368</v>
      </c>
      <c r="J158">
        <v>5441613</v>
      </c>
      <c r="K158">
        <v>5503752</v>
      </c>
      <c r="L158">
        <v>5568484</v>
      </c>
      <c r="M158">
        <v>5635859</v>
      </c>
      <c r="N158">
        <v>5706199</v>
      </c>
      <c r="O158">
        <v>5780835</v>
      </c>
      <c r="P158">
        <v>5861412</v>
      </c>
      <c r="Q158">
        <v>5949045</v>
      </c>
      <c r="R158">
        <v>6044530</v>
      </c>
      <c r="S158">
        <v>6147458</v>
      </c>
      <c r="T158">
        <v>6256187</v>
      </c>
      <c r="U158">
        <v>6368348</v>
      </c>
      <c r="V158">
        <v>6482278</v>
      </c>
      <c r="W158">
        <v>6596773</v>
      </c>
      <c r="X158">
        <v>6712401</v>
      </c>
      <c r="Y158">
        <v>6831295</v>
      </c>
      <c r="Z158">
        <v>6956579</v>
      </c>
      <c r="AA158">
        <v>7090126</v>
      </c>
      <c r="AB158">
        <v>7234303</v>
      </c>
      <c r="AC158">
        <v>7387656</v>
      </c>
      <c r="AD158">
        <v>7543743</v>
      </c>
      <c r="AE158">
        <v>7693667</v>
      </c>
      <c r="AF158">
        <v>7831889</v>
      </c>
      <c r="AG158">
        <v>7955164</v>
      </c>
      <c r="AH158">
        <v>8067758</v>
      </c>
      <c r="AI158">
        <v>8180728</v>
      </c>
      <c r="AJ158">
        <v>8309531</v>
      </c>
      <c r="AK158">
        <v>8465188</v>
      </c>
      <c r="AL158">
        <v>8652514</v>
      </c>
      <c r="AM158">
        <v>8868263</v>
      </c>
      <c r="AN158">
        <v>9105472</v>
      </c>
      <c r="AO158">
        <v>9353385</v>
      </c>
      <c r="AP158">
        <v>9604450</v>
      </c>
      <c r="AQ158">
        <v>9856810</v>
      </c>
      <c r="AR158">
        <v>10114094</v>
      </c>
      <c r="AS158">
        <v>10380835</v>
      </c>
      <c r="AT158">
        <v>10663723</v>
      </c>
      <c r="AU158">
        <v>10967690</v>
      </c>
      <c r="AV158">
        <v>11293258</v>
      </c>
      <c r="AW158">
        <v>11638929</v>
      </c>
      <c r="AX158">
        <v>12005128</v>
      </c>
      <c r="AY158">
        <v>12391906</v>
      </c>
      <c r="AZ158">
        <v>12798763</v>
      </c>
      <c r="BA158">
        <v>13227064</v>
      </c>
      <c r="BB158">
        <v>13675606</v>
      </c>
      <c r="BC158">
        <v>14138216</v>
      </c>
      <c r="BD158">
        <v>14606597</v>
      </c>
      <c r="BE158">
        <v>15075085</v>
      </c>
      <c r="BF158">
        <v>15540989</v>
      </c>
      <c r="BG158">
        <v>16006670</v>
      </c>
      <c r="BH158">
        <v>16477818</v>
      </c>
      <c r="BI158">
        <v>16962846</v>
      </c>
      <c r="BJ158">
        <v>17467905</v>
      </c>
      <c r="BK158">
        <v>17994837</v>
      </c>
      <c r="BL158">
        <v>18541980</v>
      </c>
    </row>
    <row r="159" spans="1:64" x14ac:dyDescent="0.2">
      <c r="A159" t="s">
        <v>402</v>
      </c>
      <c r="B159" t="s">
        <v>119</v>
      </c>
      <c r="C159" t="str">
        <f>VLOOKUP(B159,'Metadata - Countries'!$A$2:$C$264,2,FALSE)</f>
        <v>Middle East &amp; North Africa</v>
      </c>
      <c r="D159" t="str">
        <f>VLOOKUP(B159,'Metadata - Countries'!$A$2:$C$264,3,FALSE)</f>
        <v>High income</v>
      </c>
      <c r="E159" t="s">
        <v>747</v>
      </c>
      <c r="F159" t="s">
        <v>748</v>
      </c>
      <c r="G159">
        <v>326550</v>
      </c>
      <c r="H159">
        <v>325250</v>
      </c>
      <c r="I159">
        <v>323900</v>
      </c>
      <c r="J159">
        <v>322550</v>
      </c>
      <c r="K159">
        <v>321250</v>
      </c>
      <c r="L159">
        <v>318800</v>
      </c>
      <c r="M159">
        <v>315200</v>
      </c>
      <c r="N159">
        <v>311550</v>
      </c>
      <c r="O159">
        <v>307900</v>
      </c>
      <c r="P159">
        <v>304300</v>
      </c>
      <c r="Q159">
        <v>302650</v>
      </c>
      <c r="R159">
        <v>302700</v>
      </c>
      <c r="S159">
        <v>302450</v>
      </c>
      <c r="T159">
        <v>302200</v>
      </c>
      <c r="U159">
        <v>301996</v>
      </c>
      <c r="V159">
        <v>304222</v>
      </c>
      <c r="W159">
        <v>305774</v>
      </c>
      <c r="X159">
        <v>306970</v>
      </c>
      <c r="Y159">
        <v>310182</v>
      </c>
      <c r="Z159">
        <v>313342</v>
      </c>
      <c r="AA159">
        <v>316645</v>
      </c>
      <c r="AB159">
        <v>318982</v>
      </c>
      <c r="AC159">
        <v>325898</v>
      </c>
      <c r="AD159">
        <v>330524</v>
      </c>
      <c r="AE159">
        <v>330593</v>
      </c>
      <c r="AF159">
        <v>336452</v>
      </c>
      <c r="AG159">
        <v>342121</v>
      </c>
      <c r="AH159">
        <v>344485</v>
      </c>
      <c r="AI159">
        <v>347325</v>
      </c>
      <c r="AJ159">
        <v>350722</v>
      </c>
      <c r="AK159">
        <v>354170</v>
      </c>
      <c r="AL159">
        <v>363845</v>
      </c>
      <c r="AM159">
        <v>367618</v>
      </c>
      <c r="AN159">
        <v>371308</v>
      </c>
      <c r="AO159">
        <v>374797</v>
      </c>
      <c r="AP159">
        <v>377419</v>
      </c>
      <c r="AQ159">
        <v>379905</v>
      </c>
      <c r="AR159">
        <v>382791</v>
      </c>
      <c r="AS159">
        <v>385287</v>
      </c>
      <c r="AT159">
        <v>387578</v>
      </c>
      <c r="AU159">
        <v>390087</v>
      </c>
      <c r="AV159">
        <v>393028</v>
      </c>
      <c r="AW159">
        <v>395969</v>
      </c>
      <c r="AX159">
        <v>398582</v>
      </c>
      <c r="AY159">
        <v>401268</v>
      </c>
      <c r="AZ159">
        <v>403834</v>
      </c>
      <c r="BA159">
        <v>405308</v>
      </c>
      <c r="BB159">
        <v>406724</v>
      </c>
      <c r="BC159">
        <v>409379</v>
      </c>
      <c r="BD159">
        <v>412477</v>
      </c>
      <c r="BE159">
        <v>414508</v>
      </c>
      <c r="BF159">
        <v>416268</v>
      </c>
      <c r="BG159">
        <v>420028</v>
      </c>
      <c r="BH159">
        <v>425967</v>
      </c>
      <c r="BI159">
        <v>434558</v>
      </c>
      <c r="BJ159">
        <v>445053</v>
      </c>
      <c r="BK159">
        <v>455356</v>
      </c>
      <c r="BL159">
        <v>465292</v>
      </c>
    </row>
    <row r="160" spans="1:64" x14ac:dyDescent="0.2">
      <c r="A160" t="s">
        <v>431</v>
      </c>
      <c r="B160" t="s">
        <v>69</v>
      </c>
      <c r="C160" t="str">
        <f>VLOOKUP(B160,'Metadata - Countries'!$A$2:$C$264,2,FALSE)</f>
        <v>East Asia &amp; Pacific</v>
      </c>
      <c r="D160" t="str">
        <f>VLOOKUP(B160,'Metadata - Countries'!$A$2:$C$264,3,FALSE)</f>
        <v>Lower middle income</v>
      </c>
      <c r="E160" t="s">
        <v>747</v>
      </c>
      <c r="F160" t="s">
        <v>748</v>
      </c>
      <c r="G160">
        <v>20986123</v>
      </c>
      <c r="H160">
        <v>21438025</v>
      </c>
      <c r="I160">
        <v>21898020</v>
      </c>
      <c r="J160">
        <v>22371902</v>
      </c>
      <c r="K160">
        <v>22867741</v>
      </c>
      <c r="L160">
        <v>23391145</v>
      </c>
      <c r="M160">
        <v>23944178</v>
      </c>
      <c r="N160">
        <v>24524548</v>
      </c>
      <c r="O160">
        <v>25128116</v>
      </c>
      <c r="P160">
        <v>25748643</v>
      </c>
      <c r="Q160">
        <v>26381431</v>
      </c>
      <c r="R160">
        <v>27024985</v>
      </c>
      <c r="S160">
        <v>27680144</v>
      </c>
      <c r="T160">
        <v>28347341</v>
      </c>
      <c r="U160">
        <v>29027734</v>
      </c>
      <c r="V160">
        <v>29721967</v>
      </c>
      <c r="W160">
        <v>30428034</v>
      </c>
      <c r="X160">
        <v>31144324</v>
      </c>
      <c r="Y160">
        <v>31872230</v>
      </c>
      <c r="Z160">
        <v>32613888</v>
      </c>
      <c r="AA160">
        <v>33369712</v>
      </c>
      <c r="AB160">
        <v>34139130</v>
      </c>
      <c r="AC160">
        <v>34917895</v>
      </c>
      <c r="AD160">
        <v>35697943</v>
      </c>
      <c r="AE160">
        <v>36468888</v>
      </c>
      <c r="AF160">
        <v>37222296</v>
      </c>
      <c r="AG160">
        <v>37957332</v>
      </c>
      <c r="AH160">
        <v>38673241</v>
      </c>
      <c r="AI160">
        <v>39362142</v>
      </c>
      <c r="AJ160">
        <v>40014862</v>
      </c>
      <c r="AK160">
        <v>40626250</v>
      </c>
      <c r="AL160">
        <v>41190156</v>
      </c>
      <c r="AM160">
        <v>41711465</v>
      </c>
      <c r="AN160">
        <v>42209778</v>
      </c>
      <c r="AO160">
        <v>42712223</v>
      </c>
      <c r="AP160">
        <v>43237792</v>
      </c>
      <c r="AQ160">
        <v>43793310</v>
      </c>
      <c r="AR160">
        <v>44371525</v>
      </c>
      <c r="AS160">
        <v>44959935</v>
      </c>
      <c r="AT160">
        <v>45539435</v>
      </c>
      <c r="AU160">
        <v>46095462</v>
      </c>
      <c r="AV160">
        <v>46627994</v>
      </c>
      <c r="AW160">
        <v>47140220</v>
      </c>
      <c r="AX160">
        <v>47624894</v>
      </c>
      <c r="AY160">
        <v>48073707</v>
      </c>
      <c r="AZ160">
        <v>48482614</v>
      </c>
      <c r="BA160">
        <v>48846474</v>
      </c>
      <c r="BB160">
        <v>49171586</v>
      </c>
      <c r="BC160">
        <v>49479752</v>
      </c>
      <c r="BD160">
        <v>49800690</v>
      </c>
      <c r="BE160">
        <v>50155896</v>
      </c>
      <c r="BF160">
        <v>50553031</v>
      </c>
      <c r="BG160">
        <v>50986514</v>
      </c>
      <c r="BH160">
        <v>51448196</v>
      </c>
      <c r="BI160">
        <v>51924182</v>
      </c>
      <c r="BJ160">
        <v>52403669</v>
      </c>
      <c r="BK160">
        <v>52885223</v>
      </c>
      <c r="BL160">
        <v>53370609</v>
      </c>
    </row>
    <row r="161" spans="1:64" x14ac:dyDescent="0.2">
      <c r="A161" t="s">
        <v>101</v>
      </c>
      <c r="B161" t="s">
        <v>548</v>
      </c>
      <c r="C161">
        <f>VLOOKUP(B161,'Metadata - Countries'!$A$2:$C$264,2,FALSE)</f>
        <v>0</v>
      </c>
      <c r="D161">
        <f>VLOOKUP(B161,'Metadata - Countries'!$A$2:$C$264,3,FALSE)</f>
        <v>0</v>
      </c>
      <c r="E161" t="s">
        <v>747</v>
      </c>
      <c r="F161" t="s">
        <v>748</v>
      </c>
      <c r="G161">
        <v>97837766</v>
      </c>
      <c r="H161">
        <v>100458479</v>
      </c>
      <c r="I161">
        <v>103147177</v>
      </c>
      <c r="J161">
        <v>105914391</v>
      </c>
      <c r="K161">
        <v>108774858</v>
      </c>
      <c r="L161">
        <v>111738154</v>
      </c>
      <c r="M161">
        <v>114816087</v>
      </c>
      <c r="N161">
        <v>118004103</v>
      </c>
      <c r="O161">
        <v>121276296</v>
      </c>
      <c r="P161">
        <v>124596411</v>
      </c>
      <c r="Q161">
        <v>127942543</v>
      </c>
      <c r="R161">
        <v>131309640</v>
      </c>
      <c r="S161">
        <v>134719523</v>
      </c>
      <c r="T161">
        <v>138211123</v>
      </c>
      <c r="U161">
        <v>141837810</v>
      </c>
      <c r="V161">
        <v>145642454</v>
      </c>
      <c r="W161">
        <v>149628962</v>
      </c>
      <c r="X161">
        <v>153798274</v>
      </c>
      <c r="Y161">
        <v>158185098</v>
      </c>
      <c r="Z161">
        <v>162829871</v>
      </c>
      <c r="AA161">
        <v>167755859</v>
      </c>
      <c r="AB161">
        <v>172967490</v>
      </c>
      <c r="AC161">
        <v>178440308</v>
      </c>
      <c r="AD161">
        <v>184129812</v>
      </c>
      <c r="AE161">
        <v>189974163</v>
      </c>
      <c r="AF161">
        <v>195917732</v>
      </c>
      <c r="AG161">
        <v>201950420</v>
      </c>
      <c r="AH161">
        <v>208051337</v>
      </c>
      <c r="AI161">
        <v>214140741</v>
      </c>
      <c r="AJ161">
        <v>220121789</v>
      </c>
      <c r="AK161">
        <v>227903820</v>
      </c>
      <c r="AL161">
        <v>233582274</v>
      </c>
      <c r="AM161">
        <v>239062651</v>
      </c>
      <c r="AN161">
        <v>244395451</v>
      </c>
      <c r="AO161">
        <v>249660649</v>
      </c>
      <c r="AP161">
        <v>254918217</v>
      </c>
      <c r="AQ161">
        <v>260190124</v>
      </c>
      <c r="AR161">
        <v>265463944</v>
      </c>
      <c r="AS161">
        <v>270672291</v>
      </c>
      <c r="AT161">
        <v>275840061</v>
      </c>
      <c r="AU161">
        <v>280955290</v>
      </c>
      <c r="AV161">
        <v>286016125</v>
      </c>
      <c r="AW161">
        <v>291051001</v>
      </c>
      <c r="AX161">
        <v>296114536</v>
      </c>
      <c r="AY161">
        <v>301278295</v>
      </c>
      <c r="AZ161">
        <v>306595214</v>
      </c>
      <c r="BA161">
        <v>312079307</v>
      </c>
      <c r="BB161">
        <v>317721161</v>
      </c>
      <c r="BC161">
        <v>323531149</v>
      </c>
      <c r="BD161">
        <v>329488935</v>
      </c>
      <c r="BE161">
        <v>335581557</v>
      </c>
      <c r="BF161">
        <v>341822043</v>
      </c>
      <c r="BG161">
        <v>348195697</v>
      </c>
      <c r="BH161">
        <v>354641044</v>
      </c>
      <c r="BI161">
        <v>361077997</v>
      </c>
      <c r="BJ161">
        <v>367449306</v>
      </c>
      <c r="BK161">
        <v>373719055</v>
      </c>
      <c r="BL161">
        <v>379901782</v>
      </c>
    </row>
    <row r="162" spans="1:64" x14ac:dyDescent="0.2">
      <c r="A162" t="s">
        <v>407</v>
      </c>
      <c r="B162" t="s">
        <v>201</v>
      </c>
      <c r="C162" t="str">
        <f>VLOOKUP(B162,'Metadata - Countries'!$A$2:$C$264,2,FALSE)</f>
        <v>Europe &amp; Central Asia</v>
      </c>
      <c r="D162" t="str">
        <f>VLOOKUP(B162,'Metadata - Countries'!$A$2:$C$264,3,FALSE)</f>
        <v>Upper middle income</v>
      </c>
      <c r="E162" t="s">
        <v>747</v>
      </c>
      <c r="F162" t="s">
        <v>748</v>
      </c>
      <c r="G162">
        <v>480579</v>
      </c>
      <c r="H162">
        <v>491140</v>
      </c>
      <c r="I162">
        <v>502558</v>
      </c>
      <c r="J162">
        <v>513409</v>
      </c>
      <c r="K162">
        <v>521753</v>
      </c>
      <c r="L162">
        <v>526327</v>
      </c>
      <c r="M162">
        <v>526419</v>
      </c>
      <c r="N162">
        <v>522796</v>
      </c>
      <c r="O162">
        <v>517481</v>
      </c>
      <c r="P162">
        <v>513340</v>
      </c>
      <c r="Q162">
        <v>512407</v>
      </c>
      <c r="R162">
        <v>515449</v>
      </c>
      <c r="S162">
        <v>521785</v>
      </c>
      <c r="T162">
        <v>530220</v>
      </c>
      <c r="U162">
        <v>538902</v>
      </c>
      <c r="V162">
        <v>546487</v>
      </c>
      <c r="W162">
        <v>552562</v>
      </c>
      <c r="X162">
        <v>557576</v>
      </c>
      <c r="Y162">
        <v>562065</v>
      </c>
      <c r="Z162">
        <v>566888</v>
      </c>
      <c r="AA162">
        <v>572608</v>
      </c>
      <c r="AB162">
        <v>579445</v>
      </c>
      <c r="AC162">
        <v>587001</v>
      </c>
      <c r="AD162">
        <v>594506</v>
      </c>
      <c r="AE162">
        <v>600884</v>
      </c>
      <c r="AF162">
        <v>605398</v>
      </c>
      <c r="AG162">
        <v>607711</v>
      </c>
      <c r="AH162">
        <v>608144</v>
      </c>
      <c r="AI162">
        <v>607413</v>
      </c>
      <c r="AJ162">
        <v>606571</v>
      </c>
      <c r="AK162">
        <v>606372</v>
      </c>
      <c r="AL162">
        <v>607105</v>
      </c>
      <c r="AM162">
        <v>608516</v>
      </c>
      <c r="AN162">
        <v>610170</v>
      </c>
      <c r="AO162">
        <v>611389</v>
      </c>
      <c r="AP162">
        <v>611712</v>
      </c>
      <c r="AQ162">
        <v>611003</v>
      </c>
      <c r="AR162">
        <v>609520</v>
      </c>
      <c r="AS162">
        <v>607662</v>
      </c>
      <c r="AT162">
        <v>606001</v>
      </c>
      <c r="AU162">
        <v>604950</v>
      </c>
      <c r="AV162">
        <v>607389</v>
      </c>
      <c r="AW162">
        <v>609828</v>
      </c>
      <c r="AX162">
        <v>612267</v>
      </c>
      <c r="AY162">
        <v>613353</v>
      </c>
      <c r="AZ162">
        <v>614261</v>
      </c>
      <c r="BA162">
        <v>615025</v>
      </c>
      <c r="BB162">
        <v>615875</v>
      </c>
      <c r="BC162">
        <v>616969</v>
      </c>
      <c r="BD162">
        <v>618294</v>
      </c>
      <c r="BE162">
        <v>619428</v>
      </c>
      <c r="BF162">
        <v>620079</v>
      </c>
      <c r="BG162">
        <v>620601</v>
      </c>
      <c r="BH162">
        <v>621207</v>
      </c>
      <c r="BI162">
        <v>621810</v>
      </c>
      <c r="BJ162">
        <v>622159</v>
      </c>
      <c r="BK162">
        <v>622303</v>
      </c>
      <c r="BL162">
        <v>622471</v>
      </c>
    </row>
    <row r="163" spans="1:64" x14ac:dyDescent="0.2">
      <c r="A163" t="s">
        <v>400</v>
      </c>
      <c r="B163" t="s">
        <v>480</v>
      </c>
      <c r="C163" t="str">
        <f>VLOOKUP(B163,'Metadata - Countries'!$A$2:$C$264,2,FALSE)</f>
        <v>East Asia &amp; Pacific</v>
      </c>
      <c r="D163" t="str">
        <f>VLOOKUP(B163,'Metadata - Countries'!$A$2:$C$264,3,FALSE)</f>
        <v>Lower middle income</v>
      </c>
      <c r="E163" t="s">
        <v>747</v>
      </c>
      <c r="F163" t="s">
        <v>748</v>
      </c>
      <c r="G163">
        <v>955505</v>
      </c>
      <c r="H163">
        <v>982178</v>
      </c>
      <c r="I163">
        <v>1011324</v>
      </c>
      <c r="J163">
        <v>1042383</v>
      </c>
      <c r="K163">
        <v>1074514</v>
      </c>
      <c r="L163">
        <v>1107124</v>
      </c>
      <c r="M163">
        <v>1139961</v>
      </c>
      <c r="N163">
        <v>1173191</v>
      </c>
      <c r="O163">
        <v>1207104</v>
      </c>
      <c r="P163">
        <v>1242214</v>
      </c>
      <c r="Q163">
        <v>1278825</v>
      </c>
      <c r="R163">
        <v>1317050</v>
      </c>
      <c r="S163">
        <v>1356670</v>
      </c>
      <c r="T163">
        <v>1397304</v>
      </c>
      <c r="U163">
        <v>1438425</v>
      </c>
      <c r="V163">
        <v>1479651</v>
      </c>
      <c r="W163">
        <v>1520865</v>
      </c>
      <c r="X163">
        <v>1562209</v>
      </c>
      <c r="Y163">
        <v>1603906</v>
      </c>
      <c r="Z163">
        <v>1646291</v>
      </c>
      <c r="AA163">
        <v>1689622</v>
      </c>
      <c r="AB163">
        <v>1733475</v>
      </c>
      <c r="AC163">
        <v>1777727</v>
      </c>
      <c r="AD163">
        <v>1823216</v>
      </c>
      <c r="AE163">
        <v>1871090</v>
      </c>
      <c r="AF163">
        <v>1921881</v>
      </c>
      <c r="AG163">
        <v>1976309</v>
      </c>
      <c r="AH163">
        <v>2033343</v>
      </c>
      <c r="AI163">
        <v>2089714</v>
      </c>
      <c r="AJ163">
        <v>2141008</v>
      </c>
      <c r="AK163">
        <v>2184145</v>
      </c>
      <c r="AL163">
        <v>2217918</v>
      </c>
      <c r="AM163">
        <v>2243502</v>
      </c>
      <c r="AN163">
        <v>2263200</v>
      </c>
      <c r="AO163">
        <v>2280496</v>
      </c>
      <c r="AP163">
        <v>2298039</v>
      </c>
      <c r="AQ163">
        <v>2316567</v>
      </c>
      <c r="AR163">
        <v>2335695</v>
      </c>
      <c r="AS163">
        <v>2355590</v>
      </c>
      <c r="AT163">
        <v>2376162</v>
      </c>
      <c r="AU163">
        <v>2397436</v>
      </c>
      <c r="AV163">
        <v>2419776</v>
      </c>
      <c r="AW163">
        <v>2443659</v>
      </c>
      <c r="AX163">
        <v>2469286</v>
      </c>
      <c r="AY163">
        <v>2496832</v>
      </c>
      <c r="AZ163">
        <v>2526446</v>
      </c>
      <c r="BA163">
        <v>2558012</v>
      </c>
      <c r="BB163">
        <v>2591670</v>
      </c>
      <c r="BC163">
        <v>2628131</v>
      </c>
      <c r="BD163">
        <v>2668289</v>
      </c>
      <c r="BE163">
        <v>2712650</v>
      </c>
      <c r="BF163">
        <v>2761516</v>
      </c>
      <c r="BG163">
        <v>2814226</v>
      </c>
      <c r="BH163">
        <v>2869107</v>
      </c>
      <c r="BI163">
        <v>2923896</v>
      </c>
      <c r="BJ163">
        <v>2976877</v>
      </c>
      <c r="BK163">
        <v>3027398</v>
      </c>
      <c r="BL163">
        <v>3075647</v>
      </c>
    </row>
    <row r="164" spans="1:64" x14ac:dyDescent="0.2">
      <c r="A164" t="s">
        <v>179</v>
      </c>
      <c r="B164" t="s">
        <v>617</v>
      </c>
      <c r="C164" t="str">
        <f>VLOOKUP(B164,'Metadata - Countries'!$A$2:$C$264,2,FALSE)</f>
        <v>East Asia &amp; Pacific</v>
      </c>
      <c r="D164" t="str">
        <f>VLOOKUP(B164,'Metadata - Countries'!$A$2:$C$264,3,FALSE)</f>
        <v>High income</v>
      </c>
      <c r="E164" t="s">
        <v>747</v>
      </c>
      <c r="F164" t="s">
        <v>748</v>
      </c>
      <c r="G164">
        <v>10035</v>
      </c>
      <c r="H164">
        <v>10302</v>
      </c>
      <c r="I164">
        <v>10499</v>
      </c>
      <c r="J164">
        <v>10667</v>
      </c>
      <c r="K164">
        <v>10857</v>
      </c>
      <c r="L164">
        <v>11105</v>
      </c>
      <c r="M164">
        <v>11435</v>
      </c>
      <c r="N164">
        <v>11823</v>
      </c>
      <c r="O164">
        <v>12257</v>
      </c>
      <c r="P164">
        <v>12691</v>
      </c>
      <c r="Q164">
        <v>13127</v>
      </c>
      <c r="R164">
        <v>13569</v>
      </c>
      <c r="S164">
        <v>14040</v>
      </c>
      <c r="T164">
        <v>14492</v>
      </c>
      <c r="U164">
        <v>14859</v>
      </c>
      <c r="V164">
        <v>15117</v>
      </c>
      <c r="W164">
        <v>15234</v>
      </c>
      <c r="X164">
        <v>15251</v>
      </c>
      <c r="Y164">
        <v>15372</v>
      </c>
      <c r="Z164">
        <v>15862</v>
      </c>
      <c r="AA164">
        <v>16920</v>
      </c>
      <c r="AB164">
        <v>18604</v>
      </c>
      <c r="AC164">
        <v>20856</v>
      </c>
      <c r="AD164">
        <v>23503</v>
      </c>
      <c r="AE164">
        <v>26302</v>
      </c>
      <c r="AF164">
        <v>29092</v>
      </c>
      <c r="AG164">
        <v>31802</v>
      </c>
      <c r="AH164">
        <v>34480</v>
      </c>
      <c r="AI164">
        <v>37134</v>
      </c>
      <c r="AJ164">
        <v>39808</v>
      </c>
      <c r="AK164">
        <v>42538</v>
      </c>
      <c r="AL164">
        <v>45249</v>
      </c>
      <c r="AM164">
        <v>47919</v>
      </c>
      <c r="AN164">
        <v>50602</v>
      </c>
      <c r="AO164">
        <v>53380</v>
      </c>
      <c r="AP164">
        <v>56278</v>
      </c>
      <c r="AQ164">
        <v>59364</v>
      </c>
      <c r="AR164">
        <v>62528</v>
      </c>
      <c r="AS164">
        <v>65474</v>
      </c>
      <c r="AT164">
        <v>67755</v>
      </c>
      <c r="AU164">
        <v>69094</v>
      </c>
      <c r="AV164">
        <v>69388</v>
      </c>
      <c r="AW164">
        <v>68763</v>
      </c>
      <c r="AX164">
        <v>67422</v>
      </c>
      <c r="AY164">
        <v>65663</v>
      </c>
      <c r="AZ164">
        <v>63744</v>
      </c>
      <c r="BA164">
        <v>61688</v>
      </c>
      <c r="BB164">
        <v>59513</v>
      </c>
      <c r="BC164">
        <v>57431</v>
      </c>
      <c r="BD164">
        <v>55674</v>
      </c>
      <c r="BE164">
        <v>54424</v>
      </c>
      <c r="BF164">
        <v>53786</v>
      </c>
      <c r="BG164">
        <v>53718</v>
      </c>
      <c r="BH164">
        <v>54036</v>
      </c>
      <c r="BI164">
        <v>54468</v>
      </c>
      <c r="BJ164">
        <v>54816</v>
      </c>
      <c r="BK164">
        <v>55023</v>
      </c>
      <c r="BL164">
        <v>55144</v>
      </c>
    </row>
    <row r="165" spans="1:64" x14ac:dyDescent="0.2">
      <c r="A165" t="s">
        <v>609</v>
      </c>
      <c r="B165" t="s">
        <v>138</v>
      </c>
      <c r="C165" t="str">
        <f>VLOOKUP(B165,'Metadata - Countries'!$A$2:$C$264,2,FALSE)</f>
        <v>Sub-Saharan Africa</v>
      </c>
      <c r="D165" t="str">
        <f>VLOOKUP(B165,'Metadata - Countries'!$A$2:$C$264,3,FALSE)</f>
        <v>Low income</v>
      </c>
      <c r="E165" t="s">
        <v>747</v>
      </c>
      <c r="F165" t="s">
        <v>748</v>
      </c>
      <c r="G165">
        <v>7388695</v>
      </c>
      <c r="H165">
        <v>7541325</v>
      </c>
      <c r="I165">
        <v>7699139</v>
      </c>
      <c r="J165">
        <v>7862072</v>
      </c>
      <c r="K165">
        <v>8030025</v>
      </c>
      <c r="L165">
        <v>8203076</v>
      </c>
      <c r="M165">
        <v>8381455</v>
      </c>
      <c r="N165">
        <v>8565674</v>
      </c>
      <c r="O165">
        <v>8756481</v>
      </c>
      <c r="P165">
        <v>8954809</v>
      </c>
      <c r="Q165">
        <v>9161534</v>
      </c>
      <c r="R165">
        <v>9375144</v>
      </c>
      <c r="S165">
        <v>9595762</v>
      </c>
      <c r="T165">
        <v>9827580</v>
      </c>
      <c r="U165">
        <v>10076172</v>
      </c>
      <c r="V165">
        <v>10344494</v>
      </c>
      <c r="W165">
        <v>10632932</v>
      </c>
      <c r="X165">
        <v>10936936</v>
      </c>
      <c r="Y165">
        <v>11248046</v>
      </c>
      <c r="Z165">
        <v>11554979</v>
      </c>
      <c r="AA165">
        <v>11848331</v>
      </c>
      <c r="AB165">
        <v>12133074</v>
      </c>
      <c r="AC165">
        <v>12409243</v>
      </c>
      <c r="AD165">
        <v>12657708</v>
      </c>
      <c r="AE165">
        <v>12853780</v>
      </c>
      <c r="AF165">
        <v>12984405</v>
      </c>
      <c r="AG165">
        <v>13034385</v>
      </c>
      <c r="AH165">
        <v>13020861</v>
      </c>
      <c r="AI165">
        <v>13002553</v>
      </c>
      <c r="AJ165">
        <v>13059613</v>
      </c>
      <c r="AK165">
        <v>13247649</v>
      </c>
      <c r="AL165">
        <v>13591970</v>
      </c>
      <c r="AM165">
        <v>14071231</v>
      </c>
      <c r="AN165">
        <v>14636995</v>
      </c>
      <c r="AO165">
        <v>15217044</v>
      </c>
      <c r="AP165">
        <v>15759132</v>
      </c>
      <c r="AQ165">
        <v>16248232</v>
      </c>
      <c r="AR165">
        <v>16701351</v>
      </c>
      <c r="AS165">
        <v>17136780</v>
      </c>
      <c r="AT165">
        <v>17584869</v>
      </c>
      <c r="AU165">
        <v>18067687</v>
      </c>
      <c r="AV165">
        <v>18588758</v>
      </c>
      <c r="AW165">
        <v>19139658</v>
      </c>
      <c r="AX165">
        <v>19716598</v>
      </c>
      <c r="AY165">
        <v>20312705</v>
      </c>
      <c r="AZ165">
        <v>20923070</v>
      </c>
      <c r="BA165">
        <v>21547463</v>
      </c>
      <c r="BB165">
        <v>22188387</v>
      </c>
      <c r="BC165">
        <v>22846758</v>
      </c>
      <c r="BD165">
        <v>23524063</v>
      </c>
      <c r="BE165">
        <v>24221405</v>
      </c>
      <c r="BF165">
        <v>24939005</v>
      </c>
      <c r="BG165">
        <v>25676606</v>
      </c>
      <c r="BH165">
        <v>26434372</v>
      </c>
      <c r="BI165">
        <v>27212382</v>
      </c>
      <c r="BJ165">
        <v>28010691</v>
      </c>
      <c r="BK165">
        <v>28829476</v>
      </c>
      <c r="BL165">
        <v>29668834</v>
      </c>
    </row>
    <row r="166" spans="1:64" x14ac:dyDescent="0.2">
      <c r="A166" t="s">
        <v>60</v>
      </c>
      <c r="B166" t="s">
        <v>414</v>
      </c>
      <c r="C166" t="str">
        <f>VLOOKUP(B166,'Metadata - Countries'!$A$2:$C$264,2,FALSE)</f>
        <v>Sub-Saharan Africa</v>
      </c>
      <c r="D166" t="str">
        <f>VLOOKUP(B166,'Metadata - Countries'!$A$2:$C$264,3,FALSE)</f>
        <v>Lower middle income</v>
      </c>
      <c r="E166" t="s">
        <v>747</v>
      </c>
      <c r="F166" t="s">
        <v>748</v>
      </c>
      <c r="G166">
        <v>858168</v>
      </c>
      <c r="H166">
        <v>883221</v>
      </c>
      <c r="I166">
        <v>909174</v>
      </c>
      <c r="J166">
        <v>936016</v>
      </c>
      <c r="K166">
        <v>963747</v>
      </c>
      <c r="L166">
        <v>992367</v>
      </c>
      <c r="M166">
        <v>1021882</v>
      </c>
      <c r="N166">
        <v>1052286</v>
      </c>
      <c r="O166">
        <v>1083583</v>
      </c>
      <c r="P166">
        <v>1115788</v>
      </c>
      <c r="Q166">
        <v>1148908</v>
      </c>
      <c r="R166">
        <v>1182954</v>
      </c>
      <c r="S166">
        <v>1217941</v>
      </c>
      <c r="T166">
        <v>1253874</v>
      </c>
      <c r="U166">
        <v>1290790</v>
      </c>
      <c r="V166">
        <v>1328686</v>
      </c>
      <c r="W166">
        <v>1367563</v>
      </c>
      <c r="X166">
        <v>1407436</v>
      </c>
      <c r="Y166">
        <v>1448414</v>
      </c>
      <c r="Z166">
        <v>1490603</v>
      </c>
      <c r="AA166">
        <v>1534085</v>
      </c>
      <c r="AB166">
        <v>1578938</v>
      </c>
      <c r="AC166">
        <v>1625124</v>
      </c>
      <c r="AD166">
        <v>1672496</v>
      </c>
      <c r="AE166">
        <v>1720812</v>
      </c>
      <c r="AF166">
        <v>1769942</v>
      </c>
      <c r="AG166">
        <v>1819954</v>
      </c>
      <c r="AH166">
        <v>1870978</v>
      </c>
      <c r="AI166">
        <v>1923002</v>
      </c>
      <c r="AJ166">
        <v>1976030</v>
      </c>
      <c r="AK166">
        <v>2030140</v>
      </c>
      <c r="AL166">
        <v>2085202</v>
      </c>
      <c r="AM166">
        <v>2141445</v>
      </c>
      <c r="AN166">
        <v>2199791</v>
      </c>
      <c r="AO166">
        <v>2261403</v>
      </c>
      <c r="AP166">
        <v>2327075</v>
      </c>
      <c r="AQ166">
        <v>2397245</v>
      </c>
      <c r="AR166">
        <v>2471598</v>
      </c>
      <c r="AS166">
        <v>2549223</v>
      </c>
      <c r="AT166">
        <v>2628803</v>
      </c>
      <c r="AU166">
        <v>2709359</v>
      </c>
      <c r="AV166">
        <v>2790729</v>
      </c>
      <c r="AW166">
        <v>2873228</v>
      </c>
      <c r="AX166">
        <v>2957117</v>
      </c>
      <c r="AY166">
        <v>3042823</v>
      </c>
      <c r="AZ166">
        <v>3130720</v>
      </c>
      <c r="BA166">
        <v>3220653</v>
      </c>
      <c r="BB166">
        <v>3312665</v>
      </c>
      <c r="BC166">
        <v>3407541</v>
      </c>
      <c r="BD166">
        <v>3506288</v>
      </c>
      <c r="BE166">
        <v>3609543</v>
      </c>
      <c r="BF166">
        <v>3717672</v>
      </c>
      <c r="BG166">
        <v>3830239</v>
      </c>
      <c r="BH166">
        <v>3946170</v>
      </c>
      <c r="BI166">
        <v>4063920</v>
      </c>
      <c r="BJ166">
        <v>4182341</v>
      </c>
      <c r="BK166">
        <v>4301018</v>
      </c>
      <c r="BL166">
        <v>4420184</v>
      </c>
    </row>
    <row r="167" spans="1:64" x14ac:dyDescent="0.2">
      <c r="A167" t="s">
        <v>51</v>
      </c>
      <c r="B167" t="s">
        <v>427</v>
      </c>
      <c r="C167" t="str">
        <f>VLOOKUP(B167,'Metadata - Countries'!$A$2:$C$264,2,FALSE)</f>
        <v>Sub-Saharan Africa</v>
      </c>
      <c r="D167" t="str">
        <f>VLOOKUP(B167,'Metadata - Countries'!$A$2:$C$264,3,FALSE)</f>
        <v>Upper middle income</v>
      </c>
      <c r="E167" t="s">
        <v>747</v>
      </c>
      <c r="F167" t="s">
        <v>748</v>
      </c>
      <c r="G167">
        <v>659351</v>
      </c>
      <c r="H167">
        <v>680757</v>
      </c>
      <c r="I167">
        <v>700349</v>
      </c>
      <c r="J167">
        <v>718861</v>
      </c>
      <c r="K167">
        <v>736381</v>
      </c>
      <c r="L167">
        <v>753000</v>
      </c>
      <c r="M167">
        <v>768813</v>
      </c>
      <c r="N167">
        <v>783917</v>
      </c>
      <c r="O167">
        <v>798413</v>
      </c>
      <c r="P167">
        <v>812405</v>
      </c>
      <c r="Q167">
        <v>826000</v>
      </c>
      <c r="R167">
        <v>839230</v>
      </c>
      <c r="S167">
        <v>852053</v>
      </c>
      <c r="T167">
        <v>864819</v>
      </c>
      <c r="U167">
        <v>878042</v>
      </c>
      <c r="V167">
        <v>892000</v>
      </c>
      <c r="W167">
        <v>906507</v>
      </c>
      <c r="X167">
        <v>921379</v>
      </c>
      <c r="Y167">
        <v>933499</v>
      </c>
      <c r="Z167">
        <v>949888</v>
      </c>
      <c r="AA167">
        <v>966039</v>
      </c>
      <c r="AB167">
        <v>980462</v>
      </c>
      <c r="AC167">
        <v>992521</v>
      </c>
      <c r="AD167">
        <v>1001691</v>
      </c>
      <c r="AE167">
        <v>1012221</v>
      </c>
      <c r="AF167">
        <v>1020528</v>
      </c>
      <c r="AG167">
        <v>1028360</v>
      </c>
      <c r="AH167">
        <v>1036082</v>
      </c>
      <c r="AI167">
        <v>1043239</v>
      </c>
      <c r="AJ167">
        <v>1051260</v>
      </c>
      <c r="AK167">
        <v>1058775</v>
      </c>
      <c r="AL167">
        <v>1070266</v>
      </c>
      <c r="AM167">
        <v>1084441</v>
      </c>
      <c r="AN167">
        <v>1097374</v>
      </c>
      <c r="AO167">
        <v>1112846</v>
      </c>
      <c r="AP167">
        <v>1122457</v>
      </c>
      <c r="AQ167">
        <v>1133996</v>
      </c>
      <c r="AR167">
        <v>1148284</v>
      </c>
      <c r="AS167">
        <v>1160421</v>
      </c>
      <c r="AT167">
        <v>1175267</v>
      </c>
      <c r="AU167">
        <v>1186873</v>
      </c>
      <c r="AV167">
        <v>1196287</v>
      </c>
      <c r="AW167">
        <v>1204621</v>
      </c>
      <c r="AX167">
        <v>1213370</v>
      </c>
      <c r="AY167">
        <v>1221003</v>
      </c>
      <c r="AZ167">
        <v>1228254</v>
      </c>
      <c r="BA167">
        <v>1233996</v>
      </c>
      <c r="BB167">
        <v>1239630</v>
      </c>
      <c r="BC167">
        <v>1244121</v>
      </c>
      <c r="BD167">
        <v>1247429</v>
      </c>
      <c r="BE167">
        <v>1250400</v>
      </c>
      <c r="BF167">
        <v>1252404</v>
      </c>
      <c r="BG167">
        <v>1255882</v>
      </c>
      <c r="BH167">
        <v>1258653</v>
      </c>
      <c r="BI167">
        <v>1260934</v>
      </c>
      <c r="BJ167">
        <v>1262605</v>
      </c>
      <c r="BK167">
        <v>1263473</v>
      </c>
      <c r="BL167">
        <v>1264613</v>
      </c>
    </row>
    <row r="168" spans="1:64" x14ac:dyDescent="0.2">
      <c r="A168" t="s">
        <v>536</v>
      </c>
      <c r="B168" t="s">
        <v>241</v>
      </c>
      <c r="C168" t="str">
        <f>VLOOKUP(B168,'Metadata - Countries'!$A$2:$C$264,2,FALSE)</f>
        <v>Sub-Saharan Africa</v>
      </c>
      <c r="D168" t="str">
        <f>VLOOKUP(B168,'Metadata - Countries'!$A$2:$C$264,3,FALSE)</f>
        <v>Low income</v>
      </c>
      <c r="E168" t="s">
        <v>747</v>
      </c>
      <c r="F168" t="s">
        <v>748</v>
      </c>
      <c r="G168">
        <v>3618595</v>
      </c>
      <c r="H168">
        <v>3700023</v>
      </c>
      <c r="I168">
        <v>3784439</v>
      </c>
      <c r="J168">
        <v>3872118</v>
      </c>
      <c r="K168">
        <v>3963417</v>
      </c>
      <c r="L168">
        <v>4058673</v>
      </c>
      <c r="M168">
        <v>4158124</v>
      </c>
      <c r="N168">
        <v>4262005</v>
      </c>
      <c r="O168">
        <v>4370650</v>
      </c>
      <c r="P168">
        <v>4484439</v>
      </c>
      <c r="Q168">
        <v>4603723</v>
      </c>
      <c r="R168">
        <v>4728703</v>
      </c>
      <c r="S168">
        <v>4859610</v>
      </c>
      <c r="T168">
        <v>4996940</v>
      </c>
      <c r="U168">
        <v>5141202</v>
      </c>
      <c r="V168">
        <v>5292808</v>
      </c>
      <c r="W168">
        <v>5454705</v>
      </c>
      <c r="X168">
        <v>5627533</v>
      </c>
      <c r="Y168">
        <v>5806845</v>
      </c>
      <c r="Z168">
        <v>5986332</v>
      </c>
      <c r="AA168">
        <v>6163080</v>
      </c>
      <c r="AB168">
        <v>6327569</v>
      </c>
      <c r="AC168">
        <v>6484452</v>
      </c>
      <c r="AD168">
        <v>6661358</v>
      </c>
      <c r="AE168">
        <v>6895928</v>
      </c>
      <c r="AF168">
        <v>7211105</v>
      </c>
      <c r="AG168">
        <v>7625305</v>
      </c>
      <c r="AH168">
        <v>8120093</v>
      </c>
      <c r="AI168">
        <v>8636935</v>
      </c>
      <c r="AJ168">
        <v>9094671</v>
      </c>
      <c r="AK168">
        <v>9437553</v>
      </c>
      <c r="AL168">
        <v>9641153</v>
      </c>
      <c r="AM168">
        <v>9729717</v>
      </c>
      <c r="AN168">
        <v>9755857</v>
      </c>
      <c r="AO168">
        <v>9796976</v>
      </c>
      <c r="AP168">
        <v>9909088</v>
      </c>
      <c r="AQ168">
        <v>10109789</v>
      </c>
      <c r="AR168">
        <v>10381862</v>
      </c>
      <c r="AS168">
        <v>10704744</v>
      </c>
      <c r="AT168">
        <v>11044356</v>
      </c>
      <c r="AU168">
        <v>11376172</v>
      </c>
      <c r="AV168">
        <v>11695863</v>
      </c>
      <c r="AW168">
        <v>12013711</v>
      </c>
      <c r="AX168">
        <v>12336687</v>
      </c>
      <c r="AY168">
        <v>12676038</v>
      </c>
      <c r="AZ168">
        <v>13039711</v>
      </c>
      <c r="BA168">
        <v>13429262</v>
      </c>
      <c r="BB168">
        <v>13840969</v>
      </c>
      <c r="BC168">
        <v>14271234</v>
      </c>
      <c r="BD168">
        <v>14714602</v>
      </c>
      <c r="BE168">
        <v>15167095</v>
      </c>
      <c r="BF168">
        <v>15627618</v>
      </c>
      <c r="BG168">
        <v>16097305</v>
      </c>
      <c r="BH168">
        <v>16577147</v>
      </c>
      <c r="BI168">
        <v>17068838</v>
      </c>
      <c r="BJ168">
        <v>17573607</v>
      </c>
      <c r="BK168">
        <v>18091575</v>
      </c>
      <c r="BL168">
        <v>18622104</v>
      </c>
    </row>
    <row r="169" spans="1:64" x14ac:dyDescent="0.2">
      <c r="A169" t="s">
        <v>452</v>
      </c>
      <c r="B169" t="s">
        <v>589</v>
      </c>
      <c r="C169" t="str">
        <f>VLOOKUP(B169,'Metadata - Countries'!$A$2:$C$264,2,FALSE)</f>
        <v>East Asia &amp; Pacific</v>
      </c>
      <c r="D169" t="str">
        <f>VLOOKUP(B169,'Metadata - Countries'!$A$2:$C$264,3,FALSE)</f>
        <v>Upper middle income</v>
      </c>
      <c r="E169" t="s">
        <v>747</v>
      </c>
      <c r="F169" t="s">
        <v>748</v>
      </c>
      <c r="G169">
        <v>8157106</v>
      </c>
      <c r="H169">
        <v>8418460</v>
      </c>
      <c r="I169">
        <v>8692815</v>
      </c>
      <c r="J169">
        <v>8974084</v>
      </c>
      <c r="K169">
        <v>9253963</v>
      </c>
      <c r="L169">
        <v>9526563</v>
      </c>
      <c r="M169">
        <v>9789982</v>
      </c>
      <c r="N169">
        <v>10046172</v>
      </c>
      <c r="O169">
        <v>10297801</v>
      </c>
      <c r="P169">
        <v>10549226</v>
      </c>
      <c r="Q169">
        <v>10803978</v>
      </c>
      <c r="R169">
        <v>11062338</v>
      </c>
      <c r="S169">
        <v>11324251</v>
      </c>
      <c r="T169">
        <v>11592698</v>
      </c>
      <c r="U169">
        <v>11871233</v>
      </c>
      <c r="V169">
        <v>12162369</v>
      </c>
      <c r="W169">
        <v>12468893</v>
      </c>
      <c r="X169">
        <v>12790546</v>
      </c>
      <c r="Y169">
        <v>13123069</v>
      </c>
      <c r="Z169">
        <v>13460201</v>
      </c>
      <c r="AA169">
        <v>13798125</v>
      </c>
      <c r="AB169">
        <v>14133840</v>
      </c>
      <c r="AC169">
        <v>14470633</v>
      </c>
      <c r="AD169">
        <v>14818617</v>
      </c>
      <c r="AE169">
        <v>15191625</v>
      </c>
      <c r="AF169">
        <v>15598942</v>
      </c>
      <c r="AG169">
        <v>16045047</v>
      </c>
      <c r="AH169">
        <v>16525108</v>
      </c>
      <c r="AI169">
        <v>17027588</v>
      </c>
      <c r="AJ169">
        <v>17535971</v>
      </c>
      <c r="AK169">
        <v>18038321</v>
      </c>
      <c r="AL169">
        <v>18529454</v>
      </c>
      <c r="AM169">
        <v>19012724</v>
      </c>
      <c r="AN169">
        <v>19494967</v>
      </c>
      <c r="AO169">
        <v>19986894</v>
      </c>
      <c r="AP169">
        <v>20495597</v>
      </c>
      <c r="AQ169">
        <v>21023321</v>
      </c>
      <c r="AR169">
        <v>21565325</v>
      </c>
      <c r="AS169">
        <v>22113464</v>
      </c>
      <c r="AT169">
        <v>22656286</v>
      </c>
      <c r="AU169">
        <v>23185608</v>
      </c>
      <c r="AV169">
        <v>23698907</v>
      </c>
      <c r="AW169">
        <v>24198811</v>
      </c>
      <c r="AX169">
        <v>24688703</v>
      </c>
      <c r="AY169">
        <v>25174109</v>
      </c>
      <c r="AZ169">
        <v>25659393</v>
      </c>
      <c r="BA169">
        <v>26143566</v>
      </c>
      <c r="BB169">
        <v>26625845</v>
      </c>
      <c r="BC169">
        <v>27111069</v>
      </c>
      <c r="BD169">
        <v>27605383</v>
      </c>
      <c r="BE169">
        <v>28112289</v>
      </c>
      <c r="BF169">
        <v>28635128</v>
      </c>
      <c r="BG169">
        <v>29170456</v>
      </c>
      <c r="BH169">
        <v>29706724</v>
      </c>
      <c r="BI169">
        <v>30228017</v>
      </c>
      <c r="BJ169">
        <v>30723155</v>
      </c>
      <c r="BK169">
        <v>31187265</v>
      </c>
      <c r="BL169">
        <v>31624264</v>
      </c>
    </row>
    <row r="170" spans="1:64" x14ac:dyDescent="0.2">
      <c r="A170" t="s">
        <v>224</v>
      </c>
      <c r="B170" t="s">
        <v>670</v>
      </c>
      <c r="C170">
        <f>VLOOKUP(B170,'Metadata - Countries'!$A$2:$C$264,2,FALSE)</f>
        <v>0</v>
      </c>
      <c r="D170">
        <f>VLOOKUP(B170,'Metadata - Countries'!$A$2:$C$264,3,FALSE)</f>
        <v>0</v>
      </c>
      <c r="E170" t="s">
        <v>747</v>
      </c>
      <c r="F170" t="s">
        <v>748</v>
      </c>
      <c r="G170">
        <v>198624409</v>
      </c>
      <c r="H170">
        <v>202007500</v>
      </c>
      <c r="I170">
        <v>205198600</v>
      </c>
      <c r="J170">
        <v>208253700</v>
      </c>
      <c r="K170">
        <v>211262900</v>
      </c>
      <c r="L170">
        <v>214031100</v>
      </c>
      <c r="M170">
        <v>216659000</v>
      </c>
      <c r="N170">
        <v>219176000</v>
      </c>
      <c r="O170">
        <v>221503000</v>
      </c>
      <c r="P170">
        <v>223759000</v>
      </c>
      <c r="Q170">
        <v>226431000</v>
      </c>
      <c r="R170">
        <v>229361135</v>
      </c>
      <c r="S170">
        <v>231943831</v>
      </c>
      <c r="T170">
        <v>234332208</v>
      </c>
      <c r="U170">
        <v>236681487</v>
      </c>
      <c r="V170">
        <v>239235000</v>
      </c>
      <c r="W170">
        <v>241606200</v>
      </c>
      <c r="X170">
        <v>244088400</v>
      </c>
      <c r="Y170">
        <v>246674600</v>
      </c>
      <c r="Z170">
        <v>249385800</v>
      </c>
      <c r="AA170">
        <v>251872670</v>
      </c>
      <c r="AB170">
        <v>254421050</v>
      </c>
      <c r="AC170">
        <v>256921449</v>
      </c>
      <c r="AD170">
        <v>259303930</v>
      </c>
      <c r="AE170">
        <v>261583423</v>
      </c>
      <c r="AF170">
        <v>263922898</v>
      </c>
      <c r="AG170">
        <v>266394382</v>
      </c>
      <c r="AH170">
        <v>268896849</v>
      </c>
      <c r="AI170">
        <v>271452347</v>
      </c>
      <c r="AJ170">
        <v>274256841</v>
      </c>
      <c r="AK170">
        <v>277473326</v>
      </c>
      <c r="AL170">
        <v>281211703</v>
      </c>
      <c r="AM170">
        <v>285092192</v>
      </c>
      <c r="AN170">
        <v>288811320</v>
      </c>
      <c r="AO170">
        <v>292297226</v>
      </c>
      <c r="AP170">
        <v>295691746</v>
      </c>
      <c r="AQ170">
        <v>299126029</v>
      </c>
      <c r="AR170">
        <v>302704697</v>
      </c>
      <c r="AS170">
        <v>306162843</v>
      </c>
      <c r="AT170">
        <v>309600485</v>
      </c>
      <c r="AU170">
        <v>312993944</v>
      </c>
      <c r="AV170">
        <v>316113359</v>
      </c>
      <c r="AW170">
        <v>319050105</v>
      </c>
      <c r="AX170">
        <v>321847258</v>
      </c>
      <c r="AY170">
        <v>324864038</v>
      </c>
      <c r="AZ170">
        <v>327892753</v>
      </c>
      <c r="BA170">
        <v>331014940</v>
      </c>
      <c r="BB170">
        <v>334184023</v>
      </c>
      <c r="BC170">
        <v>337405012</v>
      </c>
      <c r="BD170">
        <v>340465736</v>
      </c>
      <c r="BE170">
        <v>343408819</v>
      </c>
      <c r="BF170">
        <v>346051624</v>
      </c>
      <c r="BG170">
        <v>348808615</v>
      </c>
      <c r="BH170">
        <v>351451876</v>
      </c>
      <c r="BI170">
        <v>354223012</v>
      </c>
      <c r="BJ170">
        <v>356937591</v>
      </c>
      <c r="BK170">
        <v>359735880</v>
      </c>
      <c r="BL170">
        <v>362492702</v>
      </c>
    </row>
    <row r="171" spans="1:64" x14ac:dyDescent="0.2">
      <c r="A171" t="s">
        <v>153</v>
      </c>
      <c r="B171" t="s">
        <v>265</v>
      </c>
      <c r="C171" t="str">
        <f>VLOOKUP(B171,'Metadata - Countries'!$A$2:$C$264,2,FALSE)</f>
        <v>Sub-Saharan Africa</v>
      </c>
      <c r="D171" t="str">
        <f>VLOOKUP(B171,'Metadata - Countries'!$A$2:$C$264,3,FALSE)</f>
        <v>Upper middle income</v>
      </c>
      <c r="E171" t="s">
        <v>747</v>
      </c>
      <c r="F171" t="s">
        <v>748</v>
      </c>
      <c r="G171">
        <v>602544</v>
      </c>
      <c r="H171">
        <v>617277</v>
      </c>
      <c r="I171">
        <v>632654</v>
      </c>
      <c r="J171">
        <v>648661</v>
      </c>
      <c r="K171">
        <v>665282</v>
      </c>
      <c r="L171">
        <v>682551</v>
      </c>
      <c r="M171">
        <v>700341</v>
      </c>
      <c r="N171">
        <v>718685</v>
      </c>
      <c r="O171">
        <v>737886</v>
      </c>
      <c r="P171">
        <v>758377</v>
      </c>
      <c r="Q171">
        <v>780384</v>
      </c>
      <c r="R171">
        <v>804157</v>
      </c>
      <c r="S171">
        <v>829441</v>
      </c>
      <c r="T171">
        <v>855380</v>
      </c>
      <c r="U171">
        <v>880785</v>
      </c>
      <c r="V171">
        <v>904839</v>
      </c>
      <c r="W171">
        <v>927503</v>
      </c>
      <c r="X171">
        <v>949193</v>
      </c>
      <c r="Y171">
        <v>970258</v>
      </c>
      <c r="Z171">
        <v>991226</v>
      </c>
      <c r="AA171">
        <v>1012672</v>
      </c>
      <c r="AB171">
        <v>1034264</v>
      </c>
      <c r="AC171">
        <v>1056366</v>
      </c>
      <c r="AD171">
        <v>1081081</v>
      </c>
      <c r="AE171">
        <v>1111132</v>
      </c>
      <c r="AF171">
        <v>1148302</v>
      </c>
      <c r="AG171">
        <v>1193592</v>
      </c>
      <c r="AH171">
        <v>1245990</v>
      </c>
      <c r="AI171">
        <v>1302741</v>
      </c>
      <c r="AJ171">
        <v>1359933</v>
      </c>
      <c r="AK171">
        <v>1414692</v>
      </c>
      <c r="AL171">
        <v>1465740</v>
      </c>
      <c r="AM171">
        <v>1513721</v>
      </c>
      <c r="AN171">
        <v>1559983</v>
      </c>
      <c r="AO171">
        <v>1606718</v>
      </c>
      <c r="AP171">
        <v>1655359</v>
      </c>
      <c r="AQ171">
        <v>1706489</v>
      </c>
      <c r="AR171">
        <v>1758994</v>
      </c>
      <c r="AS171">
        <v>1810566</v>
      </c>
      <c r="AT171">
        <v>1858042</v>
      </c>
      <c r="AU171">
        <v>1899257</v>
      </c>
      <c r="AV171">
        <v>1933596</v>
      </c>
      <c r="AW171">
        <v>1962147</v>
      </c>
      <c r="AX171">
        <v>1986535</v>
      </c>
      <c r="AY171">
        <v>2009228</v>
      </c>
      <c r="AZ171">
        <v>2032196</v>
      </c>
      <c r="BA171">
        <v>2055734</v>
      </c>
      <c r="BB171">
        <v>2079915</v>
      </c>
      <c r="BC171">
        <v>2106375</v>
      </c>
      <c r="BD171">
        <v>2137040</v>
      </c>
      <c r="BE171">
        <v>2173170</v>
      </c>
      <c r="BF171">
        <v>2215621</v>
      </c>
      <c r="BG171">
        <v>2263934</v>
      </c>
      <c r="BH171">
        <v>2316520</v>
      </c>
      <c r="BI171">
        <v>2370992</v>
      </c>
      <c r="BJ171">
        <v>2425561</v>
      </c>
      <c r="BK171">
        <v>2479713</v>
      </c>
      <c r="BL171">
        <v>2533794</v>
      </c>
    </row>
    <row r="172" spans="1:64" x14ac:dyDescent="0.2">
      <c r="A172" t="s">
        <v>719</v>
      </c>
      <c r="B172" t="s">
        <v>197</v>
      </c>
      <c r="C172" t="str">
        <f>VLOOKUP(B172,'Metadata - Countries'!$A$2:$C$264,2,FALSE)</f>
        <v>East Asia &amp; Pacific</v>
      </c>
      <c r="D172" t="str">
        <f>VLOOKUP(B172,'Metadata - Countries'!$A$2:$C$264,3,FALSE)</f>
        <v>High income</v>
      </c>
      <c r="E172" t="s">
        <v>747</v>
      </c>
      <c r="F172" t="s">
        <v>748</v>
      </c>
      <c r="G172">
        <v>79000</v>
      </c>
      <c r="H172">
        <v>81200</v>
      </c>
      <c r="I172">
        <v>83400</v>
      </c>
      <c r="J172">
        <v>85700</v>
      </c>
      <c r="K172">
        <v>88100</v>
      </c>
      <c r="L172">
        <v>90500</v>
      </c>
      <c r="M172">
        <v>93500</v>
      </c>
      <c r="N172">
        <v>96500</v>
      </c>
      <c r="O172">
        <v>99500</v>
      </c>
      <c r="P172">
        <v>104000</v>
      </c>
      <c r="Q172">
        <v>112000</v>
      </c>
      <c r="R172">
        <v>120000</v>
      </c>
      <c r="S172">
        <v>125500</v>
      </c>
      <c r="T172">
        <v>128500</v>
      </c>
      <c r="U172">
        <v>131000</v>
      </c>
      <c r="V172">
        <v>132500</v>
      </c>
      <c r="W172">
        <v>134000</v>
      </c>
      <c r="X172">
        <v>136000</v>
      </c>
      <c r="Y172">
        <v>137500</v>
      </c>
      <c r="Z172">
        <v>138500</v>
      </c>
      <c r="AA172">
        <v>140050</v>
      </c>
      <c r="AB172">
        <v>142650</v>
      </c>
      <c r="AC172">
        <v>145700</v>
      </c>
      <c r="AD172">
        <v>148700</v>
      </c>
      <c r="AE172">
        <v>151650</v>
      </c>
      <c r="AF172">
        <v>154450</v>
      </c>
      <c r="AG172">
        <v>157350</v>
      </c>
      <c r="AH172">
        <v>160500</v>
      </c>
      <c r="AI172">
        <v>163650</v>
      </c>
      <c r="AJ172">
        <v>166898</v>
      </c>
      <c r="AK172">
        <v>170899</v>
      </c>
      <c r="AL172">
        <v>175362</v>
      </c>
      <c r="AM172">
        <v>179799</v>
      </c>
      <c r="AN172">
        <v>184496</v>
      </c>
      <c r="AO172">
        <v>189482</v>
      </c>
      <c r="AP172">
        <v>193816</v>
      </c>
      <c r="AQ172">
        <v>197564</v>
      </c>
      <c r="AR172">
        <v>201418</v>
      </c>
      <c r="AS172">
        <v>205279</v>
      </c>
      <c r="AT172">
        <v>209214</v>
      </c>
      <c r="AU172">
        <v>213230</v>
      </c>
      <c r="AV172">
        <v>217324</v>
      </c>
      <c r="AW172">
        <v>221490</v>
      </c>
      <c r="AX172">
        <v>225296</v>
      </c>
      <c r="AY172">
        <v>228750</v>
      </c>
      <c r="AZ172">
        <v>232250</v>
      </c>
      <c r="BA172">
        <v>235750</v>
      </c>
      <c r="BB172">
        <v>239250</v>
      </c>
      <c r="BC172">
        <v>242750</v>
      </c>
      <c r="BD172">
        <v>245950</v>
      </c>
      <c r="BE172">
        <v>249750</v>
      </c>
      <c r="BF172">
        <v>254350</v>
      </c>
      <c r="BG172">
        <v>259000</v>
      </c>
      <c r="BH172">
        <v>263650</v>
      </c>
      <c r="BI172">
        <v>268050</v>
      </c>
      <c r="BJ172">
        <v>272400</v>
      </c>
      <c r="BK172">
        <v>276550</v>
      </c>
      <c r="BL172">
        <v>280460</v>
      </c>
    </row>
    <row r="173" spans="1:64" x14ac:dyDescent="0.2">
      <c r="A173" t="s">
        <v>177</v>
      </c>
      <c r="B173" t="s">
        <v>139</v>
      </c>
      <c r="C173" t="str">
        <f>VLOOKUP(B173,'Metadata - Countries'!$A$2:$C$264,2,FALSE)</f>
        <v>Sub-Saharan Africa</v>
      </c>
      <c r="D173" t="str">
        <f>VLOOKUP(B173,'Metadata - Countries'!$A$2:$C$264,3,FALSE)</f>
        <v>Low income</v>
      </c>
      <c r="E173" t="s">
        <v>747</v>
      </c>
      <c r="F173" t="s">
        <v>748</v>
      </c>
      <c r="G173">
        <v>3388764</v>
      </c>
      <c r="H173">
        <v>3486295</v>
      </c>
      <c r="I173">
        <v>3588156</v>
      </c>
      <c r="J173">
        <v>3693866</v>
      </c>
      <c r="K173">
        <v>3802640</v>
      </c>
      <c r="L173">
        <v>3913934</v>
      </c>
      <c r="M173">
        <v>4027758</v>
      </c>
      <c r="N173">
        <v>4144395</v>
      </c>
      <c r="O173">
        <v>4263745</v>
      </c>
      <c r="P173">
        <v>4385758</v>
      </c>
      <c r="Q173">
        <v>4510479</v>
      </c>
      <c r="R173">
        <v>4637829</v>
      </c>
      <c r="S173">
        <v>4768078</v>
      </c>
      <c r="T173">
        <v>4902006</v>
      </c>
      <c r="U173">
        <v>5040656</v>
      </c>
      <c r="V173">
        <v>5184811</v>
      </c>
      <c r="W173">
        <v>5334918</v>
      </c>
      <c r="X173">
        <v>5490921</v>
      </c>
      <c r="Y173">
        <v>5652355</v>
      </c>
      <c r="Z173">
        <v>5818506</v>
      </c>
      <c r="AA173">
        <v>5988904</v>
      </c>
      <c r="AB173">
        <v>6164006</v>
      </c>
      <c r="AC173">
        <v>6344382</v>
      </c>
      <c r="AD173">
        <v>6529894</v>
      </c>
      <c r="AE173">
        <v>6720344</v>
      </c>
      <c r="AF173">
        <v>6915927</v>
      </c>
      <c r="AG173">
        <v>7116744</v>
      </c>
      <c r="AH173">
        <v>7323969</v>
      </c>
      <c r="AI173">
        <v>7540253</v>
      </c>
      <c r="AJ173">
        <v>7768995</v>
      </c>
      <c r="AK173">
        <v>8012861</v>
      </c>
      <c r="AL173">
        <v>8272976</v>
      </c>
      <c r="AM173">
        <v>8549424</v>
      </c>
      <c r="AN173">
        <v>8842415</v>
      </c>
      <c r="AO173">
        <v>9151763</v>
      </c>
      <c r="AP173">
        <v>9477333</v>
      </c>
      <c r="AQ173">
        <v>9819964</v>
      </c>
      <c r="AR173">
        <v>10180061</v>
      </c>
      <c r="AS173">
        <v>10556549</v>
      </c>
      <c r="AT173">
        <v>10947829</v>
      </c>
      <c r="AU173">
        <v>11352973</v>
      </c>
      <c r="AV173">
        <v>11771976</v>
      </c>
      <c r="AW173">
        <v>12206002</v>
      </c>
      <c r="AX173">
        <v>12656870</v>
      </c>
      <c r="AY173">
        <v>13127012</v>
      </c>
      <c r="AZ173">
        <v>13618449</v>
      </c>
      <c r="BA173">
        <v>14132064</v>
      </c>
      <c r="BB173">
        <v>14668338</v>
      </c>
      <c r="BC173">
        <v>15228525</v>
      </c>
      <c r="BD173">
        <v>15813913</v>
      </c>
      <c r="BE173">
        <v>16425578</v>
      </c>
      <c r="BF173">
        <v>17064636</v>
      </c>
      <c r="BG173">
        <v>17731634</v>
      </c>
      <c r="BH173">
        <v>18426372</v>
      </c>
      <c r="BI173">
        <v>19148219</v>
      </c>
      <c r="BJ173">
        <v>19896965</v>
      </c>
      <c r="BK173">
        <v>20672987</v>
      </c>
      <c r="BL173">
        <v>21477348</v>
      </c>
    </row>
    <row r="174" spans="1:64" x14ac:dyDescent="0.2">
      <c r="A174" t="s">
        <v>298</v>
      </c>
      <c r="B174" t="s">
        <v>690</v>
      </c>
      <c r="C174" t="str">
        <f>VLOOKUP(B174,'Metadata - Countries'!$A$2:$C$264,2,FALSE)</f>
        <v>Sub-Saharan Africa</v>
      </c>
      <c r="D174" t="str">
        <f>VLOOKUP(B174,'Metadata - Countries'!$A$2:$C$264,3,FALSE)</f>
        <v>Lower middle income</v>
      </c>
      <c r="E174" t="s">
        <v>747</v>
      </c>
      <c r="F174" t="s">
        <v>748</v>
      </c>
      <c r="G174">
        <v>45137812</v>
      </c>
      <c r="H174">
        <v>46062905</v>
      </c>
      <c r="I174">
        <v>47029140</v>
      </c>
      <c r="J174">
        <v>48032246</v>
      </c>
      <c r="K174">
        <v>49066059</v>
      </c>
      <c r="L174">
        <v>50127214</v>
      </c>
      <c r="M174">
        <v>51217359</v>
      </c>
      <c r="N174">
        <v>52341834</v>
      </c>
      <c r="O174">
        <v>53505978</v>
      </c>
      <c r="P174">
        <v>54716735</v>
      </c>
      <c r="Q174">
        <v>55981400</v>
      </c>
      <c r="R174">
        <v>57295210</v>
      </c>
      <c r="S174">
        <v>58662603</v>
      </c>
      <c r="T174">
        <v>60110433</v>
      </c>
      <c r="U174">
        <v>61673559</v>
      </c>
      <c r="V174">
        <v>63373572</v>
      </c>
      <c r="W174">
        <v>65226229</v>
      </c>
      <c r="X174">
        <v>67215805</v>
      </c>
      <c r="Y174">
        <v>69293550</v>
      </c>
      <c r="Z174">
        <v>71391290</v>
      </c>
      <c r="AA174">
        <v>73460724</v>
      </c>
      <c r="AB174">
        <v>75482552</v>
      </c>
      <c r="AC174">
        <v>77472907</v>
      </c>
      <c r="AD174">
        <v>79462277</v>
      </c>
      <c r="AE174">
        <v>81497739</v>
      </c>
      <c r="AF174">
        <v>83613300</v>
      </c>
      <c r="AG174">
        <v>85818502</v>
      </c>
      <c r="AH174">
        <v>88101628</v>
      </c>
      <c r="AI174">
        <v>90450281</v>
      </c>
      <c r="AJ174">
        <v>92844353</v>
      </c>
      <c r="AK174">
        <v>95269988</v>
      </c>
      <c r="AL174">
        <v>97726323</v>
      </c>
      <c r="AM174">
        <v>100221563</v>
      </c>
      <c r="AN174">
        <v>102761737</v>
      </c>
      <c r="AO174">
        <v>105355783</v>
      </c>
      <c r="AP174">
        <v>108011465</v>
      </c>
      <c r="AQ174">
        <v>110732904</v>
      </c>
      <c r="AR174">
        <v>113522705</v>
      </c>
      <c r="AS174">
        <v>116385750</v>
      </c>
      <c r="AT174">
        <v>119327073</v>
      </c>
      <c r="AU174">
        <v>122352009</v>
      </c>
      <c r="AV174">
        <v>125463434</v>
      </c>
      <c r="AW174">
        <v>128666710</v>
      </c>
      <c r="AX174">
        <v>131972533</v>
      </c>
      <c r="AY174">
        <v>135393616</v>
      </c>
      <c r="AZ174">
        <v>138939478</v>
      </c>
      <c r="BA174">
        <v>142614094</v>
      </c>
      <c r="BB174">
        <v>146417024</v>
      </c>
      <c r="BC174">
        <v>150347390</v>
      </c>
      <c r="BD174">
        <v>154402181</v>
      </c>
      <c r="BE174">
        <v>158578261</v>
      </c>
      <c r="BF174">
        <v>162877076</v>
      </c>
      <c r="BG174">
        <v>167297284</v>
      </c>
      <c r="BH174">
        <v>171829303</v>
      </c>
      <c r="BI174">
        <v>176460502</v>
      </c>
      <c r="BJ174">
        <v>181181744</v>
      </c>
      <c r="BK174">
        <v>185989640</v>
      </c>
      <c r="BL174">
        <v>190886311</v>
      </c>
    </row>
    <row r="175" spans="1:64" x14ac:dyDescent="0.2">
      <c r="A175" t="s">
        <v>605</v>
      </c>
      <c r="B175" t="s">
        <v>216</v>
      </c>
      <c r="C175" t="str">
        <f>VLOOKUP(B175,'Metadata - Countries'!$A$2:$C$264,2,FALSE)</f>
        <v>Latin America &amp; Caribbean</v>
      </c>
      <c r="D175" t="str">
        <f>VLOOKUP(B175,'Metadata - Countries'!$A$2:$C$264,3,FALSE)</f>
        <v>Lower middle income</v>
      </c>
      <c r="E175" t="s">
        <v>747</v>
      </c>
      <c r="F175" t="s">
        <v>748</v>
      </c>
      <c r="G175">
        <v>1774699</v>
      </c>
      <c r="H175">
        <v>1830400</v>
      </c>
      <c r="I175">
        <v>1886562</v>
      </c>
      <c r="J175">
        <v>1943590</v>
      </c>
      <c r="K175">
        <v>2002119</v>
      </c>
      <c r="L175">
        <v>2062630</v>
      </c>
      <c r="M175">
        <v>2125240</v>
      </c>
      <c r="N175">
        <v>2189882</v>
      </c>
      <c r="O175">
        <v>2256782</v>
      </c>
      <c r="P175">
        <v>2326139</v>
      </c>
      <c r="Q175">
        <v>2398096</v>
      </c>
      <c r="R175">
        <v>2472656</v>
      </c>
      <c r="S175">
        <v>2549774</v>
      </c>
      <c r="T175">
        <v>2629505</v>
      </c>
      <c r="U175">
        <v>2711848</v>
      </c>
      <c r="V175">
        <v>2796746</v>
      </c>
      <c r="W175">
        <v>2884155</v>
      </c>
      <c r="X175">
        <v>2973806</v>
      </c>
      <c r="Y175">
        <v>3065117</v>
      </c>
      <c r="Z175">
        <v>3157355</v>
      </c>
      <c r="AA175">
        <v>3249910</v>
      </c>
      <c r="AB175">
        <v>3342669</v>
      </c>
      <c r="AC175">
        <v>3435525</v>
      </c>
      <c r="AD175">
        <v>3527939</v>
      </c>
      <c r="AE175">
        <v>3619253</v>
      </c>
      <c r="AF175">
        <v>3709091</v>
      </c>
      <c r="AG175">
        <v>3796917</v>
      </c>
      <c r="AH175">
        <v>3882943</v>
      </c>
      <c r="AI175">
        <v>3968454</v>
      </c>
      <c r="AJ175">
        <v>4055265</v>
      </c>
      <c r="AK175">
        <v>4144565</v>
      </c>
      <c r="AL175">
        <v>4236801</v>
      </c>
      <c r="AM175">
        <v>4331277</v>
      </c>
      <c r="AN175">
        <v>4426580</v>
      </c>
      <c r="AO175">
        <v>4520725</v>
      </c>
      <c r="AP175">
        <v>4612228</v>
      </c>
      <c r="AQ175">
        <v>4700779</v>
      </c>
      <c r="AR175">
        <v>4786640</v>
      </c>
      <c r="AS175">
        <v>4869626</v>
      </c>
      <c r="AT175">
        <v>4949660</v>
      </c>
      <c r="AU175">
        <v>5026796</v>
      </c>
      <c r="AV175">
        <v>5100750</v>
      </c>
      <c r="AW175">
        <v>5171734</v>
      </c>
      <c r="AX175">
        <v>5240879</v>
      </c>
      <c r="AY175">
        <v>5309703</v>
      </c>
      <c r="AZ175">
        <v>5379328</v>
      </c>
      <c r="BA175">
        <v>5450211</v>
      </c>
      <c r="BB175">
        <v>5522106</v>
      </c>
      <c r="BC175">
        <v>5594506</v>
      </c>
      <c r="BD175">
        <v>5666581</v>
      </c>
      <c r="BE175">
        <v>5737723</v>
      </c>
      <c r="BF175">
        <v>5807820</v>
      </c>
      <c r="BG175">
        <v>5877108</v>
      </c>
      <c r="BH175">
        <v>5945747</v>
      </c>
      <c r="BI175">
        <v>6013997</v>
      </c>
      <c r="BJ175">
        <v>6082035</v>
      </c>
      <c r="BK175">
        <v>6149928</v>
      </c>
      <c r="BL175">
        <v>6217581</v>
      </c>
    </row>
    <row r="176" spans="1:64" x14ac:dyDescent="0.2">
      <c r="A176" t="s">
        <v>15</v>
      </c>
      <c r="B176" t="s">
        <v>512</v>
      </c>
      <c r="C176" t="str">
        <f>VLOOKUP(B176,'Metadata - Countries'!$A$2:$C$264,2,FALSE)</f>
        <v>Europe &amp; Central Asia</v>
      </c>
      <c r="D176" t="str">
        <f>VLOOKUP(B176,'Metadata - Countries'!$A$2:$C$264,3,FALSE)</f>
        <v>High income</v>
      </c>
      <c r="E176" t="s">
        <v>747</v>
      </c>
      <c r="F176" t="s">
        <v>748</v>
      </c>
      <c r="G176">
        <v>11486631</v>
      </c>
      <c r="H176">
        <v>11638712</v>
      </c>
      <c r="I176">
        <v>11805689</v>
      </c>
      <c r="J176">
        <v>11965966</v>
      </c>
      <c r="K176">
        <v>12127120</v>
      </c>
      <c r="L176">
        <v>12294732</v>
      </c>
      <c r="M176">
        <v>12456251</v>
      </c>
      <c r="N176">
        <v>12598201</v>
      </c>
      <c r="O176">
        <v>12729721</v>
      </c>
      <c r="P176">
        <v>12877984</v>
      </c>
      <c r="Q176">
        <v>13038526</v>
      </c>
      <c r="R176">
        <v>13194497</v>
      </c>
      <c r="S176">
        <v>13328593</v>
      </c>
      <c r="T176">
        <v>13439322</v>
      </c>
      <c r="U176">
        <v>13545056</v>
      </c>
      <c r="V176">
        <v>13666335</v>
      </c>
      <c r="W176">
        <v>13774037</v>
      </c>
      <c r="X176">
        <v>13856185</v>
      </c>
      <c r="Y176">
        <v>13941700</v>
      </c>
      <c r="Z176">
        <v>14038270</v>
      </c>
      <c r="AA176">
        <v>14149800</v>
      </c>
      <c r="AB176">
        <v>14247208</v>
      </c>
      <c r="AC176">
        <v>14312690</v>
      </c>
      <c r="AD176">
        <v>14367070</v>
      </c>
      <c r="AE176">
        <v>14424211</v>
      </c>
      <c r="AF176">
        <v>14491632</v>
      </c>
      <c r="AG176">
        <v>14572278</v>
      </c>
      <c r="AH176">
        <v>14665037</v>
      </c>
      <c r="AI176">
        <v>14760094</v>
      </c>
      <c r="AJ176">
        <v>14848907</v>
      </c>
      <c r="AK176">
        <v>14951510</v>
      </c>
      <c r="AL176">
        <v>15069798</v>
      </c>
      <c r="AM176">
        <v>15184166</v>
      </c>
      <c r="AN176">
        <v>15290368</v>
      </c>
      <c r="AO176">
        <v>15382838</v>
      </c>
      <c r="AP176">
        <v>15459006</v>
      </c>
      <c r="AQ176">
        <v>15530498</v>
      </c>
      <c r="AR176">
        <v>15610650</v>
      </c>
      <c r="AS176">
        <v>15707209</v>
      </c>
      <c r="AT176">
        <v>15812088</v>
      </c>
      <c r="AU176">
        <v>15925513</v>
      </c>
      <c r="AV176">
        <v>16046180</v>
      </c>
      <c r="AW176">
        <v>16148929</v>
      </c>
      <c r="AX176">
        <v>16225302</v>
      </c>
      <c r="AY176">
        <v>16281779</v>
      </c>
      <c r="AZ176">
        <v>16319868</v>
      </c>
      <c r="BA176">
        <v>16346101</v>
      </c>
      <c r="BB176">
        <v>16381696</v>
      </c>
      <c r="BC176">
        <v>16445593</v>
      </c>
      <c r="BD176">
        <v>16530388</v>
      </c>
      <c r="BE176">
        <v>16615394</v>
      </c>
      <c r="BF176">
        <v>16693074</v>
      </c>
      <c r="BG176">
        <v>16754962</v>
      </c>
      <c r="BH176">
        <v>16804432</v>
      </c>
      <c r="BI176">
        <v>16865008</v>
      </c>
      <c r="BJ176">
        <v>16939923</v>
      </c>
      <c r="BK176">
        <v>17030314</v>
      </c>
      <c r="BL176">
        <v>17132854</v>
      </c>
    </row>
    <row r="177" spans="1:64" x14ac:dyDescent="0.2">
      <c r="A177" t="s">
        <v>685</v>
      </c>
      <c r="B177" t="s">
        <v>598</v>
      </c>
      <c r="C177" t="str">
        <f>VLOOKUP(B177,'Metadata - Countries'!$A$2:$C$264,2,FALSE)</f>
        <v>Europe &amp; Central Asia</v>
      </c>
      <c r="D177" t="str">
        <f>VLOOKUP(B177,'Metadata - Countries'!$A$2:$C$264,3,FALSE)</f>
        <v>High income</v>
      </c>
      <c r="E177" t="s">
        <v>747</v>
      </c>
      <c r="F177" t="s">
        <v>748</v>
      </c>
      <c r="G177">
        <v>3581239</v>
      </c>
      <c r="H177">
        <v>3609800</v>
      </c>
      <c r="I177">
        <v>3638918</v>
      </c>
      <c r="J177">
        <v>3666537</v>
      </c>
      <c r="K177">
        <v>3694339</v>
      </c>
      <c r="L177">
        <v>3723168</v>
      </c>
      <c r="M177">
        <v>3753012</v>
      </c>
      <c r="N177">
        <v>3784539</v>
      </c>
      <c r="O177">
        <v>3816486</v>
      </c>
      <c r="P177">
        <v>3847707</v>
      </c>
      <c r="Q177">
        <v>3875763</v>
      </c>
      <c r="R177">
        <v>3903039</v>
      </c>
      <c r="S177">
        <v>3933004</v>
      </c>
      <c r="T177">
        <v>3960612</v>
      </c>
      <c r="U177">
        <v>3985258</v>
      </c>
      <c r="V177">
        <v>4007313</v>
      </c>
      <c r="W177">
        <v>4026152</v>
      </c>
      <c r="X177">
        <v>4043205</v>
      </c>
      <c r="Y177">
        <v>4058671</v>
      </c>
      <c r="Z177">
        <v>4072517</v>
      </c>
      <c r="AA177">
        <v>4085620</v>
      </c>
      <c r="AB177">
        <v>4099702</v>
      </c>
      <c r="AC177">
        <v>4114787</v>
      </c>
      <c r="AD177">
        <v>4128432</v>
      </c>
      <c r="AE177">
        <v>4140099</v>
      </c>
      <c r="AF177">
        <v>4152516</v>
      </c>
      <c r="AG177">
        <v>4167354</v>
      </c>
      <c r="AH177">
        <v>4186905</v>
      </c>
      <c r="AI177">
        <v>4209488</v>
      </c>
      <c r="AJ177">
        <v>4226901</v>
      </c>
      <c r="AK177">
        <v>4241473</v>
      </c>
      <c r="AL177">
        <v>4261732</v>
      </c>
      <c r="AM177">
        <v>4286401</v>
      </c>
      <c r="AN177">
        <v>4311991</v>
      </c>
      <c r="AO177">
        <v>4336613</v>
      </c>
      <c r="AP177">
        <v>4359184</v>
      </c>
      <c r="AQ177">
        <v>4381336</v>
      </c>
      <c r="AR177">
        <v>4405157</v>
      </c>
      <c r="AS177">
        <v>4431464</v>
      </c>
      <c r="AT177">
        <v>4461913</v>
      </c>
      <c r="AU177">
        <v>4490967</v>
      </c>
      <c r="AV177">
        <v>4513751</v>
      </c>
      <c r="AW177">
        <v>4538159</v>
      </c>
      <c r="AX177">
        <v>4564855</v>
      </c>
      <c r="AY177">
        <v>4591910</v>
      </c>
      <c r="AZ177">
        <v>4623291</v>
      </c>
      <c r="BA177">
        <v>4660677</v>
      </c>
      <c r="BB177">
        <v>4709153</v>
      </c>
      <c r="BC177">
        <v>4768212</v>
      </c>
      <c r="BD177">
        <v>4828726</v>
      </c>
      <c r="BE177">
        <v>4889252</v>
      </c>
      <c r="BF177">
        <v>4953088</v>
      </c>
      <c r="BG177">
        <v>5018573</v>
      </c>
      <c r="BH177">
        <v>5079623</v>
      </c>
      <c r="BI177">
        <v>5137232</v>
      </c>
      <c r="BJ177">
        <v>5190239</v>
      </c>
      <c r="BK177">
        <v>5234519</v>
      </c>
      <c r="BL177">
        <v>5282223</v>
      </c>
    </row>
    <row r="178" spans="1:64" x14ac:dyDescent="0.2">
      <c r="A178" t="s">
        <v>212</v>
      </c>
      <c r="B178" t="s">
        <v>717</v>
      </c>
      <c r="C178" t="str">
        <f>VLOOKUP(B178,'Metadata - Countries'!$A$2:$C$264,2,FALSE)</f>
        <v>South Asia</v>
      </c>
      <c r="D178" t="str">
        <f>VLOOKUP(B178,'Metadata - Countries'!$A$2:$C$264,3,FALSE)</f>
        <v>Low income</v>
      </c>
      <c r="E178" t="s">
        <v>747</v>
      </c>
      <c r="F178" t="s">
        <v>748</v>
      </c>
      <c r="G178">
        <v>10063011</v>
      </c>
      <c r="H178">
        <v>10221759</v>
      </c>
      <c r="I178">
        <v>10384204</v>
      </c>
      <c r="J178">
        <v>10552267</v>
      </c>
      <c r="K178">
        <v>10728197</v>
      </c>
      <c r="L178">
        <v>10913724</v>
      </c>
      <c r="M178">
        <v>11109884</v>
      </c>
      <c r="N178">
        <v>11316826</v>
      </c>
      <c r="O178">
        <v>11534264</v>
      </c>
      <c r="P178">
        <v>11761473</v>
      </c>
      <c r="Q178">
        <v>11997929</v>
      </c>
      <c r="R178">
        <v>12243768</v>
      </c>
      <c r="S178">
        <v>12499429</v>
      </c>
      <c r="T178">
        <v>12764957</v>
      </c>
      <c r="U178">
        <v>13040404</v>
      </c>
      <c r="V178">
        <v>13325814</v>
      </c>
      <c r="W178">
        <v>13621110</v>
      </c>
      <c r="X178">
        <v>13926260</v>
      </c>
      <c r="Y178">
        <v>14241403</v>
      </c>
      <c r="Z178">
        <v>14566691</v>
      </c>
      <c r="AA178">
        <v>14902163</v>
      </c>
      <c r="AB178">
        <v>15249010</v>
      </c>
      <c r="AC178">
        <v>15607236</v>
      </c>
      <c r="AD178">
        <v>15974420</v>
      </c>
      <c r="AE178">
        <v>16347242</v>
      </c>
      <c r="AF178">
        <v>16723956</v>
      </c>
      <c r="AG178">
        <v>17101136</v>
      </c>
      <c r="AH178">
        <v>17480921</v>
      </c>
      <c r="AI178">
        <v>17873667</v>
      </c>
      <c r="AJ178">
        <v>18293514</v>
      </c>
      <c r="AK178">
        <v>18749406</v>
      </c>
      <c r="AL178">
        <v>19245054</v>
      </c>
      <c r="AM178">
        <v>19773772</v>
      </c>
      <c r="AN178">
        <v>20321175</v>
      </c>
      <c r="AO178">
        <v>20867130</v>
      </c>
      <c r="AP178">
        <v>21396384</v>
      </c>
      <c r="AQ178">
        <v>21903379</v>
      </c>
      <c r="AR178">
        <v>22389803</v>
      </c>
      <c r="AS178">
        <v>22856305</v>
      </c>
      <c r="AT178">
        <v>23305994</v>
      </c>
      <c r="AU178">
        <v>23740911</v>
      </c>
      <c r="AV178">
        <v>24161777</v>
      </c>
      <c r="AW178">
        <v>24566342</v>
      </c>
      <c r="AX178">
        <v>24950623</v>
      </c>
      <c r="AY178">
        <v>25309449</v>
      </c>
      <c r="AZ178">
        <v>25640287</v>
      </c>
      <c r="BA178">
        <v>25940618</v>
      </c>
      <c r="BB178">
        <v>26214847</v>
      </c>
      <c r="BC178">
        <v>26475859</v>
      </c>
      <c r="BD178">
        <v>26741103</v>
      </c>
      <c r="BE178">
        <v>27023137</v>
      </c>
      <c r="BF178">
        <v>27327147</v>
      </c>
      <c r="BG178">
        <v>27649925</v>
      </c>
      <c r="BH178">
        <v>27985310</v>
      </c>
      <c r="BI178">
        <v>28323241</v>
      </c>
      <c r="BJ178">
        <v>28656282</v>
      </c>
      <c r="BK178">
        <v>28982771</v>
      </c>
      <c r="BL178">
        <v>29304998</v>
      </c>
    </row>
    <row r="179" spans="1:64" x14ac:dyDescent="0.2">
      <c r="A179" t="s">
        <v>107</v>
      </c>
      <c r="B179" t="s">
        <v>266</v>
      </c>
      <c r="C179" t="str">
        <f>VLOOKUP(B179,'Metadata - Countries'!$A$2:$C$264,2,FALSE)</f>
        <v>East Asia &amp; Pacific</v>
      </c>
      <c r="D179" t="str">
        <f>VLOOKUP(B179,'Metadata - Countries'!$A$2:$C$264,3,FALSE)</f>
        <v>Upper middle income</v>
      </c>
      <c r="E179" t="s">
        <v>747</v>
      </c>
      <c r="F179" t="s">
        <v>748</v>
      </c>
      <c r="G179">
        <v>4433</v>
      </c>
      <c r="H179">
        <v>4676</v>
      </c>
      <c r="I179">
        <v>4948</v>
      </c>
      <c r="J179">
        <v>5228</v>
      </c>
      <c r="K179">
        <v>5500</v>
      </c>
      <c r="L179">
        <v>5740</v>
      </c>
      <c r="M179">
        <v>5933</v>
      </c>
      <c r="N179">
        <v>6103</v>
      </c>
      <c r="O179">
        <v>6237</v>
      </c>
      <c r="P179">
        <v>6371</v>
      </c>
      <c r="Q179">
        <v>6496</v>
      </c>
      <c r="R179">
        <v>6617</v>
      </c>
      <c r="S179">
        <v>6743</v>
      </c>
      <c r="T179">
        <v>6863</v>
      </c>
      <c r="U179">
        <v>6972</v>
      </c>
      <c r="V179">
        <v>7068</v>
      </c>
      <c r="W179">
        <v>7150</v>
      </c>
      <c r="X179">
        <v>7232</v>
      </c>
      <c r="Y179">
        <v>7309</v>
      </c>
      <c r="Z179">
        <v>7397</v>
      </c>
      <c r="AA179">
        <v>7488</v>
      </c>
      <c r="AB179">
        <v>7592</v>
      </c>
      <c r="AC179">
        <v>7717</v>
      </c>
      <c r="AD179">
        <v>7854</v>
      </c>
      <c r="AE179">
        <v>8005</v>
      </c>
      <c r="AF179">
        <v>8173</v>
      </c>
      <c r="AG179">
        <v>8353</v>
      </c>
      <c r="AH179">
        <v>8554</v>
      </c>
      <c r="AI179">
        <v>8755</v>
      </c>
      <c r="AJ179">
        <v>8954</v>
      </c>
      <c r="AK179">
        <v>9155</v>
      </c>
      <c r="AL179">
        <v>9348</v>
      </c>
      <c r="AM179">
        <v>9546</v>
      </c>
      <c r="AN179">
        <v>9719</v>
      </c>
      <c r="AO179">
        <v>9857</v>
      </c>
      <c r="AP179">
        <v>9969</v>
      </c>
      <c r="AQ179">
        <v>10029</v>
      </c>
      <c r="AR179">
        <v>10057</v>
      </c>
      <c r="AS179">
        <v>10046</v>
      </c>
      <c r="AT179">
        <v>10040</v>
      </c>
      <c r="AU179">
        <v>10037</v>
      </c>
      <c r="AV179">
        <v>10052</v>
      </c>
      <c r="AW179">
        <v>10080</v>
      </c>
      <c r="AX179">
        <v>10106</v>
      </c>
      <c r="AY179">
        <v>10126</v>
      </c>
      <c r="AZ179">
        <v>10114</v>
      </c>
      <c r="BA179">
        <v>10071</v>
      </c>
      <c r="BB179">
        <v>10002</v>
      </c>
      <c r="BC179">
        <v>9947</v>
      </c>
      <c r="BD179">
        <v>9945</v>
      </c>
      <c r="BE179">
        <v>10025</v>
      </c>
      <c r="BF179">
        <v>10057</v>
      </c>
      <c r="BG179">
        <v>10279</v>
      </c>
      <c r="BH179">
        <v>10821</v>
      </c>
      <c r="BI179">
        <v>11853</v>
      </c>
      <c r="BJ179">
        <v>12475</v>
      </c>
      <c r="BK179">
        <v>13049</v>
      </c>
      <c r="BL179">
        <v>13649</v>
      </c>
    </row>
    <row r="180" spans="1:64" x14ac:dyDescent="0.2">
      <c r="A180" t="s">
        <v>558</v>
      </c>
      <c r="B180" t="s">
        <v>289</v>
      </c>
      <c r="C180" t="str">
        <f>VLOOKUP(B180,'Metadata - Countries'!$A$2:$C$264,2,FALSE)</f>
        <v>East Asia &amp; Pacific</v>
      </c>
      <c r="D180" t="str">
        <f>VLOOKUP(B180,'Metadata - Countries'!$A$2:$C$264,3,FALSE)</f>
        <v>High income</v>
      </c>
      <c r="E180" t="s">
        <v>747</v>
      </c>
      <c r="F180" t="s">
        <v>748</v>
      </c>
      <c r="G180">
        <v>2371800</v>
      </c>
      <c r="H180">
        <v>2419700</v>
      </c>
      <c r="I180">
        <v>2482000</v>
      </c>
      <c r="J180">
        <v>2531800</v>
      </c>
      <c r="K180">
        <v>2585400</v>
      </c>
      <c r="L180">
        <v>2628400</v>
      </c>
      <c r="M180">
        <v>2675900</v>
      </c>
      <c r="N180">
        <v>2724100</v>
      </c>
      <c r="O180">
        <v>2748100</v>
      </c>
      <c r="P180">
        <v>2772800</v>
      </c>
      <c r="Q180">
        <v>2810700</v>
      </c>
      <c r="R180">
        <v>2853000</v>
      </c>
      <c r="S180">
        <v>2903900</v>
      </c>
      <c r="T180">
        <v>2961300</v>
      </c>
      <c r="U180">
        <v>3023700</v>
      </c>
      <c r="V180">
        <v>3083100</v>
      </c>
      <c r="W180">
        <v>3110500</v>
      </c>
      <c r="X180">
        <v>3120200</v>
      </c>
      <c r="Y180">
        <v>3121200</v>
      </c>
      <c r="Z180">
        <v>3109000</v>
      </c>
      <c r="AA180">
        <v>3112900</v>
      </c>
      <c r="AB180">
        <v>3124900</v>
      </c>
      <c r="AC180">
        <v>3156100</v>
      </c>
      <c r="AD180">
        <v>3199300</v>
      </c>
      <c r="AE180">
        <v>3227100</v>
      </c>
      <c r="AF180">
        <v>3247100</v>
      </c>
      <c r="AG180">
        <v>3246300</v>
      </c>
      <c r="AH180">
        <v>3274400</v>
      </c>
      <c r="AI180">
        <v>3283400</v>
      </c>
      <c r="AJ180">
        <v>3299200</v>
      </c>
      <c r="AK180">
        <v>3329800</v>
      </c>
      <c r="AL180">
        <v>3495100</v>
      </c>
      <c r="AM180">
        <v>3531700</v>
      </c>
      <c r="AN180">
        <v>3572200</v>
      </c>
      <c r="AO180">
        <v>3620000</v>
      </c>
      <c r="AP180">
        <v>3673400</v>
      </c>
      <c r="AQ180">
        <v>3732000</v>
      </c>
      <c r="AR180">
        <v>3781300</v>
      </c>
      <c r="AS180">
        <v>3815000</v>
      </c>
      <c r="AT180">
        <v>3835100</v>
      </c>
      <c r="AU180">
        <v>3857700</v>
      </c>
      <c r="AV180">
        <v>3880500</v>
      </c>
      <c r="AW180">
        <v>3948500</v>
      </c>
      <c r="AX180">
        <v>4027200</v>
      </c>
      <c r="AY180">
        <v>4087500</v>
      </c>
      <c r="AZ180">
        <v>4133900</v>
      </c>
      <c r="BA180">
        <v>4184600</v>
      </c>
      <c r="BB180">
        <v>4223800</v>
      </c>
      <c r="BC180">
        <v>4259800</v>
      </c>
      <c r="BD180">
        <v>4302600</v>
      </c>
      <c r="BE180">
        <v>4350700</v>
      </c>
      <c r="BF180">
        <v>4384000</v>
      </c>
      <c r="BG180">
        <v>4408100</v>
      </c>
      <c r="BH180">
        <v>4442100</v>
      </c>
      <c r="BI180">
        <v>4509700</v>
      </c>
      <c r="BJ180">
        <v>4595700</v>
      </c>
      <c r="BK180">
        <v>4693200</v>
      </c>
      <c r="BL180">
        <v>4793900</v>
      </c>
    </row>
    <row r="181" spans="1:64" x14ac:dyDescent="0.2">
      <c r="A181" t="s">
        <v>343</v>
      </c>
      <c r="B181" t="s">
        <v>659</v>
      </c>
      <c r="C181">
        <f>VLOOKUP(B181,'Metadata - Countries'!$A$2:$C$264,2,FALSE)</f>
        <v>0</v>
      </c>
      <c r="D181">
        <f>VLOOKUP(B181,'Metadata - Countries'!$A$2:$C$264,3,FALSE)</f>
        <v>0</v>
      </c>
      <c r="E181" t="s">
        <v>747</v>
      </c>
      <c r="F181" t="s">
        <v>748</v>
      </c>
      <c r="G181">
        <v>791487664</v>
      </c>
      <c r="H181">
        <v>803847992</v>
      </c>
      <c r="I181">
        <v>814836116</v>
      </c>
      <c r="J181">
        <v>825791048</v>
      </c>
      <c r="K181">
        <v>836716282</v>
      </c>
      <c r="L181">
        <v>847303180</v>
      </c>
      <c r="M181">
        <v>857372064</v>
      </c>
      <c r="N181">
        <v>867043486</v>
      </c>
      <c r="O181">
        <v>875810595</v>
      </c>
      <c r="P181">
        <v>886368544</v>
      </c>
      <c r="Q181">
        <v>895979621</v>
      </c>
      <c r="R181">
        <v>906296731</v>
      </c>
      <c r="S181">
        <v>916834937</v>
      </c>
      <c r="T181">
        <v>926497991</v>
      </c>
      <c r="U181">
        <v>937199799</v>
      </c>
      <c r="V181">
        <v>947366074</v>
      </c>
      <c r="W181">
        <v>956010403</v>
      </c>
      <c r="X181">
        <v>964825121</v>
      </c>
      <c r="Y181">
        <v>973625923</v>
      </c>
      <c r="Z181">
        <v>982546160</v>
      </c>
      <c r="AA181">
        <v>991341533</v>
      </c>
      <c r="AB181">
        <v>1000026812</v>
      </c>
      <c r="AC181">
        <v>1008294124</v>
      </c>
      <c r="AD181">
        <v>1016199100</v>
      </c>
      <c r="AE181">
        <v>1023759567</v>
      </c>
      <c r="AF181">
        <v>1031384389</v>
      </c>
      <c r="AG181">
        <v>1039311168</v>
      </c>
      <c r="AH181">
        <v>1047190374</v>
      </c>
      <c r="AI181">
        <v>1055207746</v>
      </c>
      <c r="AJ181">
        <v>1063722318</v>
      </c>
      <c r="AK181">
        <v>1072793105</v>
      </c>
      <c r="AL181">
        <v>1082472189</v>
      </c>
      <c r="AM181">
        <v>1092297098</v>
      </c>
      <c r="AN181">
        <v>1101667703</v>
      </c>
      <c r="AO181">
        <v>1110542679</v>
      </c>
      <c r="AP181">
        <v>1119229507</v>
      </c>
      <c r="AQ181">
        <v>1127684727</v>
      </c>
      <c r="AR181">
        <v>1136083409</v>
      </c>
      <c r="AS181">
        <v>1144146467</v>
      </c>
      <c r="AT181">
        <v>1152210193</v>
      </c>
      <c r="AU181">
        <v>1160068208</v>
      </c>
      <c r="AV181">
        <v>1168255846</v>
      </c>
      <c r="AW181">
        <v>1176489220</v>
      </c>
      <c r="AX181">
        <v>1184744057</v>
      </c>
      <c r="AY181">
        <v>1193061799</v>
      </c>
      <c r="AZ181">
        <v>1201387655</v>
      </c>
      <c r="BA181">
        <v>1210090990</v>
      </c>
      <c r="BB181">
        <v>1219114314</v>
      </c>
      <c r="BC181">
        <v>1228624922</v>
      </c>
      <c r="BD181">
        <v>1237366149</v>
      </c>
      <c r="BE181">
        <v>1245479028</v>
      </c>
      <c r="BF181">
        <v>1251781641</v>
      </c>
      <c r="BG181">
        <v>1259608786</v>
      </c>
      <c r="BH181">
        <v>1267734036</v>
      </c>
      <c r="BI181">
        <v>1276165062</v>
      </c>
      <c r="BJ181">
        <v>1284497900</v>
      </c>
      <c r="BK181">
        <v>1292855641</v>
      </c>
      <c r="BL181">
        <v>1300865255</v>
      </c>
    </row>
    <row r="182" spans="1:64" x14ac:dyDescent="0.2">
      <c r="A182" t="s">
        <v>702</v>
      </c>
      <c r="B182" t="s">
        <v>564</v>
      </c>
      <c r="C182" t="str">
        <f>VLOOKUP(B182,'Metadata - Countries'!$A$2:$C$264,2,FALSE)</f>
        <v>Middle East &amp; North Africa</v>
      </c>
      <c r="D182" t="str">
        <f>VLOOKUP(B182,'Metadata - Countries'!$A$2:$C$264,3,FALSE)</f>
        <v>High income</v>
      </c>
      <c r="E182" t="s">
        <v>747</v>
      </c>
      <c r="F182" t="s">
        <v>748</v>
      </c>
      <c r="G182">
        <v>551740</v>
      </c>
      <c r="H182">
        <v>564890</v>
      </c>
      <c r="I182">
        <v>578824</v>
      </c>
      <c r="J182">
        <v>593501</v>
      </c>
      <c r="K182">
        <v>608887</v>
      </c>
      <c r="L182">
        <v>625009</v>
      </c>
      <c r="M182">
        <v>642003</v>
      </c>
      <c r="N182">
        <v>660119</v>
      </c>
      <c r="O182">
        <v>679597</v>
      </c>
      <c r="P182">
        <v>700725</v>
      </c>
      <c r="Q182">
        <v>723852</v>
      </c>
      <c r="R182">
        <v>748973</v>
      </c>
      <c r="S182">
        <v>776383</v>
      </c>
      <c r="T182">
        <v>806991</v>
      </c>
      <c r="U182">
        <v>841948</v>
      </c>
      <c r="V182">
        <v>882044</v>
      </c>
      <c r="W182">
        <v>927439</v>
      </c>
      <c r="X182">
        <v>977808</v>
      </c>
      <c r="Y182">
        <v>1032800</v>
      </c>
      <c r="Z182">
        <v>1091853</v>
      </c>
      <c r="AA182">
        <v>1154379</v>
      </c>
      <c r="AB182">
        <v>1220587</v>
      </c>
      <c r="AC182">
        <v>1290111</v>
      </c>
      <c r="AD182">
        <v>1361097</v>
      </c>
      <c r="AE182">
        <v>1431077</v>
      </c>
      <c r="AF182">
        <v>1498417</v>
      </c>
      <c r="AG182">
        <v>1561185</v>
      </c>
      <c r="AH182">
        <v>1619864</v>
      </c>
      <c r="AI182">
        <v>1678116</v>
      </c>
      <c r="AJ182">
        <v>1741160</v>
      </c>
      <c r="AK182">
        <v>1812160</v>
      </c>
      <c r="AL182">
        <v>1893771</v>
      </c>
      <c r="AM182">
        <v>1983277</v>
      </c>
      <c r="AN182">
        <v>2072111</v>
      </c>
      <c r="AO182">
        <v>2148428</v>
      </c>
      <c r="AP182">
        <v>2204283</v>
      </c>
      <c r="AQ182">
        <v>2236666</v>
      </c>
      <c r="AR182">
        <v>2249773</v>
      </c>
      <c r="AS182">
        <v>2251875</v>
      </c>
      <c r="AT182">
        <v>2254918</v>
      </c>
      <c r="AU182">
        <v>2267991</v>
      </c>
      <c r="AV182">
        <v>2294787</v>
      </c>
      <c r="AW182">
        <v>2334285</v>
      </c>
      <c r="AX182">
        <v>2385255</v>
      </c>
      <c r="AY182">
        <v>2444751</v>
      </c>
      <c r="AZ182">
        <v>2511269</v>
      </c>
      <c r="BA182">
        <v>2582991</v>
      </c>
      <c r="BB182">
        <v>2662762</v>
      </c>
      <c r="BC182">
        <v>2759014</v>
      </c>
      <c r="BD182">
        <v>2882942</v>
      </c>
      <c r="BE182">
        <v>3041460</v>
      </c>
      <c r="BF182">
        <v>3237268</v>
      </c>
      <c r="BG182">
        <v>3464644</v>
      </c>
      <c r="BH182">
        <v>3711481</v>
      </c>
      <c r="BI182">
        <v>3960925</v>
      </c>
      <c r="BJ182">
        <v>4199810</v>
      </c>
      <c r="BK182">
        <v>4424762</v>
      </c>
      <c r="BL182">
        <v>4636262</v>
      </c>
    </row>
    <row r="183" spans="1:64" x14ac:dyDescent="0.2">
      <c r="A183" t="s">
        <v>700</v>
      </c>
      <c r="B183" t="s">
        <v>418</v>
      </c>
      <c r="C183">
        <f>VLOOKUP(B183,'Metadata - Countries'!$A$2:$C$264,2,FALSE)</f>
        <v>0</v>
      </c>
      <c r="D183">
        <f>VLOOKUP(B183,'Metadata - Countries'!$A$2:$C$264,3,FALSE)</f>
        <v>0</v>
      </c>
      <c r="E183" t="s">
        <v>747</v>
      </c>
      <c r="F183" t="s">
        <v>748</v>
      </c>
      <c r="G183">
        <v>9196324</v>
      </c>
      <c r="H183">
        <v>9366201</v>
      </c>
      <c r="I183">
        <v>9539303</v>
      </c>
      <c r="J183">
        <v>9715748</v>
      </c>
      <c r="K183">
        <v>9898587</v>
      </c>
      <c r="L183">
        <v>10086706</v>
      </c>
      <c r="M183">
        <v>10278079</v>
      </c>
      <c r="N183">
        <v>10473132</v>
      </c>
      <c r="O183">
        <v>10676961</v>
      </c>
      <c r="P183">
        <v>10888229</v>
      </c>
      <c r="Q183">
        <v>11107495</v>
      </c>
      <c r="R183">
        <v>11337824</v>
      </c>
      <c r="S183">
        <v>11575349</v>
      </c>
      <c r="T183">
        <v>11816118</v>
      </c>
      <c r="U183">
        <v>12059314</v>
      </c>
      <c r="V183">
        <v>12306778</v>
      </c>
      <c r="W183">
        <v>12553340</v>
      </c>
      <c r="X183">
        <v>12802730</v>
      </c>
      <c r="Y183">
        <v>13058255</v>
      </c>
      <c r="Z183">
        <v>13332553</v>
      </c>
      <c r="AA183">
        <v>13628831</v>
      </c>
      <c r="AB183">
        <v>13946143</v>
      </c>
      <c r="AC183">
        <v>14286062</v>
      </c>
      <c r="AD183">
        <v>14639787</v>
      </c>
      <c r="AE183">
        <v>15008538</v>
      </c>
      <c r="AF183">
        <v>15397918</v>
      </c>
      <c r="AG183">
        <v>15805945</v>
      </c>
      <c r="AH183">
        <v>16230440</v>
      </c>
      <c r="AI183">
        <v>16657359</v>
      </c>
      <c r="AJ183">
        <v>17075243</v>
      </c>
      <c r="AK183">
        <v>17470899</v>
      </c>
      <c r="AL183">
        <v>17850910</v>
      </c>
      <c r="AM183">
        <v>18191020</v>
      </c>
      <c r="AN183">
        <v>18507861</v>
      </c>
      <c r="AO183">
        <v>18829542</v>
      </c>
      <c r="AP183">
        <v>19149327</v>
      </c>
      <c r="AQ183">
        <v>19478909</v>
      </c>
      <c r="AR183">
        <v>19820997</v>
      </c>
      <c r="AS183">
        <v>20170823</v>
      </c>
      <c r="AT183">
        <v>20549707</v>
      </c>
      <c r="AU183">
        <v>20939372</v>
      </c>
      <c r="AV183">
        <v>21324121</v>
      </c>
      <c r="AW183">
        <v>21722065</v>
      </c>
      <c r="AX183">
        <v>22141340</v>
      </c>
      <c r="AY183">
        <v>22600520</v>
      </c>
      <c r="AZ183">
        <v>23112789</v>
      </c>
      <c r="BA183">
        <v>23681565</v>
      </c>
      <c r="BB183">
        <v>24300791</v>
      </c>
      <c r="BC183">
        <v>24955735</v>
      </c>
      <c r="BD183">
        <v>25615419</v>
      </c>
      <c r="BE183">
        <v>26267053</v>
      </c>
      <c r="BF183">
        <v>26900149</v>
      </c>
      <c r="BG183">
        <v>27529595</v>
      </c>
      <c r="BH183">
        <v>28153079</v>
      </c>
      <c r="BI183">
        <v>28774019</v>
      </c>
      <c r="BJ183">
        <v>29396503</v>
      </c>
      <c r="BK183">
        <v>30012500</v>
      </c>
      <c r="BL183">
        <v>30621014</v>
      </c>
    </row>
    <row r="184" spans="1:64" x14ac:dyDescent="0.2">
      <c r="A184" t="s">
        <v>737</v>
      </c>
      <c r="B184" t="s">
        <v>132</v>
      </c>
      <c r="C184" t="str">
        <f>VLOOKUP(B184,'Metadata - Countries'!$A$2:$C$264,2,FALSE)</f>
        <v>South Asia</v>
      </c>
      <c r="D184" t="str">
        <f>VLOOKUP(B184,'Metadata - Countries'!$A$2:$C$264,3,FALSE)</f>
        <v>Lower middle income</v>
      </c>
      <c r="E184" t="s">
        <v>747</v>
      </c>
      <c r="F184" t="s">
        <v>748</v>
      </c>
      <c r="G184">
        <v>44908293</v>
      </c>
      <c r="H184">
        <v>45984892</v>
      </c>
      <c r="I184">
        <v>47119361</v>
      </c>
      <c r="J184">
        <v>48309315</v>
      </c>
      <c r="K184">
        <v>49551904</v>
      </c>
      <c r="L184">
        <v>50845221</v>
      </c>
      <c r="M184">
        <v>52191095</v>
      </c>
      <c r="N184">
        <v>53590929</v>
      </c>
      <c r="O184">
        <v>55042397</v>
      </c>
      <c r="P184">
        <v>56542434</v>
      </c>
      <c r="Q184">
        <v>58090759</v>
      </c>
      <c r="R184">
        <v>59687140</v>
      </c>
      <c r="S184">
        <v>61338261</v>
      </c>
      <c r="T184">
        <v>63059481</v>
      </c>
      <c r="U184">
        <v>64870833</v>
      </c>
      <c r="V184">
        <v>66787901</v>
      </c>
      <c r="W184">
        <v>68813220</v>
      </c>
      <c r="X184">
        <v>70946231</v>
      </c>
      <c r="Y184">
        <v>73194937</v>
      </c>
      <c r="Z184">
        <v>75567682</v>
      </c>
      <c r="AA184">
        <v>78068144</v>
      </c>
      <c r="AB184">
        <v>80696945</v>
      </c>
      <c r="AC184">
        <v>83445863</v>
      </c>
      <c r="AD184">
        <v>86297640</v>
      </c>
      <c r="AE184">
        <v>89228949</v>
      </c>
      <c r="AF184">
        <v>92219488</v>
      </c>
      <c r="AG184">
        <v>95264460</v>
      </c>
      <c r="AH184">
        <v>98357473</v>
      </c>
      <c r="AI184">
        <v>101474835</v>
      </c>
      <c r="AJ184">
        <v>104588490</v>
      </c>
      <c r="AK184">
        <v>107678614</v>
      </c>
      <c r="AL184">
        <v>110730420</v>
      </c>
      <c r="AM184">
        <v>113747135</v>
      </c>
      <c r="AN184">
        <v>116749560</v>
      </c>
      <c r="AO184">
        <v>119769556</v>
      </c>
      <c r="AP184">
        <v>122829148</v>
      </c>
      <c r="AQ184">
        <v>125938339</v>
      </c>
      <c r="AR184">
        <v>129086987</v>
      </c>
      <c r="AS184">
        <v>132253264</v>
      </c>
      <c r="AT184">
        <v>135405584</v>
      </c>
      <c r="AU184">
        <v>138523285</v>
      </c>
      <c r="AV184">
        <v>141601437</v>
      </c>
      <c r="AW184">
        <v>144654143</v>
      </c>
      <c r="AX184">
        <v>147703401</v>
      </c>
      <c r="AY184">
        <v>150780300</v>
      </c>
      <c r="AZ184">
        <v>153909667</v>
      </c>
      <c r="BA184">
        <v>157093993</v>
      </c>
      <c r="BB184">
        <v>160332974</v>
      </c>
      <c r="BC184">
        <v>163644603</v>
      </c>
      <c r="BD184">
        <v>167049580</v>
      </c>
      <c r="BE184">
        <v>170560182</v>
      </c>
      <c r="BF184">
        <v>174184265</v>
      </c>
      <c r="BG184">
        <v>177911533</v>
      </c>
      <c r="BH184">
        <v>181712595</v>
      </c>
      <c r="BI184">
        <v>185546257</v>
      </c>
      <c r="BJ184">
        <v>189380513</v>
      </c>
      <c r="BK184">
        <v>193203476</v>
      </c>
      <c r="BL184">
        <v>197015955</v>
      </c>
    </row>
    <row r="185" spans="1:64" x14ac:dyDescent="0.2">
      <c r="A185" t="s">
        <v>535</v>
      </c>
      <c r="B185" t="s">
        <v>464</v>
      </c>
      <c r="C185" t="str">
        <f>VLOOKUP(B185,'Metadata - Countries'!$A$2:$C$264,2,FALSE)</f>
        <v>Latin America &amp; Caribbean</v>
      </c>
      <c r="D185" t="str">
        <f>VLOOKUP(B185,'Metadata - Countries'!$A$2:$C$264,3,FALSE)</f>
        <v>High income</v>
      </c>
      <c r="E185" t="s">
        <v>747</v>
      </c>
      <c r="F185" t="s">
        <v>748</v>
      </c>
      <c r="G185">
        <v>1132921</v>
      </c>
      <c r="H185">
        <v>1167035</v>
      </c>
      <c r="I185">
        <v>1202373</v>
      </c>
      <c r="J185">
        <v>1238823</v>
      </c>
      <c r="K185">
        <v>1276276</v>
      </c>
      <c r="L185">
        <v>1314626</v>
      </c>
      <c r="M185">
        <v>1353804</v>
      </c>
      <c r="N185">
        <v>1393799</v>
      </c>
      <c r="O185">
        <v>1434657</v>
      </c>
      <c r="P185">
        <v>1476479</v>
      </c>
      <c r="Q185">
        <v>1519299</v>
      </c>
      <c r="R185">
        <v>1563115</v>
      </c>
      <c r="S185">
        <v>1607834</v>
      </c>
      <c r="T185">
        <v>1653256</v>
      </c>
      <c r="U185">
        <v>1699113</v>
      </c>
      <c r="V185">
        <v>1745205</v>
      </c>
      <c r="W185">
        <v>1791453</v>
      </c>
      <c r="X185">
        <v>1837890</v>
      </c>
      <c r="Y185">
        <v>1884515</v>
      </c>
      <c r="Z185">
        <v>1931389</v>
      </c>
      <c r="AA185">
        <v>1978578</v>
      </c>
      <c r="AB185">
        <v>2026065</v>
      </c>
      <c r="AC185">
        <v>2073844</v>
      </c>
      <c r="AD185">
        <v>2121939</v>
      </c>
      <c r="AE185">
        <v>2170409</v>
      </c>
      <c r="AF185">
        <v>2219276</v>
      </c>
      <c r="AG185">
        <v>2268574</v>
      </c>
      <c r="AH185">
        <v>2318332</v>
      </c>
      <c r="AI185">
        <v>2368618</v>
      </c>
      <c r="AJ185">
        <v>2419491</v>
      </c>
      <c r="AK185">
        <v>2471009</v>
      </c>
      <c r="AL185">
        <v>2523181</v>
      </c>
      <c r="AM185">
        <v>2576018</v>
      </c>
      <c r="AN185">
        <v>2629644</v>
      </c>
      <c r="AO185">
        <v>2684183</v>
      </c>
      <c r="AP185">
        <v>2739730</v>
      </c>
      <c r="AQ185">
        <v>2796344</v>
      </c>
      <c r="AR185">
        <v>2853941</v>
      </c>
      <c r="AS185">
        <v>2912328</v>
      </c>
      <c r="AT185">
        <v>2971197</v>
      </c>
      <c r="AU185">
        <v>3030347</v>
      </c>
      <c r="AV185">
        <v>3089684</v>
      </c>
      <c r="AW185">
        <v>3149265</v>
      </c>
      <c r="AX185">
        <v>3209174</v>
      </c>
      <c r="AY185">
        <v>3269541</v>
      </c>
      <c r="AZ185">
        <v>3330465</v>
      </c>
      <c r="BA185">
        <v>3391905</v>
      </c>
      <c r="BB185">
        <v>3453807</v>
      </c>
      <c r="BC185">
        <v>3516268</v>
      </c>
      <c r="BD185">
        <v>3579385</v>
      </c>
      <c r="BE185">
        <v>3643222</v>
      </c>
      <c r="BF185">
        <v>3707782</v>
      </c>
      <c r="BG185">
        <v>3772938</v>
      </c>
      <c r="BH185">
        <v>3838462</v>
      </c>
      <c r="BI185">
        <v>3903986</v>
      </c>
      <c r="BJ185">
        <v>3969249</v>
      </c>
      <c r="BK185">
        <v>4034119</v>
      </c>
      <c r="BL185">
        <v>4098587</v>
      </c>
    </row>
    <row r="186" spans="1:64" x14ac:dyDescent="0.2">
      <c r="A186" t="s">
        <v>493</v>
      </c>
      <c r="B186" t="s">
        <v>290</v>
      </c>
      <c r="C186" t="str">
        <f>VLOOKUP(B186,'Metadata - Countries'!$A$2:$C$264,2,FALSE)</f>
        <v>Latin America &amp; Caribbean</v>
      </c>
      <c r="D186" t="str">
        <f>VLOOKUP(B186,'Metadata - Countries'!$A$2:$C$264,3,FALSE)</f>
        <v>Upper middle income</v>
      </c>
      <c r="E186" t="s">
        <v>747</v>
      </c>
      <c r="F186" t="s">
        <v>748</v>
      </c>
      <c r="G186">
        <v>10061515</v>
      </c>
      <c r="H186">
        <v>10350242</v>
      </c>
      <c r="I186">
        <v>10650667</v>
      </c>
      <c r="J186">
        <v>10961540</v>
      </c>
      <c r="K186">
        <v>11281015</v>
      </c>
      <c r="L186">
        <v>11607681</v>
      </c>
      <c r="M186">
        <v>11941325</v>
      </c>
      <c r="N186">
        <v>12282082</v>
      </c>
      <c r="O186">
        <v>12629329</v>
      </c>
      <c r="P186">
        <v>12982449</v>
      </c>
      <c r="Q186">
        <v>13341069</v>
      </c>
      <c r="R186">
        <v>13704335</v>
      </c>
      <c r="S186">
        <v>14072476</v>
      </c>
      <c r="T186">
        <v>14447648</v>
      </c>
      <c r="U186">
        <v>14832841</v>
      </c>
      <c r="V186">
        <v>15229947</v>
      </c>
      <c r="W186">
        <v>15639901</v>
      </c>
      <c r="X186">
        <v>16061323</v>
      </c>
      <c r="Y186">
        <v>16491083</v>
      </c>
      <c r="Z186">
        <v>16924753</v>
      </c>
      <c r="AA186">
        <v>17359120</v>
      </c>
      <c r="AB186">
        <v>17792549</v>
      </c>
      <c r="AC186">
        <v>18225730</v>
      </c>
      <c r="AD186">
        <v>18660439</v>
      </c>
      <c r="AE186">
        <v>19099584</v>
      </c>
      <c r="AF186">
        <v>19544956</v>
      </c>
      <c r="AG186">
        <v>19996253</v>
      </c>
      <c r="AH186">
        <v>20451710</v>
      </c>
      <c r="AI186">
        <v>20909895</v>
      </c>
      <c r="AJ186">
        <v>21368859</v>
      </c>
      <c r="AK186">
        <v>21826658</v>
      </c>
      <c r="AL186">
        <v>22283128</v>
      </c>
      <c r="AM186">
        <v>22737056</v>
      </c>
      <c r="AN186">
        <v>23184228</v>
      </c>
      <c r="AO186">
        <v>23619356</v>
      </c>
      <c r="AP186">
        <v>24038760</v>
      </c>
      <c r="AQ186">
        <v>24441074</v>
      </c>
      <c r="AR186">
        <v>24827406</v>
      </c>
      <c r="AS186">
        <v>25199748</v>
      </c>
      <c r="AT186">
        <v>25561299</v>
      </c>
      <c r="AU186">
        <v>25914879</v>
      </c>
      <c r="AV186">
        <v>26261363</v>
      </c>
      <c r="AW186">
        <v>26601467</v>
      </c>
      <c r="AX186">
        <v>26937738</v>
      </c>
      <c r="AY186">
        <v>27273194</v>
      </c>
      <c r="AZ186">
        <v>27610410</v>
      </c>
      <c r="BA186">
        <v>27949944</v>
      </c>
      <c r="BB186">
        <v>28292724</v>
      </c>
      <c r="BC186">
        <v>28641980</v>
      </c>
      <c r="BD186">
        <v>29001507</v>
      </c>
      <c r="BE186">
        <v>29373646</v>
      </c>
      <c r="BF186">
        <v>29759989</v>
      </c>
      <c r="BG186">
        <v>30158966</v>
      </c>
      <c r="BH186">
        <v>30565716</v>
      </c>
      <c r="BI186">
        <v>30973354</v>
      </c>
      <c r="BJ186">
        <v>31376671</v>
      </c>
      <c r="BK186">
        <v>31773839</v>
      </c>
      <c r="BL186">
        <v>32165485</v>
      </c>
    </row>
    <row r="187" spans="1:64" x14ac:dyDescent="0.2">
      <c r="A187" t="s">
        <v>278</v>
      </c>
      <c r="B187" t="s">
        <v>580</v>
      </c>
      <c r="C187" t="str">
        <f>VLOOKUP(B187,'Metadata - Countries'!$A$2:$C$264,2,FALSE)</f>
        <v>East Asia &amp; Pacific</v>
      </c>
      <c r="D187" t="str">
        <f>VLOOKUP(B187,'Metadata - Countries'!$A$2:$C$264,3,FALSE)</f>
        <v>Lower middle income</v>
      </c>
      <c r="E187" t="s">
        <v>747</v>
      </c>
      <c r="F187" t="s">
        <v>748</v>
      </c>
      <c r="G187">
        <v>26273025</v>
      </c>
      <c r="H187">
        <v>27164617</v>
      </c>
      <c r="I187">
        <v>28081231</v>
      </c>
      <c r="J187">
        <v>29016771</v>
      </c>
      <c r="K187">
        <v>29962876</v>
      </c>
      <c r="L187">
        <v>30913933</v>
      </c>
      <c r="M187">
        <v>31867563</v>
      </c>
      <c r="N187">
        <v>32826599</v>
      </c>
      <c r="O187">
        <v>33797042</v>
      </c>
      <c r="P187">
        <v>34787588</v>
      </c>
      <c r="Q187">
        <v>35804729</v>
      </c>
      <c r="R187">
        <v>36851055</v>
      </c>
      <c r="S187">
        <v>37925400</v>
      </c>
      <c r="T187">
        <v>39026082</v>
      </c>
      <c r="U187">
        <v>40149961</v>
      </c>
      <c r="V187">
        <v>41295124</v>
      </c>
      <c r="W187">
        <v>42461193</v>
      </c>
      <c r="X187">
        <v>43650333</v>
      </c>
      <c r="Y187">
        <v>44866273</v>
      </c>
      <c r="Z187">
        <v>46113995</v>
      </c>
      <c r="AA187">
        <v>47396968</v>
      </c>
      <c r="AB187">
        <v>48715592</v>
      </c>
      <c r="AC187">
        <v>50068493</v>
      </c>
      <c r="AD187">
        <v>51455033</v>
      </c>
      <c r="AE187">
        <v>52873974</v>
      </c>
      <c r="AF187">
        <v>54323648</v>
      </c>
      <c r="AG187">
        <v>55804072</v>
      </c>
      <c r="AH187">
        <v>57313311</v>
      </c>
      <c r="AI187">
        <v>58845205</v>
      </c>
      <c r="AJ187">
        <v>60391867</v>
      </c>
      <c r="AK187">
        <v>61947348</v>
      </c>
      <c r="AL187">
        <v>63508459</v>
      </c>
      <c r="AM187">
        <v>65075486</v>
      </c>
      <c r="AN187">
        <v>66650247</v>
      </c>
      <c r="AO187">
        <v>68236230</v>
      </c>
      <c r="AP187">
        <v>69835715</v>
      </c>
      <c r="AQ187">
        <v>71446107</v>
      </c>
      <c r="AR187">
        <v>73064764</v>
      </c>
      <c r="AS187">
        <v>74693695</v>
      </c>
      <c r="AT187">
        <v>76335812</v>
      </c>
      <c r="AU187">
        <v>77991569</v>
      </c>
      <c r="AV187">
        <v>79665315</v>
      </c>
      <c r="AW187">
        <v>81352060</v>
      </c>
      <c r="AX187">
        <v>83031954</v>
      </c>
      <c r="AY187">
        <v>84678493</v>
      </c>
      <c r="AZ187">
        <v>86274237</v>
      </c>
      <c r="BA187">
        <v>87809419</v>
      </c>
      <c r="BB187">
        <v>89293490</v>
      </c>
      <c r="BC187">
        <v>90751864</v>
      </c>
      <c r="BD187">
        <v>92220879</v>
      </c>
      <c r="BE187">
        <v>93726624</v>
      </c>
      <c r="BF187">
        <v>95277940</v>
      </c>
      <c r="BG187">
        <v>96866642</v>
      </c>
      <c r="BH187">
        <v>98481032</v>
      </c>
      <c r="BI187">
        <v>100102249</v>
      </c>
      <c r="BJ187">
        <v>101716359</v>
      </c>
      <c r="BK187">
        <v>103320222</v>
      </c>
      <c r="BL187">
        <v>104918090</v>
      </c>
    </row>
    <row r="188" spans="1:64" x14ac:dyDescent="0.2">
      <c r="A188" t="s">
        <v>684</v>
      </c>
      <c r="B188" t="s">
        <v>384</v>
      </c>
      <c r="C188" t="str">
        <f>VLOOKUP(B188,'Metadata - Countries'!$A$2:$C$264,2,FALSE)</f>
        <v>East Asia &amp; Pacific</v>
      </c>
      <c r="D188" t="str">
        <f>VLOOKUP(B188,'Metadata - Countries'!$A$2:$C$264,3,FALSE)</f>
        <v>High income</v>
      </c>
      <c r="E188" t="s">
        <v>747</v>
      </c>
      <c r="F188" t="s">
        <v>748</v>
      </c>
      <c r="G188">
        <v>9642</v>
      </c>
      <c r="H188">
        <v>9900</v>
      </c>
      <c r="I188">
        <v>10151</v>
      </c>
      <c r="J188">
        <v>10378</v>
      </c>
      <c r="K188">
        <v>10593</v>
      </c>
      <c r="L188">
        <v>10782</v>
      </c>
      <c r="M188">
        <v>10946</v>
      </c>
      <c r="N188">
        <v>11080</v>
      </c>
      <c r="O188">
        <v>11205</v>
      </c>
      <c r="P188">
        <v>11331</v>
      </c>
      <c r="Q188">
        <v>11480</v>
      </c>
      <c r="R188">
        <v>11654</v>
      </c>
      <c r="S188">
        <v>11852</v>
      </c>
      <c r="T188">
        <v>12046</v>
      </c>
      <c r="U188">
        <v>12197</v>
      </c>
      <c r="V188">
        <v>12278</v>
      </c>
      <c r="W188">
        <v>12285</v>
      </c>
      <c r="X188">
        <v>12225</v>
      </c>
      <c r="Y188">
        <v>12153</v>
      </c>
      <c r="Z188">
        <v>12124</v>
      </c>
      <c r="AA188">
        <v>12194</v>
      </c>
      <c r="AB188">
        <v>12387</v>
      </c>
      <c r="AC188">
        <v>12663</v>
      </c>
      <c r="AD188">
        <v>13012</v>
      </c>
      <c r="AE188">
        <v>13372</v>
      </c>
      <c r="AF188">
        <v>13696</v>
      </c>
      <c r="AG188">
        <v>13985</v>
      </c>
      <c r="AH188">
        <v>14240</v>
      </c>
      <c r="AI188">
        <v>14490</v>
      </c>
      <c r="AJ188">
        <v>14757</v>
      </c>
      <c r="AK188">
        <v>15088</v>
      </c>
      <c r="AL188">
        <v>15474</v>
      </c>
      <c r="AM188">
        <v>15894</v>
      </c>
      <c r="AN188">
        <v>16342</v>
      </c>
      <c r="AO188">
        <v>16806</v>
      </c>
      <c r="AP188">
        <v>17253</v>
      </c>
      <c r="AQ188">
        <v>17691</v>
      </c>
      <c r="AR188">
        <v>18123</v>
      </c>
      <c r="AS188">
        <v>18524</v>
      </c>
      <c r="AT188">
        <v>18879</v>
      </c>
      <c r="AU188">
        <v>19175</v>
      </c>
      <c r="AV188">
        <v>19404</v>
      </c>
      <c r="AW188">
        <v>19574</v>
      </c>
      <c r="AX188">
        <v>19700</v>
      </c>
      <c r="AY188">
        <v>19804</v>
      </c>
      <c r="AZ188">
        <v>19906</v>
      </c>
      <c r="BA188">
        <v>20012</v>
      </c>
      <c r="BB188">
        <v>20116</v>
      </c>
      <c r="BC188">
        <v>20228</v>
      </c>
      <c r="BD188">
        <v>20342</v>
      </c>
      <c r="BE188">
        <v>20470</v>
      </c>
      <c r="BF188">
        <v>20599</v>
      </c>
      <c r="BG188">
        <v>20758</v>
      </c>
      <c r="BH188">
        <v>20920</v>
      </c>
      <c r="BI188">
        <v>21094</v>
      </c>
      <c r="BJ188">
        <v>21288</v>
      </c>
      <c r="BK188">
        <v>21503</v>
      </c>
      <c r="BL188">
        <v>21729</v>
      </c>
    </row>
    <row r="189" spans="1:64" x14ac:dyDescent="0.2">
      <c r="A189" t="s">
        <v>454</v>
      </c>
      <c r="B189" t="s">
        <v>258</v>
      </c>
      <c r="C189" t="str">
        <f>VLOOKUP(B189,'Metadata - Countries'!$A$2:$C$264,2,FALSE)</f>
        <v>East Asia &amp; Pacific</v>
      </c>
      <c r="D189" t="str">
        <f>VLOOKUP(B189,'Metadata - Countries'!$A$2:$C$264,3,FALSE)</f>
        <v>Lower middle income</v>
      </c>
      <c r="E189" t="s">
        <v>747</v>
      </c>
      <c r="F189" t="s">
        <v>748</v>
      </c>
      <c r="G189">
        <v>2010677</v>
      </c>
      <c r="H189">
        <v>2051947</v>
      </c>
      <c r="I189">
        <v>2094687</v>
      </c>
      <c r="J189">
        <v>2139303</v>
      </c>
      <c r="K189">
        <v>2186340</v>
      </c>
      <c r="L189">
        <v>2236206</v>
      </c>
      <c r="M189">
        <v>2289109</v>
      </c>
      <c r="N189">
        <v>2344977</v>
      </c>
      <c r="O189">
        <v>2403595</v>
      </c>
      <c r="P189">
        <v>2464548</v>
      </c>
      <c r="Q189">
        <v>2527586</v>
      </c>
      <c r="R189">
        <v>2592628</v>
      </c>
      <c r="S189">
        <v>2659851</v>
      </c>
      <c r="T189">
        <v>2729580</v>
      </c>
      <c r="U189">
        <v>2802243</v>
      </c>
      <c r="V189">
        <v>2878156</v>
      </c>
      <c r="W189">
        <v>2957339</v>
      </c>
      <c r="X189">
        <v>3039660</v>
      </c>
      <c r="Y189">
        <v>3125034</v>
      </c>
      <c r="Z189">
        <v>3213360</v>
      </c>
      <c r="AA189">
        <v>3304473</v>
      </c>
      <c r="AB189">
        <v>3398469</v>
      </c>
      <c r="AC189">
        <v>3495199</v>
      </c>
      <c r="AD189">
        <v>3594004</v>
      </c>
      <c r="AE189">
        <v>3694041</v>
      </c>
      <c r="AF189">
        <v>3794720</v>
      </c>
      <c r="AG189">
        <v>3895852</v>
      </c>
      <c r="AH189">
        <v>3997702</v>
      </c>
      <c r="AI189">
        <v>4100729</v>
      </c>
      <c r="AJ189">
        <v>4205654</v>
      </c>
      <c r="AK189">
        <v>4313059</v>
      </c>
      <c r="AL189">
        <v>4423007</v>
      </c>
      <c r="AM189">
        <v>4535520</v>
      </c>
      <c r="AN189">
        <v>4651169</v>
      </c>
      <c r="AO189">
        <v>4770606</v>
      </c>
      <c r="AP189">
        <v>4894276</v>
      </c>
      <c r="AQ189">
        <v>5022437</v>
      </c>
      <c r="AR189">
        <v>5154910</v>
      </c>
      <c r="AS189">
        <v>5291178</v>
      </c>
      <c r="AT189">
        <v>5430479</v>
      </c>
      <c r="AU189">
        <v>5572222</v>
      </c>
      <c r="AV189">
        <v>5716152</v>
      </c>
      <c r="AW189">
        <v>5862316</v>
      </c>
      <c r="AX189">
        <v>6010724</v>
      </c>
      <c r="AY189">
        <v>6161517</v>
      </c>
      <c r="AZ189">
        <v>6314709</v>
      </c>
      <c r="BA189">
        <v>6470272</v>
      </c>
      <c r="BB189">
        <v>6627922</v>
      </c>
      <c r="BC189">
        <v>6787187</v>
      </c>
      <c r="BD189">
        <v>6947447</v>
      </c>
      <c r="BE189">
        <v>7108239</v>
      </c>
      <c r="BF189">
        <v>7269348</v>
      </c>
      <c r="BG189">
        <v>7430836</v>
      </c>
      <c r="BH189">
        <v>7592865</v>
      </c>
      <c r="BI189">
        <v>7755785</v>
      </c>
      <c r="BJ189">
        <v>7919825</v>
      </c>
      <c r="BK189">
        <v>8084991</v>
      </c>
      <c r="BL189">
        <v>8251162</v>
      </c>
    </row>
    <row r="190" spans="1:64" x14ac:dyDescent="0.2">
      <c r="A190" t="s">
        <v>76</v>
      </c>
      <c r="B190" t="s">
        <v>43</v>
      </c>
      <c r="C190" t="str">
        <f>VLOOKUP(B190,'Metadata - Countries'!$A$2:$C$264,2,FALSE)</f>
        <v>Europe &amp; Central Asia</v>
      </c>
      <c r="D190" t="str">
        <f>VLOOKUP(B190,'Metadata - Countries'!$A$2:$C$264,3,FALSE)</f>
        <v>High income</v>
      </c>
      <c r="E190" t="s">
        <v>747</v>
      </c>
      <c r="F190" t="s">
        <v>748</v>
      </c>
      <c r="G190">
        <v>29637450</v>
      </c>
      <c r="H190">
        <v>29964000</v>
      </c>
      <c r="I190">
        <v>30308500</v>
      </c>
      <c r="J190">
        <v>30712000</v>
      </c>
      <c r="K190">
        <v>31139450</v>
      </c>
      <c r="L190">
        <v>31444950</v>
      </c>
      <c r="M190">
        <v>31681000</v>
      </c>
      <c r="N190">
        <v>31987155</v>
      </c>
      <c r="O190">
        <v>32294655</v>
      </c>
      <c r="P190">
        <v>32548300</v>
      </c>
      <c r="Q190">
        <v>32664300</v>
      </c>
      <c r="R190">
        <v>32783500</v>
      </c>
      <c r="S190">
        <v>33055650</v>
      </c>
      <c r="T190">
        <v>33357200</v>
      </c>
      <c r="U190">
        <v>33678899</v>
      </c>
      <c r="V190">
        <v>34015199</v>
      </c>
      <c r="W190">
        <v>34356300</v>
      </c>
      <c r="X190">
        <v>34689050</v>
      </c>
      <c r="Y190">
        <v>34965600</v>
      </c>
      <c r="Z190">
        <v>35247217</v>
      </c>
      <c r="AA190">
        <v>35574150</v>
      </c>
      <c r="AB190">
        <v>35898587</v>
      </c>
      <c r="AC190">
        <v>36230481</v>
      </c>
      <c r="AD190">
        <v>36571808</v>
      </c>
      <c r="AE190">
        <v>36904134</v>
      </c>
      <c r="AF190">
        <v>37201885</v>
      </c>
      <c r="AG190">
        <v>37456119</v>
      </c>
      <c r="AH190">
        <v>37668045</v>
      </c>
      <c r="AI190">
        <v>37824487</v>
      </c>
      <c r="AJ190">
        <v>37961529</v>
      </c>
      <c r="AK190">
        <v>38110782</v>
      </c>
      <c r="AL190">
        <v>38246193</v>
      </c>
      <c r="AM190">
        <v>38363667</v>
      </c>
      <c r="AN190">
        <v>38461408</v>
      </c>
      <c r="AO190">
        <v>38542652</v>
      </c>
      <c r="AP190">
        <v>38594998</v>
      </c>
      <c r="AQ190">
        <v>38624370</v>
      </c>
      <c r="AR190">
        <v>38649660</v>
      </c>
      <c r="AS190">
        <v>38663481</v>
      </c>
      <c r="AT190">
        <v>38660271</v>
      </c>
      <c r="AU190">
        <v>38258629</v>
      </c>
      <c r="AV190">
        <v>38248076</v>
      </c>
      <c r="AW190">
        <v>38230364</v>
      </c>
      <c r="AX190">
        <v>38204570</v>
      </c>
      <c r="AY190">
        <v>38182222</v>
      </c>
      <c r="AZ190">
        <v>38165445</v>
      </c>
      <c r="BA190">
        <v>38141267</v>
      </c>
      <c r="BB190">
        <v>38120560</v>
      </c>
      <c r="BC190">
        <v>38125759</v>
      </c>
      <c r="BD190">
        <v>38151603</v>
      </c>
      <c r="BE190">
        <v>38042794</v>
      </c>
      <c r="BF190">
        <v>38063255</v>
      </c>
      <c r="BG190">
        <v>38063164</v>
      </c>
      <c r="BH190">
        <v>38040196</v>
      </c>
      <c r="BI190">
        <v>38011735</v>
      </c>
      <c r="BJ190">
        <v>37986412</v>
      </c>
      <c r="BK190">
        <v>37970087</v>
      </c>
      <c r="BL190">
        <v>37975841</v>
      </c>
    </row>
    <row r="191" spans="1:64" x14ac:dyDescent="0.2">
      <c r="A191" t="s">
        <v>234</v>
      </c>
      <c r="B191" t="s">
        <v>288</v>
      </c>
      <c r="C191">
        <f>VLOOKUP(B191,'Metadata - Countries'!$A$2:$C$264,2,FALSE)</f>
        <v>0</v>
      </c>
      <c r="D191">
        <f>VLOOKUP(B191,'Metadata - Countries'!$A$2:$C$264,3,FALSE)</f>
        <v>0</v>
      </c>
      <c r="E191" t="s">
        <v>747</v>
      </c>
      <c r="F191" t="s">
        <v>748</v>
      </c>
      <c r="G191">
        <v>188636191</v>
      </c>
      <c r="H191">
        <v>192957526</v>
      </c>
      <c r="I191">
        <v>197466057</v>
      </c>
      <c r="J191">
        <v>202169074</v>
      </c>
      <c r="K191">
        <v>207073952</v>
      </c>
      <c r="L191">
        <v>212187233</v>
      </c>
      <c r="M191">
        <v>217522775</v>
      </c>
      <c r="N191">
        <v>223086567</v>
      </c>
      <c r="O191">
        <v>228868113</v>
      </c>
      <c r="P191">
        <v>234850584</v>
      </c>
      <c r="Q191">
        <v>241027706</v>
      </c>
      <c r="R191">
        <v>247376381</v>
      </c>
      <c r="S191">
        <v>253914730</v>
      </c>
      <c r="T191">
        <v>260725221</v>
      </c>
      <c r="U191">
        <v>267918888</v>
      </c>
      <c r="V191">
        <v>275565267</v>
      </c>
      <c r="W191">
        <v>283715621</v>
      </c>
      <c r="X191">
        <v>292321446</v>
      </c>
      <c r="Y191">
        <v>301230680</v>
      </c>
      <c r="Z191">
        <v>310230861</v>
      </c>
      <c r="AA191">
        <v>319174900</v>
      </c>
      <c r="AB191">
        <v>328020973</v>
      </c>
      <c r="AC191">
        <v>336834728</v>
      </c>
      <c r="AD191">
        <v>345711225</v>
      </c>
      <c r="AE191">
        <v>354794146</v>
      </c>
      <c r="AF191">
        <v>364199513</v>
      </c>
      <c r="AG191">
        <v>373930490</v>
      </c>
      <c r="AH191">
        <v>383984828</v>
      </c>
      <c r="AI191">
        <v>394465713</v>
      </c>
      <c r="AJ191">
        <v>405497636</v>
      </c>
      <c r="AK191">
        <v>417158756</v>
      </c>
      <c r="AL191">
        <v>429531376</v>
      </c>
      <c r="AM191">
        <v>442573477</v>
      </c>
      <c r="AN191">
        <v>456086696</v>
      </c>
      <c r="AO191">
        <v>469790790</v>
      </c>
      <c r="AP191">
        <v>483495980</v>
      </c>
      <c r="AQ191">
        <v>497126039</v>
      </c>
      <c r="AR191">
        <v>510777895</v>
      </c>
      <c r="AS191">
        <v>524647448</v>
      </c>
      <c r="AT191">
        <v>539018066</v>
      </c>
      <c r="AU191">
        <v>554097477</v>
      </c>
      <c r="AV191">
        <v>569959700</v>
      </c>
      <c r="AW191">
        <v>586553190</v>
      </c>
      <c r="AX191">
        <v>603809871</v>
      </c>
      <c r="AY191">
        <v>621611464</v>
      </c>
      <c r="AZ191">
        <v>639876871</v>
      </c>
      <c r="BA191">
        <v>658586521</v>
      </c>
      <c r="BB191">
        <v>677788806</v>
      </c>
      <c r="BC191">
        <v>697549138</v>
      </c>
      <c r="BD191">
        <v>717959651</v>
      </c>
      <c r="BE191">
        <v>739082260</v>
      </c>
      <c r="BF191">
        <v>760942116</v>
      </c>
      <c r="BG191">
        <v>783505835</v>
      </c>
      <c r="BH191">
        <v>806705375</v>
      </c>
      <c r="BI191">
        <v>830442736</v>
      </c>
      <c r="BJ191">
        <v>854646007</v>
      </c>
      <c r="BK191">
        <v>879292453</v>
      </c>
      <c r="BL191">
        <v>904399841</v>
      </c>
    </row>
    <row r="192" spans="1:64" x14ac:dyDescent="0.2">
      <c r="A192" t="s">
        <v>555</v>
      </c>
      <c r="B192" t="s">
        <v>691</v>
      </c>
      <c r="C192" t="str">
        <f>VLOOKUP(B192,'Metadata - Countries'!$A$2:$C$264,2,FALSE)</f>
        <v>Latin America &amp; Caribbean</v>
      </c>
      <c r="D192" t="str">
        <f>VLOOKUP(B192,'Metadata - Countries'!$A$2:$C$264,3,FALSE)</f>
        <v>High income</v>
      </c>
      <c r="E192" t="s">
        <v>747</v>
      </c>
      <c r="F192" t="s">
        <v>748</v>
      </c>
      <c r="G192">
        <v>2358000</v>
      </c>
      <c r="H192">
        <v>2399722</v>
      </c>
      <c r="I192">
        <v>2450322</v>
      </c>
      <c r="J192">
        <v>2504530</v>
      </c>
      <c r="K192">
        <v>2554066</v>
      </c>
      <c r="L192">
        <v>2594000</v>
      </c>
      <c r="M192">
        <v>2624995</v>
      </c>
      <c r="N192">
        <v>2645674</v>
      </c>
      <c r="O192">
        <v>2662064</v>
      </c>
      <c r="P192">
        <v>2684150</v>
      </c>
      <c r="Q192">
        <v>2718000</v>
      </c>
      <c r="R192">
        <v>2762190</v>
      </c>
      <c r="S192">
        <v>2817256</v>
      </c>
      <c r="T192">
        <v>2878786</v>
      </c>
      <c r="U192">
        <v>2939299</v>
      </c>
      <c r="V192">
        <v>2994000</v>
      </c>
      <c r="W192">
        <v>3043854</v>
      </c>
      <c r="X192">
        <v>3088690</v>
      </c>
      <c r="Y192">
        <v>3129421</v>
      </c>
      <c r="Z192">
        <v>3168088</v>
      </c>
      <c r="AA192">
        <v>3206000</v>
      </c>
      <c r="AB192">
        <v>3242552</v>
      </c>
      <c r="AC192">
        <v>3277453</v>
      </c>
      <c r="AD192">
        <v>3311138</v>
      </c>
      <c r="AE192">
        <v>3344190</v>
      </c>
      <c r="AF192">
        <v>3377000</v>
      </c>
      <c r="AG192">
        <v>3409554</v>
      </c>
      <c r="AH192">
        <v>3441850</v>
      </c>
      <c r="AI192">
        <v>3473898</v>
      </c>
      <c r="AJ192">
        <v>3505650</v>
      </c>
      <c r="AK192">
        <v>3537000</v>
      </c>
      <c r="AL192">
        <v>3562110</v>
      </c>
      <c r="AM192">
        <v>3585176</v>
      </c>
      <c r="AN192">
        <v>3615497</v>
      </c>
      <c r="AO192">
        <v>3649237</v>
      </c>
      <c r="AP192">
        <v>3683103</v>
      </c>
      <c r="AQ192">
        <v>3724655</v>
      </c>
      <c r="AR192">
        <v>3759430</v>
      </c>
      <c r="AS192">
        <v>3781101</v>
      </c>
      <c r="AT192">
        <v>3800081</v>
      </c>
      <c r="AU192">
        <v>3810605</v>
      </c>
      <c r="AV192">
        <v>3818774</v>
      </c>
      <c r="AW192">
        <v>3823701</v>
      </c>
      <c r="AX192">
        <v>3826095</v>
      </c>
      <c r="AY192">
        <v>3826878</v>
      </c>
      <c r="AZ192">
        <v>3821362</v>
      </c>
      <c r="BA192">
        <v>3805214</v>
      </c>
      <c r="BB192">
        <v>3782995</v>
      </c>
      <c r="BC192">
        <v>3760866</v>
      </c>
      <c r="BD192">
        <v>3740410</v>
      </c>
      <c r="BE192">
        <v>3721525</v>
      </c>
      <c r="BF192">
        <v>3678732</v>
      </c>
      <c r="BG192">
        <v>3634488</v>
      </c>
      <c r="BH192">
        <v>3593077</v>
      </c>
      <c r="BI192">
        <v>3534874</v>
      </c>
      <c r="BJ192">
        <v>3473177</v>
      </c>
      <c r="BK192">
        <v>3406520</v>
      </c>
      <c r="BL192">
        <v>3337177</v>
      </c>
    </row>
    <row r="193" spans="1:64" x14ac:dyDescent="0.2">
      <c r="A193" t="s">
        <v>306</v>
      </c>
      <c r="B193" t="s">
        <v>61</v>
      </c>
      <c r="C193" t="str">
        <f>VLOOKUP(B193,'Metadata - Countries'!$A$2:$C$264,2,FALSE)</f>
        <v>East Asia &amp; Pacific</v>
      </c>
      <c r="D193" t="str">
        <f>VLOOKUP(B193,'Metadata - Countries'!$A$2:$C$264,3,FALSE)</f>
        <v>Low income</v>
      </c>
      <c r="E193" t="s">
        <v>747</v>
      </c>
      <c r="F193" t="s">
        <v>748</v>
      </c>
      <c r="G193">
        <v>11424176</v>
      </c>
      <c r="H193">
        <v>11665595</v>
      </c>
      <c r="I193">
        <v>11871712</v>
      </c>
      <c r="J193">
        <v>12065468</v>
      </c>
      <c r="K193">
        <v>12282419</v>
      </c>
      <c r="L193">
        <v>12547525</v>
      </c>
      <c r="M193">
        <v>12864954</v>
      </c>
      <c r="N193">
        <v>13222694</v>
      </c>
      <c r="O193">
        <v>13609982</v>
      </c>
      <c r="P193">
        <v>14010339</v>
      </c>
      <c r="Q193">
        <v>14410400</v>
      </c>
      <c r="R193">
        <v>14809521</v>
      </c>
      <c r="S193">
        <v>15207771</v>
      </c>
      <c r="T193">
        <v>15593351</v>
      </c>
      <c r="U193">
        <v>15952078</v>
      </c>
      <c r="V193">
        <v>16274740</v>
      </c>
      <c r="W193">
        <v>16554746</v>
      </c>
      <c r="X193">
        <v>16796578</v>
      </c>
      <c r="Y193">
        <v>17015983</v>
      </c>
      <c r="Z193">
        <v>17235666</v>
      </c>
      <c r="AA193">
        <v>17472140</v>
      </c>
      <c r="AB193">
        <v>17731230</v>
      </c>
      <c r="AC193">
        <v>18008564</v>
      </c>
      <c r="AD193">
        <v>18298214</v>
      </c>
      <c r="AE193">
        <v>18590138</v>
      </c>
      <c r="AF193">
        <v>18877238</v>
      </c>
      <c r="AG193">
        <v>19156795</v>
      </c>
      <c r="AH193">
        <v>19431986</v>
      </c>
      <c r="AI193">
        <v>19708323</v>
      </c>
      <c r="AJ193">
        <v>19993755</v>
      </c>
      <c r="AK193">
        <v>20293054</v>
      </c>
      <c r="AL193">
        <v>20609150</v>
      </c>
      <c r="AM193">
        <v>20937404</v>
      </c>
      <c r="AN193">
        <v>21265834</v>
      </c>
      <c r="AO193">
        <v>21577982</v>
      </c>
      <c r="AP193">
        <v>21862299</v>
      </c>
      <c r="AQ193">
        <v>22113548</v>
      </c>
      <c r="AR193">
        <v>22335638</v>
      </c>
      <c r="AS193">
        <v>22537336</v>
      </c>
      <c r="AT193">
        <v>22731985</v>
      </c>
      <c r="AU193">
        <v>22929075</v>
      </c>
      <c r="AV193">
        <v>23131810</v>
      </c>
      <c r="AW193">
        <v>23336681</v>
      </c>
      <c r="AX193">
        <v>23538540</v>
      </c>
      <c r="AY193">
        <v>23729498</v>
      </c>
      <c r="AZ193">
        <v>23904167</v>
      </c>
      <c r="BA193">
        <v>24061097</v>
      </c>
      <c r="BB193">
        <v>24203289</v>
      </c>
      <c r="BC193">
        <v>24335146</v>
      </c>
      <c r="BD193">
        <v>24463021</v>
      </c>
      <c r="BE193">
        <v>24591599</v>
      </c>
      <c r="BF193">
        <v>24722298</v>
      </c>
      <c r="BG193">
        <v>24854034</v>
      </c>
      <c r="BH193">
        <v>24985976</v>
      </c>
      <c r="BI193">
        <v>25116363</v>
      </c>
      <c r="BJ193">
        <v>25243917</v>
      </c>
      <c r="BK193">
        <v>25368620</v>
      </c>
      <c r="BL193">
        <v>25490965</v>
      </c>
    </row>
    <row r="194" spans="1:64" x14ac:dyDescent="0.2">
      <c r="A194" t="s">
        <v>432</v>
      </c>
      <c r="B194" t="s">
        <v>190</v>
      </c>
      <c r="C194" t="str">
        <f>VLOOKUP(B194,'Metadata - Countries'!$A$2:$C$264,2,FALSE)</f>
        <v>Europe &amp; Central Asia</v>
      </c>
      <c r="D194" t="str">
        <f>VLOOKUP(B194,'Metadata - Countries'!$A$2:$C$264,3,FALSE)</f>
        <v>High income</v>
      </c>
      <c r="E194" t="s">
        <v>747</v>
      </c>
      <c r="F194" t="s">
        <v>748</v>
      </c>
      <c r="G194">
        <v>8857716</v>
      </c>
      <c r="H194">
        <v>8929316</v>
      </c>
      <c r="I194">
        <v>8993985</v>
      </c>
      <c r="J194">
        <v>9030355</v>
      </c>
      <c r="K194">
        <v>9035365</v>
      </c>
      <c r="L194">
        <v>8998595</v>
      </c>
      <c r="M194">
        <v>8930990</v>
      </c>
      <c r="N194">
        <v>8874520</v>
      </c>
      <c r="O194">
        <v>8836650</v>
      </c>
      <c r="P194">
        <v>8757705</v>
      </c>
      <c r="Q194">
        <v>8680431</v>
      </c>
      <c r="R194">
        <v>8643756</v>
      </c>
      <c r="S194">
        <v>8630430</v>
      </c>
      <c r="T194">
        <v>8633100</v>
      </c>
      <c r="U194">
        <v>8754365</v>
      </c>
      <c r="V194">
        <v>9093470</v>
      </c>
      <c r="W194">
        <v>9355810</v>
      </c>
      <c r="X194">
        <v>9455675</v>
      </c>
      <c r="Y194">
        <v>9558250</v>
      </c>
      <c r="Z194">
        <v>9661265</v>
      </c>
      <c r="AA194">
        <v>9766312</v>
      </c>
      <c r="AB194">
        <v>9851362</v>
      </c>
      <c r="AC194">
        <v>9911771</v>
      </c>
      <c r="AD194">
        <v>9957865</v>
      </c>
      <c r="AE194">
        <v>9996232</v>
      </c>
      <c r="AF194">
        <v>10023613</v>
      </c>
      <c r="AG194">
        <v>10032734</v>
      </c>
      <c r="AH194">
        <v>10030031</v>
      </c>
      <c r="AI194">
        <v>10019610</v>
      </c>
      <c r="AJ194">
        <v>10005000</v>
      </c>
      <c r="AK194">
        <v>9983218</v>
      </c>
      <c r="AL194">
        <v>9960235</v>
      </c>
      <c r="AM194">
        <v>9952494</v>
      </c>
      <c r="AN194">
        <v>9964675</v>
      </c>
      <c r="AO194">
        <v>9991525</v>
      </c>
      <c r="AP194">
        <v>10026176</v>
      </c>
      <c r="AQ194">
        <v>10063945</v>
      </c>
      <c r="AR194">
        <v>10108977</v>
      </c>
      <c r="AS194">
        <v>10160196</v>
      </c>
      <c r="AT194">
        <v>10217828</v>
      </c>
      <c r="AU194">
        <v>10289898</v>
      </c>
      <c r="AV194">
        <v>10362722</v>
      </c>
      <c r="AW194">
        <v>10419631</v>
      </c>
      <c r="AX194">
        <v>10458821</v>
      </c>
      <c r="AY194">
        <v>10483861</v>
      </c>
      <c r="AZ194">
        <v>10503330</v>
      </c>
      <c r="BA194">
        <v>10522288</v>
      </c>
      <c r="BB194">
        <v>10542964</v>
      </c>
      <c r="BC194">
        <v>10558177</v>
      </c>
      <c r="BD194">
        <v>10568247</v>
      </c>
      <c r="BE194">
        <v>10573100</v>
      </c>
      <c r="BF194">
        <v>10557560</v>
      </c>
      <c r="BG194">
        <v>10514844</v>
      </c>
      <c r="BH194">
        <v>10457295</v>
      </c>
      <c r="BI194">
        <v>10401062</v>
      </c>
      <c r="BJ194">
        <v>10358076</v>
      </c>
      <c r="BK194">
        <v>10325452</v>
      </c>
      <c r="BL194">
        <v>10293718</v>
      </c>
    </row>
    <row r="195" spans="1:64" x14ac:dyDescent="0.2">
      <c r="A195" t="s">
        <v>492</v>
      </c>
      <c r="B195" t="s">
        <v>73</v>
      </c>
      <c r="C195" t="str">
        <f>VLOOKUP(B195,'Metadata - Countries'!$A$2:$C$264,2,FALSE)</f>
        <v>Latin America &amp; Caribbean</v>
      </c>
      <c r="D195" t="str">
        <f>VLOOKUP(B195,'Metadata - Countries'!$A$2:$C$264,3,FALSE)</f>
        <v>Upper middle income</v>
      </c>
      <c r="E195" t="s">
        <v>747</v>
      </c>
      <c r="F195" t="s">
        <v>748</v>
      </c>
      <c r="G195">
        <v>1902875</v>
      </c>
      <c r="H195">
        <v>1953328</v>
      </c>
      <c r="I195">
        <v>2005337</v>
      </c>
      <c r="J195">
        <v>2058915</v>
      </c>
      <c r="K195">
        <v>2114095</v>
      </c>
      <c r="L195">
        <v>2170859</v>
      </c>
      <c r="M195">
        <v>2229376</v>
      </c>
      <c r="N195">
        <v>2289582</v>
      </c>
      <c r="O195">
        <v>2350901</v>
      </c>
      <c r="P195">
        <v>2412566</v>
      </c>
      <c r="Q195">
        <v>2474106</v>
      </c>
      <c r="R195">
        <v>2535359</v>
      </c>
      <c r="S195">
        <v>2596739</v>
      </c>
      <c r="T195">
        <v>2659088</v>
      </c>
      <c r="U195">
        <v>2723523</v>
      </c>
      <c r="V195">
        <v>2790962</v>
      </c>
      <c r="W195">
        <v>2861581</v>
      </c>
      <c r="X195">
        <v>2935375</v>
      </c>
      <c r="Y195">
        <v>3012829</v>
      </c>
      <c r="Z195">
        <v>3094482</v>
      </c>
      <c r="AA195">
        <v>3180630</v>
      </c>
      <c r="AB195">
        <v>3271456</v>
      </c>
      <c r="AC195">
        <v>3366719</v>
      </c>
      <c r="AD195">
        <v>3465793</v>
      </c>
      <c r="AE195">
        <v>3567752</v>
      </c>
      <c r="AF195">
        <v>3671826</v>
      </c>
      <c r="AG195">
        <v>3777763</v>
      </c>
      <c r="AH195">
        <v>3885436</v>
      </c>
      <c r="AI195">
        <v>3994331</v>
      </c>
      <c r="AJ195">
        <v>4103911</v>
      </c>
      <c r="AK195">
        <v>4213742</v>
      </c>
      <c r="AL195">
        <v>4323410</v>
      </c>
      <c r="AM195">
        <v>4432736</v>
      </c>
      <c r="AN195">
        <v>4541902</v>
      </c>
      <c r="AO195">
        <v>4651225</v>
      </c>
      <c r="AP195">
        <v>4760850</v>
      </c>
      <c r="AQ195">
        <v>4870694</v>
      </c>
      <c r="AR195">
        <v>4980344</v>
      </c>
      <c r="AS195">
        <v>5089310</v>
      </c>
      <c r="AT195">
        <v>5196937</v>
      </c>
      <c r="AU195">
        <v>5302700</v>
      </c>
      <c r="AV195">
        <v>5406624</v>
      </c>
      <c r="AW195">
        <v>5508611</v>
      </c>
      <c r="AX195">
        <v>5607950</v>
      </c>
      <c r="AY195">
        <v>5703740</v>
      </c>
      <c r="AZ195">
        <v>5795494</v>
      </c>
      <c r="BA195">
        <v>5882796</v>
      </c>
      <c r="BB195">
        <v>5966159</v>
      </c>
      <c r="BC195">
        <v>6047117</v>
      </c>
      <c r="BD195">
        <v>6127837</v>
      </c>
      <c r="BE195">
        <v>6209877</v>
      </c>
      <c r="BF195">
        <v>6293783</v>
      </c>
      <c r="BG195">
        <v>6379219</v>
      </c>
      <c r="BH195">
        <v>6465740</v>
      </c>
      <c r="BI195">
        <v>6552584</v>
      </c>
      <c r="BJ195">
        <v>6639119</v>
      </c>
      <c r="BK195">
        <v>6725308</v>
      </c>
      <c r="BL195">
        <v>6811297</v>
      </c>
    </row>
    <row r="196" spans="1:64" x14ac:dyDescent="0.2">
      <c r="A196" t="s">
        <v>88</v>
      </c>
      <c r="B196" t="s">
        <v>200</v>
      </c>
      <c r="C196" t="str">
        <f>VLOOKUP(B196,'Metadata - Countries'!$A$2:$C$264,2,FALSE)</f>
        <v>Middle East &amp; North Africa</v>
      </c>
      <c r="D196" t="str">
        <f>VLOOKUP(B196,'Metadata - Countries'!$A$2:$C$264,3,FALSE)</f>
        <v>Lower middle income</v>
      </c>
      <c r="E196" t="s">
        <v>747</v>
      </c>
      <c r="F196" t="s">
        <v>748</v>
      </c>
      <c r="AK196">
        <v>1978248</v>
      </c>
      <c r="AL196">
        <v>2068845</v>
      </c>
      <c r="AM196">
        <v>2163591</v>
      </c>
      <c r="AN196">
        <v>2262676</v>
      </c>
      <c r="AO196">
        <v>2366298</v>
      </c>
      <c r="AP196">
        <v>2474666</v>
      </c>
      <c r="AQ196">
        <v>2587997</v>
      </c>
      <c r="AR196">
        <v>2706518</v>
      </c>
      <c r="AS196">
        <v>2776568</v>
      </c>
      <c r="AT196">
        <v>2848431</v>
      </c>
      <c r="AU196">
        <v>2922153</v>
      </c>
      <c r="AV196">
        <v>2997784</v>
      </c>
      <c r="AW196">
        <v>3075373</v>
      </c>
      <c r="AX196">
        <v>3154969</v>
      </c>
      <c r="AY196">
        <v>3236626</v>
      </c>
      <c r="AZ196">
        <v>3320396</v>
      </c>
      <c r="BA196">
        <v>3406334</v>
      </c>
      <c r="BB196">
        <v>3494496</v>
      </c>
      <c r="BC196">
        <v>3596688</v>
      </c>
      <c r="BD196">
        <v>3702218</v>
      </c>
      <c r="BE196">
        <v>3811102</v>
      </c>
      <c r="BF196">
        <v>3927051</v>
      </c>
      <c r="BG196">
        <v>4046901</v>
      </c>
      <c r="BH196">
        <v>4169506</v>
      </c>
      <c r="BI196">
        <v>4294682</v>
      </c>
      <c r="BJ196">
        <v>4422143</v>
      </c>
      <c r="BK196">
        <v>4551566</v>
      </c>
      <c r="BL196">
        <v>4684777</v>
      </c>
    </row>
    <row r="197" spans="1:64" x14ac:dyDescent="0.2">
      <c r="A197" t="s">
        <v>128</v>
      </c>
      <c r="B197" t="s">
        <v>207</v>
      </c>
      <c r="C197">
        <f>VLOOKUP(B197,'Metadata - Countries'!$A$2:$C$264,2,FALSE)</f>
        <v>0</v>
      </c>
      <c r="D197">
        <f>VLOOKUP(B197,'Metadata - Countries'!$A$2:$C$264,3,FALSE)</f>
        <v>0</v>
      </c>
      <c r="E197" t="s">
        <v>747</v>
      </c>
      <c r="F197" t="s">
        <v>748</v>
      </c>
      <c r="G197">
        <v>865809</v>
      </c>
      <c r="H197">
        <v>894214</v>
      </c>
      <c r="I197">
        <v>924221</v>
      </c>
      <c r="J197">
        <v>955101</v>
      </c>
      <c r="K197">
        <v>985873</v>
      </c>
      <c r="L197">
        <v>1015765</v>
      </c>
      <c r="M197">
        <v>1044547</v>
      </c>
      <c r="N197">
        <v>1072398</v>
      </c>
      <c r="O197">
        <v>1099416</v>
      </c>
      <c r="P197">
        <v>1125870</v>
      </c>
      <c r="Q197">
        <v>1152036</v>
      </c>
      <c r="R197">
        <v>1177890</v>
      </c>
      <c r="S197">
        <v>1203419</v>
      </c>
      <c r="T197">
        <v>1228877</v>
      </c>
      <c r="U197">
        <v>1254518</v>
      </c>
      <c r="V197">
        <v>1280559</v>
      </c>
      <c r="W197">
        <v>1306931</v>
      </c>
      <c r="X197">
        <v>1333618</v>
      </c>
      <c r="Y197">
        <v>1361131</v>
      </c>
      <c r="Z197">
        <v>1390032</v>
      </c>
      <c r="AA197">
        <v>1420671</v>
      </c>
      <c r="AB197">
        <v>1453516</v>
      </c>
      <c r="AC197">
        <v>1488183</v>
      </c>
      <c r="AD197">
        <v>1523011</v>
      </c>
      <c r="AE197">
        <v>1555765</v>
      </c>
      <c r="AF197">
        <v>1585014</v>
      </c>
      <c r="AG197">
        <v>1609916</v>
      </c>
      <c r="AH197">
        <v>1631160</v>
      </c>
      <c r="AI197">
        <v>1650645</v>
      </c>
      <c r="AJ197">
        <v>1671076</v>
      </c>
      <c r="AK197">
        <v>1694408</v>
      </c>
      <c r="AL197">
        <v>1721262</v>
      </c>
      <c r="AM197">
        <v>1750902</v>
      </c>
      <c r="AN197">
        <v>1782065</v>
      </c>
      <c r="AO197">
        <v>1812877</v>
      </c>
      <c r="AP197">
        <v>1841944</v>
      </c>
      <c r="AQ197">
        <v>1869026</v>
      </c>
      <c r="AR197">
        <v>1894564</v>
      </c>
      <c r="AS197">
        <v>1918741</v>
      </c>
      <c r="AT197">
        <v>1941848</v>
      </c>
      <c r="AU197">
        <v>1964216</v>
      </c>
      <c r="AV197">
        <v>1985712</v>
      </c>
      <c r="AW197">
        <v>2006448</v>
      </c>
      <c r="AX197">
        <v>2027212</v>
      </c>
      <c r="AY197">
        <v>2049025</v>
      </c>
      <c r="AZ197">
        <v>2072665</v>
      </c>
      <c r="BA197">
        <v>2098492</v>
      </c>
      <c r="BB197">
        <v>2126235</v>
      </c>
      <c r="BC197">
        <v>2155339</v>
      </c>
      <c r="BD197">
        <v>2184837</v>
      </c>
      <c r="BE197">
        <v>2214096</v>
      </c>
      <c r="BF197">
        <v>2242763</v>
      </c>
      <c r="BG197">
        <v>2271298</v>
      </c>
      <c r="BH197">
        <v>2300045</v>
      </c>
      <c r="BI197">
        <v>2329458</v>
      </c>
      <c r="BJ197">
        <v>2358955</v>
      </c>
      <c r="BK197">
        <v>2388875</v>
      </c>
      <c r="BL197">
        <v>2419188</v>
      </c>
    </row>
    <row r="198" spans="1:64" x14ac:dyDescent="0.2">
      <c r="A198" t="s">
        <v>593</v>
      </c>
      <c r="B198" t="s">
        <v>273</v>
      </c>
      <c r="C198">
        <f>VLOOKUP(B198,'Metadata - Countries'!$A$2:$C$264,2,FALSE)</f>
        <v>0</v>
      </c>
      <c r="D198">
        <f>VLOOKUP(B198,'Metadata - Countries'!$A$2:$C$264,3,FALSE)</f>
        <v>0</v>
      </c>
      <c r="E198" t="s">
        <v>747</v>
      </c>
      <c r="F198" t="s">
        <v>748</v>
      </c>
      <c r="G198">
        <v>754705296</v>
      </c>
      <c r="H198">
        <v>765517069</v>
      </c>
      <c r="I198">
        <v>774970556</v>
      </c>
      <c r="J198">
        <v>784274508</v>
      </c>
      <c r="K198">
        <v>793405703</v>
      </c>
      <c r="L198">
        <v>802234753</v>
      </c>
      <c r="M198">
        <v>810477286</v>
      </c>
      <c r="N198">
        <v>818162391</v>
      </c>
      <c r="O198">
        <v>824881275</v>
      </c>
      <c r="P198">
        <v>833307280</v>
      </c>
      <c r="Q198">
        <v>840843453</v>
      </c>
      <c r="R198">
        <v>848964693</v>
      </c>
      <c r="S198">
        <v>857032016</v>
      </c>
      <c r="T198">
        <v>864105636</v>
      </c>
      <c r="U198">
        <v>872196067</v>
      </c>
      <c r="V198">
        <v>879650582</v>
      </c>
      <c r="W198">
        <v>885529196</v>
      </c>
      <c r="X198">
        <v>891585019</v>
      </c>
      <c r="Y198">
        <v>897682739</v>
      </c>
      <c r="Z198">
        <v>904034683</v>
      </c>
      <c r="AA198">
        <v>910110515</v>
      </c>
      <c r="AB198">
        <v>916187214</v>
      </c>
      <c r="AC198">
        <v>921702426</v>
      </c>
      <c r="AD198">
        <v>926784900</v>
      </c>
      <c r="AE198">
        <v>931567479</v>
      </c>
      <c r="AF198">
        <v>936391539</v>
      </c>
      <c r="AG198">
        <v>941637615</v>
      </c>
      <c r="AH198">
        <v>946964644</v>
      </c>
      <c r="AI198">
        <v>952508537</v>
      </c>
      <c r="AJ198">
        <v>958458726</v>
      </c>
      <c r="AK198">
        <v>964601905</v>
      </c>
      <c r="AL198">
        <v>970905787</v>
      </c>
      <c r="AM198">
        <v>977731114</v>
      </c>
      <c r="AN198">
        <v>984287544</v>
      </c>
      <c r="AO198">
        <v>989994337</v>
      </c>
      <c r="AP198">
        <v>995414348</v>
      </c>
      <c r="AQ198">
        <v>1000643919</v>
      </c>
      <c r="AR198">
        <v>1005863664</v>
      </c>
      <c r="AS198">
        <v>1010698895</v>
      </c>
      <c r="AT198">
        <v>1015607144</v>
      </c>
      <c r="AU198">
        <v>1020591853</v>
      </c>
      <c r="AV198">
        <v>1025668441</v>
      </c>
      <c r="AW198">
        <v>1030742327</v>
      </c>
      <c r="AX198">
        <v>1035918962</v>
      </c>
      <c r="AY198">
        <v>1041303140</v>
      </c>
      <c r="AZ198">
        <v>1046610820</v>
      </c>
      <c r="BA198">
        <v>1052236684</v>
      </c>
      <c r="BB198">
        <v>1058174510</v>
      </c>
      <c r="BC198">
        <v>1064603304</v>
      </c>
      <c r="BD198">
        <v>1070107590</v>
      </c>
      <c r="BE198">
        <v>1075131208</v>
      </c>
      <c r="BF198">
        <v>1078064180</v>
      </c>
      <c r="BG198">
        <v>1082727404</v>
      </c>
      <c r="BH198">
        <v>1087610209</v>
      </c>
      <c r="BI198">
        <v>1092678876</v>
      </c>
      <c r="BJ198">
        <v>1097735849</v>
      </c>
      <c r="BK198">
        <v>1102778565</v>
      </c>
      <c r="BL198">
        <v>1107374909</v>
      </c>
    </row>
    <row r="199" spans="1:64" x14ac:dyDescent="0.2">
      <c r="A199" t="s">
        <v>361</v>
      </c>
      <c r="B199" t="s">
        <v>575</v>
      </c>
      <c r="C199" t="str">
        <f>VLOOKUP(B199,'Metadata - Countries'!$A$2:$C$264,2,FALSE)</f>
        <v>East Asia &amp; Pacific</v>
      </c>
      <c r="D199" t="str">
        <f>VLOOKUP(B199,'Metadata - Countries'!$A$2:$C$264,3,FALSE)</f>
        <v>High income</v>
      </c>
      <c r="E199" t="s">
        <v>747</v>
      </c>
      <c r="F199" t="s">
        <v>748</v>
      </c>
      <c r="G199">
        <v>78076</v>
      </c>
      <c r="H199">
        <v>80703</v>
      </c>
      <c r="I199">
        <v>83651</v>
      </c>
      <c r="J199">
        <v>86837</v>
      </c>
      <c r="K199">
        <v>90132</v>
      </c>
      <c r="L199">
        <v>93438</v>
      </c>
      <c r="M199">
        <v>96732</v>
      </c>
      <c r="N199">
        <v>100029</v>
      </c>
      <c r="O199">
        <v>103386</v>
      </c>
      <c r="P199">
        <v>106857</v>
      </c>
      <c r="Q199">
        <v>110495</v>
      </c>
      <c r="R199">
        <v>114313</v>
      </c>
      <c r="S199">
        <v>118279</v>
      </c>
      <c r="T199">
        <v>122356</v>
      </c>
      <c r="U199">
        <v>126486</v>
      </c>
      <c r="V199">
        <v>130619</v>
      </c>
      <c r="W199">
        <v>134748</v>
      </c>
      <c r="X199">
        <v>138864</v>
      </c>
      <c r="Y199">
        <v>143032</v>
      </c>
      <c r="Z199">
        <v>147296</v>
      </c>
      <c r="AA199">
        <v>151708</v>
      </c>
      <c r="AB199">
        <v>156243</v>
      </c>
      <c r="AC199">
        <v>160888</v>
      </c>
      <c r="AD199">
        <v>165613</v>
      </c>
      <c r="AE199">
        <v>170396</v>
      </c>
      <c r="AF199">
        <v>175204</v>
      </c>
      <c r="AG199">
        <v>180075</v>
      </c>
      <c r="AH199">
        <v>184950</v>
      </c>
      <c r="AI199">
        <v>189738</v>
      </c>
      <c r="AJ199">
        <v>194252</v>
      </c>
      <c r="AK199">
        <v>198375</v>
      </c>
      <c r="AL199">
        <v>202016</v>
      </c>
      <c r="AM199">
        <v>205266</v>
      </c>
      <c r="AN199">
        <v>208345</v>
      </c>
      <c r="AO199">
        <v>211579</v>
      </c>
      <c r="AP199">
        <v>215196</v>
      </c>
      <c r="AQ199">
        <v>219283</v>
      </c>
      <c r="AR199">
        <v>223731</v>
      </c>
      <c r="AS199">
        <v>228376</v>
      </c>
      <c r="AT199">
        <v>232952</v>
      </c>
      <c r="AU199">
        <v>237258</v>
      </c>
      <c r="AV199">
        <v>241273</v>
      </c>
      <c r="AW199">
        <v>245006</v>
      </c>
      <c r="AX199">
        <v>248499</v>
      </c>
      <c r="AY199">
        <v>251775</v>
      </c>
      <c r="AZ199">
        <v>254886</v>
      </c>
      <c r="BA199">
        <v>257832</v>
      </c>
      <c r="BB199">
        <v>260594</v>
      </c>
      <c r="BC199">
        <v>263179</v>
      </c>
      <c r="BD199">
        <v>265581</v>
      </c>
      <c r="BE199">
        <v>267820</v>
      </c>
      <c r="BF199">
        <v>269843</v>
      </c>
      <c r="BG199">
        <v>271703</v>
      </c>
      <c r="BH199">
        <v>273528</v>
      </c>
      <c r="BI199">
        <v>275484</v>
      </c>
      <c r="BJ199">
        <v>277690</v>
      </c>
      <c r="BK199">
        <v>280208</v>
      </c>
      <c r="BL199">
        <v>283007</v>
      </c>
    </row>
    <row r="200" spans="1:64" x14ac:dyDescent="0.2">
      <c r="A200" t="s">
        <v>618</v>
      </c>
      <c r="B200" t="s">
        <v>26</v>
      </c>
      <c r="C200" t="str">
        <f>VLOOKUP(B200,'Metadata - Countries'!$A$2:$C$264,2,FALSE)</f>
        <v>Middle East &amp; North Africa</v>
      </c>
      <c r="D200" t="str">
        <f>VLOOKUP(B200,'Metadata - Countries'!$A$2:$C$264,3,FALSE)</f>
        <v>High income</v>
      </c>
      <c r="E200" t="s">
        <v>747</v>
      </c>
      <c r="F200" t="s">
        <v>748</v>
      </c>
      <c r="G200">
        <v>47384</v>
      </c>
      <c r="H200">
        <v>51421</v>
      </c>
      <c r="I200">
        <v>56263</v>
      </c>
      <c r="J200">
        <v>61717</v>
      </c>
      <c r="K200">
        <v>67567</v>
      </c>
      <c r="L200">
        <v>73633</v>
      </c>
      <c r="M200">
        <v>79844</v>
      </c>
      <c r="N200">
        <v>86295</v>
      </c>
      <c r="O200">
        <v>93201</v>
      </c>
      <c r="P200">
        <v>100874</v>
      </c>
      <c r="Q200">
        <v>109514</v>
      </c>
      <c r="R200">
        <v>119424</v>
      </c>
      <c r="S200">
        <v>130534</v>
      </c>
      <c r="T200">
        <v>142241</v>
      </c>
      <c r="U200">
        <v>153704</v>
      </c>
      <c r="V200">
        <v>164413</v>
      </c>
      <c r="W200">
        <v>173836</v>
      </c>
      <c r="X200">
        <v>182443</v>
      </c>
      <c r="Y200">
        <v>192093</v>
      </c>
      <c r="Z200">
        <v>205313</v>
      </c>
      <c r="AA200">
        <v>223775</v>
      </c>
      <c r="AB200">
        <v>248144</v>
      </c>
      <c r="AC200">
        <v>277396</v>
      </c>
      <c r="AD200">
        <v>309479</v>
      </c>
      <c r="AE200">
        <v>341455</v>
      </c>
      <c r="AF200">
        <v>371081</v>
      </c>
      <c r="AG200">
        <v>397932</v>
      </c>
      <c r="AH200">
        <v>422341</v>
      </c>
      <c r="AI200">
        <v>443794</v>
      </c>
      <c r="AJ200">
        <v>461870</v>
      </c>
      <c r="AK200">
        <v>476445</v>
      </c>
      <c r="AL200">
        <v>487491</v>
      </c>
      <c r="AM200">
        <v>495517</v>
      </c>
      <c r="AN200">
        <v>501566</v>
      </c>
      <c r="AO200">
        <v>507095</v>
      </c>
      <c r="AP200">
        <v>513455</v>
      </c>
      <c r="AQ200">
        <v>522304</v>
      </c>
      <c r="AR200">
        <v>534608</v>
      </c>
      <c r="AS200">
        <v>550430</v>
      </c>
      <c r="AT200">
        <v>569447</v>
      </c>
      <c r="AU200">
        <v>592267</v>
      </c>
      <c r="AV200">
        <v>616886</v>
      </c>
      <c r="AW200">
        <v>645659</v>
      </c>
      <c r="AX200">
        <v>688586</v>
      </c>
      <c r="AY200">
        <v>758855</v>
      </c>
      <c r="AZ200">
        <v>864863</v>
      </c>
      <c r="BA200">
        <v>1010382</v>
      </c>
      <c r="BB200">
        <v>1189633</v>
      </c>
      <c r="BC200">
        <v>1389342</v>
      </c>
      <c r="BD200">
        <v>1590780</v>
      </c>
      <c r="BE200">
        <v>1779676</v>
      </c>
      <c r="BF200">
        <v>1952054</v>
      </c>
      <c r="BG200">
        <v>2109568</v>
      </c>
      <c r="BH200">
        <v>2250473</v>
      </c>
      <c r="BI200">
        <v>2374419</v>
      </c>
      <c r="BJ200">
        <v>2481539</v>
      </c>
      <c r="BK200">
        <v>2569804</v>
      </c>
      <c r="BL200">
        <v>2639211</v>
      </c>
    </row>
    <row r="201" spans="1:64" x14ac:dyDescent="0.2">
      <c r="A201" t="s">
        <v>549</v>
      </c>
      <c r="B201" t="s">
        <v>333</v>
      </c>
      <c r="C201" t="str">
        <f>VLOOKUP(B201,'Metadata - Countries'!$A$2:$C$264,2,FALSE)</f>
        <v>Europe &amp; Central Asia</v>
      </c>
      <c r="D201" t="str">
        <f>VLOOKUP(B201,'Metadata - Countries'!$A$2:$C$264,3,FALSE)</f>
        <v>Upper middle income</v>
      </c>
      <c r="E201" t="s">
        <v>747</v>
      </c>
      <c r="F201" t="s">
        <v>748</v>
      </c>
      <c r="G201">
        <v>18406905</v>
      </c>
      <c r="H201">
        <v>18555250</v>
      </c>
      <c r="I201">
        <v>18676550</v>
      </c>
      <c r="J201">
        <v>18797850</v>
      </c>
      <c r="K201">
        <v>18919126</v>
      </c>
      <c r="L201">
        <v>19031576</v>
      </c>
      <c r="M201">
        <v>19215450</v>
      </c>
      <c r="N201">
        <v>19534242</v>
      </c>
      <c r="O201">
        <v>19799831</v>
      </c>
      <c r="P201">
        <v>20009141</v>
      </c>
      <c r="Q201">
        <v>20250398</v>
      </c>
      <c r="R201">
        <v>20461567</v>
      </c>
      <c r="S201">
        <v>20657957</v>
      </c>
      <c r="T201">
        <v>20835681</v>
      </c>
      <c r="U201">
        <v>21029429</v>
      </c>
      <c r="V201">
        <v>21293583</v>
      </c>
      <c r="W201">
        <v>21551634</v>
      </c>
      <c r="X201">
        <v>21756096</v>
      </c>
      <c r="Y201">
        <v>21951464</v>
      </c>
      <c r="Z201">
        <v>22090488</v>
      </c>
      <c r="AA201">
        <v>22242653</v>
      </c>
      <c r="AB201">
        <v>22415169</v>
      </c>
      <c r="AC201">
        <v>22515389</v>
      </c>
      <c r="AD201">
        <v>22588790</v>
      </c>
      <c r="AE201">
        <v>22655940</v>
      </c>
      <c r="AF201">
        <v>22755427</v>
      </c>
      <c r="AG201">
        <v>22859269</v>
      </c>
      <c r="AH201">
        <v>22949430</v>
      </c>
      <c r="AI201">
        <v>23057662</v>
      </c>
      <c r="AJ201">
        <v>23161458</v>
      </c>
      <c r="AK201">
        <v>23201835</v>
      </c>
      <c r="AL201">
        <v>23001155</v>
      </c>
      <c r="AM201">
        <v>22794284</v>
      </c>
      <c r="AN201">
        <v>22763280</v>
      </c>
      <c r="AO201">
        <v>22730211</v>
      </c>
      <c r="AP201">
        <v>22684270</v>
      </c>
      <c r="AQ201">
        <v>22619004</v>
      </c>
      <c r="AR201">
        <v>22553978</v>
      </c>
      <c r="AS201">
        <v>22507344</v>
      </c>
      <c r="AT201">
        <v>22472040</v>
      </c>
      <c r="AU201">
        <v>22442971</v>
      </c>
      <c r="AV201">
        <v>22131970</v>
      </c>
      <c r="AW201">
        <v>21730496</v>
      </c>
      <c r="AX201">
        <v>21574326</v>
      </c>
      <c r="AY201">
        <v>21451748</v>
      </c>
      <c r="AZ201">
        <v>21319685</v>
      </c>
      <c r="BA201">
        <v>21193760</v>
      </c>
      <c r="BB201">
        <v>20882982</v>
      </c>
      <c r="BC201">
        <v>20537875</v>
      </c>
      <c r="BD201">
        <v>20367487</v>
      </c>
      <c r="BE201">
        <v>20246871</v>
      </c>
      <c r="BF201">
        <v>20147528</v>
      </c>
      <c r="BG201">
        <v>20058035</v>
      </c>
      <c r="BH201">
        <v>19983693</v>
      </c>
      <c r="BI201">
        <v>19908979</v>
      </c>
      <c r="BJ201">
        <v>19815481</v>
      </c>
      <c r="BK201">
        <v>19702332</v>
      </c>
      <c r="BL201">
        <v>19586539</v>
      </c>
    </row>
    <row r="202" spans="1:64" x14ac:dyDescent="0.2">
      <c r="A202" t="s">
        <v>2</v>
      </c>
      <c r="B202" t="s">
        <v>352</v>
      </c>
      <c r="C202" t="str">
        <f>VLOOKUP(B202,'Metadata - Countries'!$A$2:$C$264,2,FALSE)</f>
        <v>Europe &amp; Central Asia</v>
      </c>
      <c r="D202" t="str">
        <f>VLOOKUP(B202,'Metadata - Countries'!$A$2:$C$264,3,FALSE)</f>
        <v>Upper middle income</v>
      </c>
      <c r="E202" t="s">
        <v>747</v>
      </c>
      <c r="F202" t="s">
        <v>748</v>
      </c>
      <c r="G202">
        <v>119897000</v>
      </c>
      <c r="H202">
        <v>121236000</v>
      </c>
      <c r="I202">
        <v>122591000</v>
      </c>
      <c r="J202">
        <v>123960000</v>
      </c>
      <c r="K202">
        <v>125345000</v>
      </c>
      <c r="L202">
        <v>126745000</v>
      </c>
      <c r="M202">
        <v>127468000</v>
      </c>
      <c r="N202">
        <v>128196000</v>
      </c>
      <c r="O202">
        <v>128928000</v>
      </c>
      <c r="P202">
        <v>129664000</v>
      </c>
      <c r="Q202">
        <v>130404000</v>
      </c>
      <c r="R202">
        <v>131155000</v>
      </c>
      <c r="S202">
        <v>131909000</v>
      </c>
      <c r="T202">
        <v>132669000</v>
      </c>
      <c r="U202">
        <v>133432000</v>
      </c>
      <c r="V202">
        <v>134200000</v>
      </c>
      <c r="W202">
        <v>135147000</v>
      </c>
      <c r="X202">
        <v>136100000</v>
      </c>
      <c r="Y202">
        <v>137060000</v>
      </c>
      <c r="Z202">
        <v>138027000</v>
      </c>
      <c r="AA202">
        <v>139010000</v>
      </c>
      <c r="AB202">
        <v>139941000</v>
      </c>
      <c r="AC202">
        <v>140823000</v>
      </c>
      <c r="AD202">
        <v>141668000</v>
      </c>
      <c r="AE202">
        <v>142745000</v>
      </c>
      <c r="AF202">
        <v>143858000</v>
      </c>
      <c r="AG202">
        <v>144894000</v>
      </c>
      <c r="AH202">
        <v>145908000</v>
      </c>
      <c r="AI202">
        <v>146857000</v>
      </c>
      <c r="AJ202">
        <v>147721000</v>
      </c>
      <c r="AK202">
        <v>148292000</v>
      </c>
      <c r="AL202">
        <v>148624000</v>
      </c>
      <c r="AM202">
        <v>148689000</v>
      </c>
      <c r="AN202">
        <v>148520000</v>
      </c>
      <c r="AO202">
        <v>148336000</v>
      </c>
      <c r="AP202">
        <v>148375726</v>
      </c>
      <c r="AQ202">
        <v>148160042</v>
      </c>
      <c r="AR202">
        <v>147915307</v>
      </c>
      <c r="AS202">
        <v>147670692</v>
      </c>
      <c r="AT202">
        <v>147214392</v>
      </c>
      <c r="AU202">
        <v>146596557</v>
      </c>
      <c r="AV202">
        <v>145976083</v>
      </c>
      <c r="AW202">
        <v>145306046</v>
      </c>
      <c r="AX202">
        <v>144648257</v>
      </c>
      <c r="AY202">
        <v>144067054</v>
      </c>
      <c r="AZ202">
        <v>143518523</v>
      </c>
      <c r="BA202">
        <v>143049528</v>
      </c>
      <c r="BB202">
        <v>142805088</v>
      </c>
      <c r="BC202">
        <v>142742350</v>
      </c>
      <c r="BD202">
        <v>142785342</v>
      </c>
      <c r="BE202">
        <v>142849449</v>
      </c>
      <c r="BF202">
        <v>142960868</v>
      </c>
      <c r="BG202">
        <v>143201676</v>
      </c>
      <c r="BH202">
        <v>143506911</v>
      </c>
      <c r="BI202">
        <v>143819666</v>
      </c>
      <c r="BJ202">
        <v>144096870</v>
      </c>
      <c r="BK202">
        <v>144342396</v>
      </c>
      <c r="BL202">
        <v>144495044</v>
      </c>
    </row>
    <row r="203" spans="1:64" x14ac:dyDescent="0.2">
      <c r="A203" t="s">
        <v>267</v>
      </c>
      <c r="B203" t="s">
        <v>97</v>
      </c>
      <c r="C203" t="str">
        <f>VLOOKUP(B203,'Metadata - Countries'!$A$2:$C$264,2,FALSE)</f>
        <v>Sub-Saharan Africa</v>
      </c>
      <c r="D203" t="str">
        <f>VLOOKUP(B203,'Metadata - Countries'!$A$2:$C$264,3,FALSE)</f>
        <v>Low income</v>
      </c>
      <c r="E203" t="s">
        <v>747</v>
      </c>
      <c r="F203" t="s">
        <v>748</v>
      </c>
      <c r="G203">
        <v>2933428</v>
      </c>
      <c r="H203">
        <v>2996096</v>
      </c>
      <c r="I203">
        <v>3050604</v>
      </c>
      <c r="J203">
        <v>3102972</v>
      </c>
      <c r="K203">
        <v>3161724</v>
      </c>
      <c r="L203">
        <v>3232934</v>
      </c>
      <c r="M203">
        <v>3319082</v>
      </c>
      <c r="N203">
        <v>3418317</v>
      </c>
      <c r="O203">
        <v>3527263</v>
      </c>
      <c r="P203">
        <v>3640591</v>
      </c>
      <c r="Q203">
        <v>3754541</v>
      </c>
      <c r="R203">
        <v>3868337</v>
      </c>
      <c r="S203">
        <v>3983700</v>
      </c>
      <c r="T203">
        <v>4102321</v>
      </c>
      <c r="U203">
        <v>4226799</v>
      </c>
      <c r="V203">
        <v>4359092</v>
      </c>
      <c r="W203">
        <v>4499509</v>
      </c>
      <c r="X203">
        <v>4647615</v>
      </c>
      <c r="Y203">
        <v>4803725</v>
      </c>
      <c r="Z203">
        <v>4968074</v>
      </c>
      <c r="AA203">
        <v>5140716</v>
      </c>
      <c r="AB203">
        <v>5315032</v>
      </c>
      <c r="AC203">
        <v>5489322</v>
      </c>
      <c r="AD203">
        <v>5673614</v>
      </c>
      <c r="AE203">
        <v>5881906</v>
      </c>
      <c r="AF203">
        <v>6120107</v>
      </c>
      <c r="AG203">
        <v>6407672</v>
      </c>
      <c r="AH203">
        <v>6732131</v>
      </c>
      <c r="AI203">
        <v>7030179</v>
      </c>
      <c r="AJ203">
        <v>7216028</v>
      </c>
      <c r="AK203">
        <v>7235798</v>
      </c>
      <c r="AL203">
        <v>7051759</v>
      </c>
      <c r="AM203">
        <v>6701851</v>
      </c>
      <c r="AN203">
        <v>6299909</v>
      </c>
      <c r="AO203">
        <v>6005095</v>
      </c>
      <c r="AP203">
        <v>5928078</v>
      </c>
      <c r="AQ203">
        <v>6115168</v>
      </c>
      <c r="AR203">
        <v>6522382</v>
      </c>
      <c r="AS203">
        <v>7059813</v>
      </c>
      <c r="AT203">
        <v>7593239</v>
      </c>
      <c r="AU203">
        <v>8025703</v>
      </c>
      <c r="AV203">
        <v>8329406</v>
      </c>
      <c r="AW203">
        <v>8536205</v>
      </c>
      <c r="AX203">
        <v>8680346</v>
      </c>
      <c r="AY203">
        <v>8818438</v>
      </c>
      <c r="AZ203">
        <v>8991735</v>
      </c>
      <c r="BA203">
        <v>9206580</v>
      </c>
      <c r="BB203">
        <v>9447402</v>
      </c>
      <c r="BC203">
        <v>9708169</v>
      </c>
      <c r="BD203">
        <v>9977446</v>
      </c>
      <c r="BE203">
        <v>10246842</v>
      </c>
      <c r="BF203">
        <v>10516071</v>
      </c>
      <c r="BG203">
        <v>10788853</v>
      </c>
      <c r="BH203">
        <v>11065151</v>
      </c>
      <c r="BI203">
        <v>11345357</v>
      </c>
      <c r="BJ203">
        <v>11629553</v>
      </c>
      <c r="BK203">
        <v>11917508</v>
      </c>
      <c r="BL203">
        <v>12208407</v>
      </c>
    </row>
    <row r="204" spans="1:64" x14ac:dyDescent="0.2">
      <c r="A204" t="s">
        <v>92</v>
      </c>
      <c r="B204" t="s">
        <v>124</v>
      </c>
      <c r="C204">
        <f>VLOOKUP(B204,'Metadata - Countries'!$A$2:$C$264,2,FALSE)</f>
        <v>0</v>
      </c>
      <c r="D204">
        <f>VLOOKUP(B204,'Metadata - Countries'!$A$2:$C$264,3,FALSE)</f>
        <v>0</v>
      </c>
      <c r="E204" t="s">
        <v>747</v>
      </c>
      <c r="F204" t="s">
        <v>748</v>
      </c>
      <c r="G204">
        <v>571835666</v>
      </c>
      <c r="H204">
        <v>583894094</v>
      </c>
      <c r="I204">
        <v>596413939</v>
      </c>
      <c r="J204">
        <v>609391805</v>
      </c>
      <c r="K204">
        <v>622822615</v>
      </c>
      <c r="L204">
        <v>636701820</v>
      </c>
      <c r="M204">
        <v>651036352</v>
      </c>
      <c r="N204">
        <v>665826653</v>
      </c>
      <c r="O204">
        <v>681054882</v>
      </c>
      <c r="P204">
        <v>696697198</v>
      </c>
      <c r="Q204">
        <v>712740919</v>
      </c>
      <c r="R204">
        <v>729173562</v>
      </c>
      <c r="S204">
        <v>746012374</v>
      </c>
      <c r="T204">
        <v>763310561</v>
      </c>
      <c r="U204">
        <v>781140577</v>
      </c>
      <c r="V204">
        <v>799553306</v>
      </c>
      <c r="W204">
        <v>818560436</v>
      </c>
      <c r="X204">
        <v>838142287</v>
      </c>
      <c r="Y204">
        <v>858277856</v>
      </c>
      <c r="Z204">
        <v>878933031</v>
      </c>
      <c r="AA204">
        <v>900076467</v>
      </c>
      <c r="AB204">
        <v>921696915</v>
      </c>
      <c r="AC204">
        <v>943781613</v>
      </c>
      <c r="AD204">
        <v>966293643</v>
      </c>
      <c r="AE204">
        <v>989188965</v>
      </c>
      <c r="AF204">
        <v>1012429641</v>
      </c>
      <c r="AG204">
        <v>1035982524</v>
      </c>
      <c r="AH204">
        <v>1059829211</v>
      </c>
      <c r="AI204">
        <v>1083963380</v>
      </c>
      <c r="AJ204">
        <v>1108386444</v>
      </c>
      <c r="AK204">
        <v>1133089464</v>
      </c>
      <c r="AL204">
        <v>1158058109</v>
      </c>
      <c r="AM204">
        <v>1183253534</v>
      </c>
      <c r="AN204">
        <v>1208612942</v>
      </c>
      <c r="AO204">
        <v>1234059205</v>
      </c>
      <c r="AP204">
        <v>1259530819</v>
      </c>
      <c r="AQ204">
        <v>1284978193</v>
      </c>
      <c r="AR204">
        <v>1310387887</v>
      </c>
      <c r="AS204">
        <v>1335777637</v>
      </c>
      <c r="AT204">
        <v>1361185289</v>
      </c>
      <c r="AU204">
        <v>1386625845</v>
      </c>
      <c r="AV204">
        <v>1412104373</v>
      </c>
      <c r="AW204">
        <v>1437568227</v>
      </c>
      <c r="AX204">
        <v>1462906674</v>
      </c>
      <c r="AY204">
        <v>1487975237</v>
      </c>
      <c r="AZ204">
        <v>1512670560</v>
      </c>
      <c r="BA204">
        <v>1536943534</v>
      </c>
      <c r="BB204">
        <v>1560818860</v>
      </c>
      <c r="BC204">
        <v>1584359049</v>
      </c>
      <c r="BD204">
        <v>1607663899</v>
      </c>
      <c r="BE204">
        <v>1630806784</v>
      </c>
      <c r="BF204">
        <v>1653798614</v>
      </c>
      <c r="BG204">
        <v>1676615491</v>
      </c>
      <c r="BH204">
        <v>1699310450</v>
      </c>
      <c r="BI204">
        <v>1721847786</v>
      </c>
      <c r="BJ204">
        <v>1744199944</v>
      </c>
      <c r="BK204">
        <v>1766393714</v>
      </c>
      <c r="BL204">
        <v>1788388852</v>
      </c>
    </row>
    <row r="205" spans="1:64" x14ac:dyDescent="0.2">
      <c r="A205" t="s">
        <v>479</v>
      </c>
      <c r="B205" t="s">
        <v>243</v>
      </c>
      <c r="C205" t="str">
        <f>VLOOKUP(B205,'Metadata - Countries'!$A$2:$C$264,2,FALSE)</f>
        <v>Middle East &amp; North Africa</v>
      </c>
      <c r="D205" t="str">
        <f>VLOOKUP(B205,'Metadata - Countries'!$A$2:$C$264,3,FALSE)</f>
        <v>High income</v>
      </c>
      <c r="E205" t="s">
        <v>747</v>
      </c>
      <c r="F205" t="s">
        <v>748</v>
      </c>
      <c r="G205">
        <v>4086539</v>
      </c>
      <c r="H205">
        <v>4218879</v>
      </c>
      <c r="I205">
        <v>4362864</v>
      </c>
      <c r="J205">
        <v>4516659</v>
      </c>
      <c r="K205">
        <v>4677404</v>
      </c>
      <c r="L205">
        <v>4843635</v>
      </c>
      <c r="M205">
        <v>5015204</v>
      </c>
      <c r="N205">
        <v>5194846</v>
      </c>
      <c r="O205">
        <v>5387486</v>
      </c>
      <c r="P205">
        <v>5599628</v>
      </c>
      <c r="Q205">
        <v>5836389</v>
      </c>
      <c r="R205">
        <v>6100994</v>
      </c>
      <c r="S205">
        <v>6393894</v>
      </c>
      <c r="T205">
        <v>6714095</v>
      </c>
      <c r="U205">
        <v>7059334</v>
      </c>
      <c r="V205">
        <v>7428703</v>
      </c>
      <c r="W205">
        <v>7818613</v>
      </c>
      <c r="X205">
        <v>8231604</v>
      </c>
      <c r="Y205">
        <v>8679840</v>
      </c>
      <c r="Z205">
        <v>9179621</v>
      </c>
      <c r="AA205">
        <v>9740599</v>
      </c>
      <c r="AB205">
        <v>10366661</v>
      </c>
      <c r="AC205">
        <v>11048080</v>
      </c>
      <c r="AD205">
        <v>11763837</v>
      </c>
      <c r="AE205">
        <v>12484967</v>
      </c>
      <c r="AF205">
        <v>13189115</v>
      </c>
      <c r="AG205">
        <v>13869012</v>
      </c>
      <c r="AH205">
        <v>14525660</v>
      </c>
      <c r="AI205">
        <v>15155223</v>
      </c>
      <c r="AJ205">
        <v>15755944</v>
      </c>
      <c r="AK205">
        <v>16326815</v>
      </c>
      <c r="AL205">
        <v>16867829</v>
      </c>
      <c r="AM205">
        <v>17378833</v>
      </c>
      <c r="AN205">
        <v>17859750</v>
      </c>
      <c r="AO205">
        <v>18311090</v>
      </c>
      <c r="AP205">
        <v>18735841</v>
      </c>
      <c r="AQ205">
        <v>19131578</v>
      </c>
      <c r="AR205">
        <v>19505576</v>
      </c>
      <c r="AS205">
        <v>19882458</v>
      </c>
      <c r="AT205">
        <v>20294406</v>
      </c>
      <c r="AU205">
        <v>20764312</v>
      </c>
      <c r="AV205">
        <v>21303592</v>
      </c>
      <c r="AW205">
        <v>21906308</v>
      </c>
      <c r="AX205">
        <v>22556425</v>
      </c>
      <c r="AY205">
        <v>23228890</v>
      </c>
      <c r="AZ205">
        <v>23905654</v>
      </c>
      <c r="BA205">
        <v>24578301</v>
      </c>
      <c r="BB205">
        <v>25252569</v>
      </c>
      <c r="BC205">
        <v>25940770</v>
      </c>
      <c r="BD205">
        <v>26661492</v>
      </c>
      <c r="BE205">
        <v>27425676</v>
      </c>
      <c r="BF205">
        <v>28238020</v>
      </c>
      <c r="BG205">
        <v>29086357</v>
      </c>
      <c r="BH205">
        <v>29944476</v>
      </c>
      <c r="BI205">
        <v>30776722</v>
      </c>
      <c r="BJ205">
        <v>31557144</v>
      </c>
      <c r="BK205">
        <v>32275687</v>
      </c>
      <c r="BL205">
        <v>32938213</v>
      </c>
    </row>
    <row r="206" spans="1:64" x14ac:dyDescent="0.2">
      <c r="A206" t="s">
        <v>229</v>
      </c>
      <c r="B206" t="s">
        <v>465</v>
      </c>
      <c r="C206" t="str">
        <f>VLOOKUP(B206,'Metadata - Countries'!$A$2:$C$264,2,FALSE)</f>
        <v>Sub-Saharan Africa</v>
      </c>
      <c r="D206" t="str">
        <f>VLOOKUP(B206,'Metadata - Countries'!$A$2:$C$264,3,FALSE)</f>
        <v>Lower middle income</v>
      </c>
      <c r="E206" t="s">
        <v>747</v>
      </c>
      <c r="F206" t="s">
        <v>748</v>
      </c>
      <c r="G206">
        <v>7544491</v>
      </c>
      <c r="H206">
        <v>7769482</v>
      </c>
      <c r="I206">
        <v>8004121</v>
      </c>
      <c r="J206">
        <v>8248812</v>
      </c>
      <c r="K206">
        <v>8503994</v>
      </c>
      <c r="L206">
        <v>8770097</v>
      </c>
      <c r="M206">
        <v>9047798</v>
      </c>
      <c r="N206">
        <v>9337657</v>
      </c>
      <c r="O206">
        <v>9639840</v>
      </c>
      <c r="P206">
        <v>9954410</v>
      </c>
      <c r="Q206">
        <v>10281700</v>
      </c>
      <c r="R206">
        <v>10621472</v>
      </c>
      <c r="S206">
        <v>10974622</v>
      </c>
      <c r="T206">
        <v>11343926</v>
      </c>
      <c r="U206">
        <v>11732958</v>
      </c>
      <c r="V206">
        <v>12144135</v>
      </c>
      <c r="W206">
        <v>12578407</v>
      </c>
      <c r="X206">
        <v>13034625</v>
      </c>
      <c r="Y206">
        <v>13510421</v>
      </c>
      <c r="Z206">
        <v>14002303</v>
      </c>
      <c r="AA206">
        <v>14507468</v>
      </c>
      <c r="AB206">
        <v>15027270</v>
      </c>
      <c r="AC206">
        <v>15562194</v>
      </c>
      <c r="AD206">
        <v>16107730</v>
      </c>
      <c r="AE206">
        <v>16658054</v>
      </c>
      <c r="AF206">
        <v>17210187</v>
      </c>
      <c r="AG206">
        <v>17757169</v>
      </c>
      <c r="AH206">
        <v>18302587</v>
      </c>
      <c r="AI206">
        <v>18866319</v>
      </c>
      <c r="AJ206">
        <v>19475609</v>
      </c>
      <c r="AK206">
        <v>20147590</v>
      </c>
      <c r="AL206">
        <v>20893625</v>
      </c>
      <c r="AM206">
        <v>21701476</v>
      </c>
      <c r="AN206">
        <v>22535937</v>
      </c>
      <c r="AO206">
        <v>23347885</v>
      </c>
      <c r="AP206">
        <v>24102986</v>
      </c>
      <c r="AQ206">
        <v>24786190</v>
      </c>
      <c r="AR206">
        <v>25410451</v>
      </c>
      <c r="AS206">
        <v>26003542</v>
      </c>
      <c r="AT206">
        <v>26607042</v>
      </c>
      <c r="AU206">
        <v>27250535</v>
      </c>
      <c r="AV206">
        <v>27945005</v>
      </c>
      <c r="AW206">
        <v>28679565</v>
      </c>
      <c r="AX206">
        <v>29435944</v>
      </c>
      <c r="AY206">
        <v>30186341</v>
      </c>
      <c r="AZ206">
        <v>30911914</v>
      </c>
      <c r="BA206">
        <v>31607064</v>
      </c>
      <c r="BB206">
        <v>32282526</v>
      </c>
      <c r="BC206">
        <v>32955496</v>
      </c>
      <c r="BD206">
        <v>33650619</v>
      </c>
      <c r="BE206">
        <v>34385963</v>
      </c>
      <c r="BF206">
        <v>35167314</v>
      </c>
      <c r="BG206">
        <v>35990192</v>
      </c>
      <c r="BH206">
        <v>36849918</v>
      </c>
      <c r="BI206">
        <v>37737913</v>
      </c>
      <c r="BJ206">
        <v>38647803</v>
      </c>
      <c r="BK206">
        <v>39578828</v>
      </c>
      <c r="BL206">
        <v>40533330</v>
      </c>
    </row>
    <row r="207" spans="1:64" x14ac:dyDescent="0.2">
      <c r="A207" t="s">
        <v>34</v>
      </c>
      <c r="B207" t="s">
        <v>557</v>
      </c>
      <c r="C207" t="str">
        <f>VLOOKUP(B207,'Metadata - Countries'!$A$2:$C$264,2,FALSE)</f>
        <v>Sub-Saharan Africa</v>
      </c>
      <c r="D207" t="str">
        <f>VLOOKUP(B207,'Metadata - Countries'!$A$2:$C$264,3,FALSE)</f>
        <v>Low income</v>
      </c>
      <c r="E207" t="s">
        <v>747</v>
      </c>
      <c r="F207" t="s">
        <v>748</v>
      </c>
      <c r="G207">
        <v>3206749</v>
      </c>
      <c r="H207">
        <v>3295293</v>
      </c>
      <c r="I207">
        <v>3386863</v>
      </c>
      <c r="J207">
        <v>3481745</v>
      </c>
      <c r="K207">
        <v>3580312</v>
      </c>
      <c r="L207">
        <v>3682876</v>
      </c>
      <c r="M207">
        <v>3789211</v>
      </c>
      <c r="N207">
        <v>3899237</v>
      </c>
      <c r="O207">
        <v>4013539</v>
      </c>
      <c r="P207">
        <v>4132844</v>
      </c>
      <c r="Q207">
        <v>4257505</v>
      </c>
      <c r="R207">
        <v>4388458</v>
      </c>
      <c r="S207">
        <v>4525114</v>
      </c>
      <c r="T207">
        <v>4664444</v>
      </c>
      <c r="U207">
        <v>4802348</v>
      </c>
      <c r="V207">
        <v>4936209</v>
      </c>
      <c r="W207">
        <v>5064674</v>
      </c>
      <c r="X207">
        <v>5189539</v>
      </c>
      <c r="Y207">
        <v>5315265</v>
      </c>
      <c r="Z207">
        <v>5448110</v>
      </c>
      <c r="AA207">
        <v>5592646</v>
      </c>
      <c r="AB207">
        <v>5750338</v>
      </c>
      <c r="AC207">
        <v>5920059</v>
      </c>
      <c r="AD207">
        <v>6100495</v>
      </c>
      <c r="AE207">
        <v>6289327</v>
      </c>
      <c r="AF207">
        <v>6484738</v>
      </c>
      <c r="AG207">
        <v>6686159</v>
      </c>
      <c r="AH207">
        <v>6893896</v>
      </c>
      <c r="AI207">
        <v>7107976</v>
      </c>
      <c r="AJ207">
        <v>7328600</v>
      </c>
      <c r="AK207">
        <v>7555617</v>
      </c>
      <c r="AL207">
        <v>7789653</v>
      </c>
      <c r="AM207">
        <v>8029725</v>
      </c>
      <c r="AN207">
        <v>8272170</v>
      </c>
      <c r="AO207">
        <v>8512173</v>
      </c>
      <c r="AP207">
        <v>8746606</v>
      </c>
      <c r="AQ207">
        <v>8974077</v>
      </c>
      <c r="AR207">
        <v>9196528</v>
      </c>
      <c r="AS207">
        <v>9418393</v>
      </c>
      <c r="AT207">
        <v>9645957</v>
      </c>
      <c r="AU207">
        <v>9884052</v>
      </c>
      <c r="AV207">
        <v>10134497</v>
      </c>
      <c r="AW207">
        <v>10396861</v>
      </c>
      <c r="AX207">
        <v>10670990</v>
      </c>
      <c r="AY207">
        <v>10955944</v>
      </c>
      <c r="AZ207">
        <v>11251266</v>
      </c>
      <c r="BA207">
        <v>11556763</v>
      </c>
      <c r="BB207">
        <v>11873557</v>
      </c>
      <c r="BC207">
        <v>12203957</v>
      </c>
      <c r="BD207">
        <v>12550917</v>
      </c>
      <c r="BE207">
        <v>12916229</v>
      </c>
      <c r="BF207">
        <v>13300910</v>
      </c>
      <c r="BG207">
        <v>13703513</v>
      </c>
      <c r="BH207">
        <v>14120320</v>
      </c>
      <c r="BI207">
        <v>14546111</v>
      </c>
      <c r="BJ207">
        <v>14976994</v>
      </c>
      <c r="BK207">
        <v>15411614</v>
      </c>
      <c r="BL207">
        <v>15850567</v>
      </c>
    </row>
    <row r="208" spans="1:64" x14ac:dyDescent="0.2">
      <c r="A208" t="s">
        <v>505</v>
      </c>
      <c r="B208" t="s">
        <v>85</v>
      </c>
      <c r="C208" t="str">
        <f>VLOOKUP(B208,'Metadata - Countries'!$A$2:$C$264,2,FALSE)</f>
        <v>East Asia &amp; Pacific</v>
      </c>
      <c r="D208" t="str">
        <f>VLOOKUP(B208,'Metadata - Countries'!$A$2:$C$264,3,FALSE)</f>
        <v>High income</v>
      </c>
      <c r="E208" t="s">
        <v>747</v>
      </c>
      <c r="F208" t="s">
        <v>748</v>
      </c>
      <c r="G208">
        <v>1646400</v>
      </c>
      <c r="H208">
        <v>1702400</v>
      </c>
      <c r="I208">
        <v>1750200</v>
      </c>
      <c r="J208">
        <v>1795000</v>
      </c>
      <c r="K208">
        <v>1841600</v>
      </c>
      <c r="L208">
        <v>1886900</v>
      </c>
      <c r="M208">
        <v>1934400</v>
      </c>
      <c r="N208">
        <v>1977600</v>
      </c>
      <c r="O208">
        <v>2012000</v>
      </c>
      <c r="P208">
        <v>2042500</v>
      </c>
      <c r="Q208">
        <v>2074500</v>
      </c>
      <c r="R208">
        <v>2112900</v>
      </c>
      <c r="S208">
        <v>2152400</v>
      </c>
      <c r="T208">
        <v>2193000</v>
      </c>
      <c r="U208">
        <v>2229800</v>
      </c>
      <c r="V208">
        <v>2262600</v>
      </c>
      <c r="W208">
        <v>2293300</v>
      </c>
      <c r="X208">
        <v>2325300</v>
      </c>
      <c r="Y208">
        <v>2353600</v>
      </c>
      <c r="Z208">
        <v>2383500</v>
      </c>
      <c r="AA208">
        <v>2413945</v>
      </c>
      <c r="AB208">
        <v>2532835</v>
      </c>
      <c r="AC208">
        <v>2646466</v>
      </c>
      <c r="AD208">
        <v>2681061</v>
      </c>
      <c r="AE208">
        <v>2732221</v>
      </c>
      <c r="AF208">
        <v>2735957</v>
      </c>
      <c r="AG208">
        <v>2733373</v>
      </c>
      <c r="AH208">
        <v>2774789</v>
      </c>
      <c r="AI208">
        <v>2846108</v>
      </c>
      <c r="AJ208">
        <v>2930901</v>
      </c>
      <c r="AK208">
        <v>3047132</v>
      </c>
      <c r="AL208">
        <v>3135083</v>
      </c>
      <c r="AM208">
        <v>3230698</v>
      </c>
      <c r="AN208">
        <v>3313471</v>
      </c>
      <c r="AO208">
        <v>3419048</v>
      </c>
      <c r="AP208">
        <v>3524506</v>
      </c>
      <c r="AQ208">
        <v>3670704</v>
      </c>
      <c r="AR208">
        <v>3796038</v>
      </c>
      <c r="AS208">
        <v>3927213</v>
      </c>
      <c r="AT208">
        <v>3958723</v>
      </c>
      <c r="AU208">
        <v>4027887</v>
      </c>
      <c r="AV208">
        <v>4138012</v>
      </c>
      <c r="AW208">
        <v>4175950</v>
      </c>
      <c r="AX208">
        <v>4114826</v>
      </c>
      <c r="AY208">
        <v>4166664</v>
      </c>
      <c r="AZ208">
        <v>4265762</v>
      </c>
      <c r="BA208">
        <v>4401365</v>
      </c>
      <c r="BB208">
        <v>4588599</v>
      </c>
      <c r="BC208">
        <v>4839396</v>
      </c>
      <c r="BD208">
        <v>4987573</v>
      </c>
      <c r="BE208">
        <v>5076732</v>
      </c>
      <c r="BF208">
        <v>5183688</v>
      </c>
      <c r="BG208">
        <v>5312437</v>
      </c>
      <c r="BH208">
        <v>5399162</v>
      </c>
      <c r="BI208">
        <v>5469724</v>
      </c>
      <c r="BJ208">
        <v>5535002</v>
      </c>
      <c r="BK208">
        <v>5607283</v>
      </c>
      <c r="BL208">
        <v>5612253</v>
      </c>
    </row>
    <row r="209" spans="1:64" x14ac:dyDescent="0.2">
      <c r="A209" t="s">
        <v>104</v>
      </c>
      <c r="B209" t="s">
        <v>311</v>
      </c>
      <c r="C209" t="str">
        <f>VLOOKUP(B209,'Metadata - Countries'!$A$2:$C$264,2,FALSE)</f>
        <v>East Asia &amp; Pacific</v>
      </c>
      <c r="D209" t="str">
        <f>VLOOKUP(B209,'Metadata - Countries'!$A$2:$C$264,3,FALSE)</f>
        <v>Lower middle income</v>
      </c>
      <c r="E209" t="s">
        <v>747</v>
      </c>
      <c r="F209" t="s">
        <v>748</v>
      </c>
      <c r="G209">
        <v>117866</v>
      </c>
      <c r="H209">
        <v>121396</v>
      </c>
      <c r="I209">
        <v>125064</v>
      </c>
      <c r="J209">
        <v>128866</v>
      </c>
      <c r="K209">
        <v>132782</v>
      </c>
      <c r="L209">
        <v>136847</v>
      </c>
      <c r="M209">
        <v>141026</v>
      </c>
      <c r="N209">
        <v>145351</v>
      </c>
      <c r="O209">
        <v>149921</v>
      </c>
      <c r="P209">
        <v>154875</v>
      </c>
      <c r="Q209">
        <v>160290</v>
      </c>
      <c r="R209">
        <v>166212</v>
      </c>
      <c r="S209">
        <v>172598</v>
      </c>
      <c r="T209">
        <v>179349</v>
      </c>
      <c r="U209">
        <v>186332</v>
      </c>
      <c r="V209">
        <v>193445</v>
      </c>
      <c r="W209">
        <v>200640</v>
      </c>
      <c r="X209">
        <v>207937</v>
      </c>
      <c r="Y209">
        <v>215347</v>
      </c>
      <c r="Z209">
        <v>222897</v>
      </c>
      <c r="AA209">
        <v>230607</v>
      </c>
      <c r="AB209">
        <v>238479</v>
      </c>
      <c r="AC209">
        <v>246493</v>
      </c>
      <c r="AD209">
        <v>254596</v>
      </c>
      <c r="AE209">
        <v>262709</v>
      </c>
      <c r="AF209">
        <v>270801</v>
      </c>
      <c r="AG209">
        <v>278838</v>
      </c>
      <c r="AH209">
        <v>286863</v>
      </c>
      <c r="AI209">
        <v>294964</v>
      </c>
      <c r="AJ209">
        <v>303253</v>
      </c>
      <c r="AK209">
        <v>311840</v>
      </c>
      <c r="AL209">
        <v>320753</v>
      </c>
      <c r="AM209">
        <v>329953</v>
      </c>
      <c r="AN209">
        <v>339456</v>
      </c>
      <c r="AO209">
        <v>349225</v>
      </c>
      <c r="AP209">
        <v>359225</v>
      </c>
      <c r="AQ209">
        <v>369469</v>
      </c>
      <c r="AR209">
        <v>379947</v>
      </c>
      <c r="AS209">
        <v>390643</v>
      </c>
      <c r="AT209">
        <v>401538</v>
      </c>
      <c r="AU209">
        <v>412609</v>
      </c>
      <c r="AV209">
        <v>423853</v>
      </c>
      <c r="AW209">
        <v>435262</v>
      </c>
      <c r="AX209">
        <v>446769</v>
      </c>
      <c r="AY209">
        <v>458324</v>
      </c>
      <c r="AZ209">
        <v>469885</v>
      </c>
      <c r="BA209">
        <v>481422</v>
      </c>
      <c r="BB209">
        <v>492940</v>
      </c>
      <c r="BC209">
        <v>504477</v>
      </c>
      <c r="BD209">
        <v>516079</v>
      </c>
      <c r="BE209">
        <v>527790</v>
      </c>
      <c r="BF209">
        <v>539614</v>
      </c>
      <c r="BG209">
        <v>551531</v>
      </c>
      <c r="BH209">
        <v>563513</v>
      </c>
      <c r="BI209">
        <v>575504</v>
      </c>
      <c r="BJ209">
        <v>587482</v>
      </c>
      <c r="BK209">
        <v>599419</v>
      </c>
      <c r="BL209">
        <v>611343</v>
      </c>
    </row>
    <row r="210" spans="1:64" x14ac:dyDescent="0.2">
      <c r="A210" t="s">
        <v>706</v>
      </c>
      <c r="B210" t="s">
        <v>649</v>
      </c>
      <c r="C210" t="str">
        <f>VLOOKUP(B210,'Metadata - Countries'!$A$2:$C$264,2,FALSE)</f>
        <v>Sub-Saharan Africa</v>
      </c>
      <c r="D210" t="str">
        <f>VLOOKUP(B210,'Metadata - Countries'!$A$2:$C$264,3,FALSE)</f>
        <v>Low income</v>
      </c>
      <c r="E210" t="s">
        <v>747</v>
      </c>
      <c r="F210" t="s">
        <v>748</v>
      </c>
      <c r="G210">
        <v>2297110</v>
      </c>
      <c r="H210">
        <v>2329204</v>
      </c>
      <c r="I210">
        <v>2363013</v>
      </c>
      <c r="J210">
        <v>2398414</v>
      </c>
      <c r="K210">
        <v>2435204</v>
      </c>
      <c r="L210">
        <v>2473294</v>
      </c>
      <c r="M210">
        <v>2512652</v>
      </c>
      <c r="N210">
        <v>2553529</v>
      </c>
      <c r="O210">
        <v>2596568</v>
      </c>
      <c r="P210">
        <v>2642608</v>
      </c>
      <c r="Q210">
        <v>2692259</v>
      </c>
      <c r="R210">
        <v>2745779</v>
      </c>
      <c r="S210">
        <v>2803031</v>
      </c>
      <c r="T210">
        <v>2863739</v>
      </c>
      <c r="U210">
        <v>2927468</v>
      </c>
      <c r="V210">
        <v>2993876</v>
      </c>
      <c r="W210">
        <v>3062956</v>
      </c>
      <c r="X210">
        <v>3134800</v>
      </c>
      <c r="Y210">
        <v>3209263</v>
      </c>
      <c r="Z210">
        <v>3286179</v>
      </c>
      <c r="AA210">
        <v>3365441</v>
      </c>
      <c r="AB210">
        <v>3445277</v>
      </c>
      <c r="AC210">
        <v>3525399</v>
      </c>
      <c r="AD210">
        <v>3608751</v>
      </c>
      <c r="AE210">
        <v>3699467</v>
      </c>
      <c r="AF210">
        <v>3799550</v>
      </c>
      <c r="AG210">
        <v>3912438</v>
      </c>
      <c r="AH210">
        <v>4034668</v>
      </c>
      <c r="AI210">
        <v>4152984</v>
      </c>
      <c r="AJ210">
        <v>4249468</v>
      </c>
      <c r="AK210">
        <v>4312246</v>
      </c>
      <c r="AL210">
        <v>4337239</v>
      </c>
      <c r="AM210">
        <v>4331332</v>
      </c>
      <c r="AN210">
        <v>4307299</v>
      </c>
      <c r="AO210">
        <v>4283621</v>
      </c>
      <c r="AP210">
        <v>4274819</v>
      </c>
      <c r="AQ210">
        <v>4282350</v>
      </c>
      <c r="AR210">
        <v>4305455</v>
      </c>
      <c r="AS210">
        <v>4353646</v>
      </c>
      <c r="AT210">
        <v>4437803</v>
      </c>
      <c r="AU210">
        <v>4564297</v>
      </c>
      <c r="AV210">
        <v>4739147</v>
      </c>
      <c r="AW210">
        <v>4957216</v>
      </c>
      <c r="AX210">
        <v>5199549</v>
      </c>
      <c r="AY210">
        <v>5439695</v>
      </c>
      <c r="AZ210">
        <v>5658379</v>
      </c>
      <c r="BA210">
        <v>5848692</v>
      </c>
      <c r="BB210">
        <v>6015417</v>
      </c>
      <c r="BC210">
        <v>6165372</v>
      </c>
      <c r="BD210">
        <v>6310260</v>
      </c>
      <c r="BE210">
        <v>6458720</v>
      </c>
      <c r="BF210">
        <v>6611692</v>
      </c>
      <c r="BG210">
        <v>6766103</v>
      </c>
      <c r="BH210">
        <v>6922079</v>
      </c>
      <c r="BI210">
        <v>7079162</v>
      </c>
      <c r="BJ210">
        <v>7237025</v>
      </c>
      <c r="BK210">
        <v>7396190</v>
      </c>
      <c r="BL210">
        <v>7557212</v>
      </c>
    </row>
    <row r="211" spans="1:64" x14ac:dyDescent="0.2">
      <c r="A211" t="s">
        <v>570</v>
      </c>
      <c r="B211" t="s">
        <v>98</v>
      </c>
      <c r="C211" t="str">
        <f>VLOOKUP(B211,'Metadata - Countries'!$A$2:$C$264,2,FALSE)</f>
        <v>Latin America &amp; Caribbean</v>
      </c>
      <c r="D211" t="str">
        <f>VLOOKUP(B211,'Metadata - Countries'!$A$2:$C$264,3,FALSE)</f>
        <v>Lower middle income</v>
      </c>
      <c r="E211" t="s">
        <v>747</v>
      </c>
      <c r="F211" t="s">
        <v>748</v>
      </c>
      <c r="G211">
        <v>2762899</v>
      </c>
      <c r="H211">
        <v>2843240</v>
      </c>
      <c r="I211">
        <v>2927857</v>
      </c>
      <c r="J211">
        <v>3015887</v>
      </c>
      <c r="K211">
        <v>3106186</v>
      </c>
      <c r="L211">
        <v>3197863</v>
      </c>
      <c r="M211">
        <v>3290411</v>
      </c>
      <c r="N211">
        <v>3383701</v>
      </c>
      <c r="O211">
        <v>3477742</v>
      </c>
      <c r="P211">
        <v>3572707</v>
      </c>
      <c r="Q211">
        <v>3668595</v>
      </c>
      <c r="R211">
        <v>3765166</v>
      </c>
      <c r="S211">
        <v>3861931</v>
      </c>
      <c r="T211">
        <v>3958323</v>
      </c>
      <c r="U211">
        <v>4053713</v>
      </c>
      <c r="V211">
        <v>4147525</v>
      </c>
      <c r="W211">
        <v>4239675</v>
      </c>
      <c r="X211">
        <v>4329964</v>
      </c>
      <c r="Y211">
        <v>4417516</v>
      </c>
      <c r="Z211">
        <v>4501316</v>
      </c>
      <c r="AA211">
        <v>4580704</v>
      </c>
      <c r="AB211">
        <v>4655364</v>
      </c>
      <c r="AC211">
        <v>4725720</v>
      </c>
      <c r="AD211">
        <v>4792903</v>
      </c>
      <c r="AE211">
        <v>4858532</v>
      </c>
      <c r="AF211">
        <v>4923860</v>
      </c>
      <c r="AG211">
        <v>4988943</v>
      </c>
      <c r="AH211">
        <v>5053714</v>
      </c>
      <c r="AI211">
        <v>5119035</v>
      </c>
      <c r="AJ211">
        <v>5185943</v>
      </c>
      <c r="AK211">
        <v>5254984</v>
      </c>
      <c r="AL211">
        <v>5326657</v>
      </c>
      <c r="AM211">
        <v>5400331</v>
      </c>
      <c r="AN211">
        <v>5474000</v>
      </c>
      <c r="AO211">
        <v>5544945</v>
      </c>
      <c r="AP211">
        <v>5611115</v>
      </c>
      <c r="AQ211">
        <v>5671925</v>
      </c>
      <c r="AR211">
        <v>5727755</v>
      </c>
      <c r="AS211">
        <v>5778706</v>
      </c>
      <c r="AT211">
        <v>5825187</v>
      </c>
      <c r="AU211">
        <v>5867626</v>
      </c>
      <c r="AV211">
        <v>5905962</v>
      </c>
      <c r="AW211">
        <v>5940303</v>
      </c>
      <c r="AX211">
        <v>5971535</v>
      </c>
      <c r="AY211">
        <v>6000775</v>
      </c>
      <c r="AZ211">
        <v>6028961</v>
      </c>
      <c r="BA211">
        <v>6056478</v>
      </c>
      <c r="BB211">
        <v>6083475</v>
      </c>
      <c r="BC211">
        <v>6110301</v>
      </c>
      <c r="BD211">
        <v>6137276</v>
      </c>
      <c r="BE211">
        <v>6164626</v>
      </c>
      <c r="BF211">
        <v>6192560</v>
      </c>
      <c r="BG211">
        <v>6221246</v>
      </c>
      <c r="BH211">
        <v>6250777</v>
      </c>
      <c r="BI211">
        <v>6281189</v>
      </c>
      <c r="BJ211">
        <v>6312478</v>
      </c>
      <c r="BK211">
        <v>6344722</v>
      </c>
      <c r="BL211">
        <v>6377853</v>
      </c>
    </row>
    <row r="212" spans="1:64" x14ac:dyDescent="0.2">
      <c r="A212" t="s">
        <v>456</v>
      </c>
      <c r="B212" t="s">
        <v>514</v>
      </c>
      <c r="C212" t="str">
        <f>VLOOKUP(B212,'Metadata - Countries'!$A$2:$C$264,2,FALSE)</f>
        <v>Europe &amp; Central Asia</v>
      </c>
      <c r="D212" t="str">
        <f>VLOOKUP(B212,'Metadata - Countries'!$A$2:$C$264,3,FALSE)</f>
        <v>High income</v>
      </c>
      <c r="E212" t="s">
        <v>747</v>
      </c>
      <c r="F212" t="s">
        <v>748</v>
      </c>
      <c r="G212">
        <v>15397</v>
      </c>
      <c r="H212">
        <v>15789</v>
      </c>
      <c r="I212">
        <v>16199</v>
      </c>
      <c r="J212">
        <v>16621</v>
      </c>
      <c r="K212">
        <v>17032</v>
      </c>
      <c r="L212">
        <v>17441</v>
      </c>
      <c r="M212">
        <v>17835</v>
      </c>
      <c r="N212">
        <v>18229</v>
      </c>
      <c r="O212">
        <v>18589</v>
      </c>
      <c r="P212">
        <v>18895</v>
      </c>
      <c r="Q212">
        <v>19138</v>
      </c>
      <c r="R212">
        <v>19303</v>
      </c>
      <c r="S212">
        <v>19398</v>
      </c>
      <c r="T212">
        <v>19466</v>
      </c>
      <c r="U212">
        <v>19562</v>
      </c>
      <c r="V212">
        <v>19735</v>
      </c>
      <c r="W212">
        <v>19980</v>
      </c>
      <c r="X212">
        <v>20296</v>
      </c>
      <c r="Y212">
        <v>20660</v>
      </c>
      <c r="Z212">
        <v>21030</v>
      </c>
      <c r="AA212">
        <v>21361</v>
      </c>
      <c r="AB212">
        <v>21666</v>
      </c>
      <c r="AC212">
        <v>21943</v>
      </c>
      <c r="AD212">
        <v>22210</v>
      </c>
      <c r="AE212">
        <v>22455</v>
      </c>
      <c r="AF212">
        <v>22708</v>
      </c>
      <c r="AG212">
        <v>22961</v>
      </c>
      <c r="AH212">
        <v>23210</v>
      </c>
      <c r="AI212">
        <v>23466</v>
      </c>
      <c r="AJ212">
        <v>23740</v>
      </c>
      <c r="AK212">
        <v>24043</v>
      </c>
      <c r="AL212">
        <v>24386</v>
      </c>
      <c r="AM212">
        <v>24749</v>
      </c>
      <c r="AN212">
        <v>25141</v>
      </c>
      <c r="AO212">
        <v>25516</v>
      </c>
      <c r="AP212">
        <v>25877</v>
      </c>
      <c r="AQ212">
        <v>26209</v>
      </c>
      <c r="AR212">
        <v>26508</v>
      </c>
      <c r="AS212">
        <v>26799</v>
      </c>
      <c r="AT212">
        <v>27096</v>
      </c>
      <c r="AU212">
        <v>27418</v>
      </c>
      <c r="AV212">
        <v>27762</v>
      </c>
      <c r="AW212">
        <v>28121</v>
      </c>
      <c r="AX212">
        <v>28494</v>
      </c>
      <c r="AY212">
        <v>28866</v>
      </c>
      <c r="AZ212">
        <v>29240</v>
      </c>
      <c r="BA212">
        <v>29614</v>
      </c>
      <c r="BB212">
        <v>29977</v>
      </c>
      <c r="BC212">
        <v>30351</v>
      </c>
      <c r="BD212">
        <v>30723</v>
      </c>
      <c r="BE212">
        <v>31110</v>
      </c>
      <c r="BF212">
        <v>31504</v>
      </c>
      <c r="BG212">
        <v>31914</v>
      </c>
      <c r="BH212">
        <v>32303</v>
      </c>
      <c r="BI212">
        <v>32657</v>
      </c>
      <c r="BJ212">
        <v>32960</v>
      </c>
      <c r="BK212">
        <v>33203</v>
      </c>
      <c r="BL212">
        <v>33400</v>
      </c>
    </row>
    <row r="213" spans="1:64" x14ac:dyDescent="0.2">
      <c r="A213" t="s">
        <v>533</v>
      </c>
      <c r="B213" t="s">
        <v>33</v>
      </c>
      <c r="C213" t="str">
        <f>VLOOKUP(B213,'Metadata - Countries'!$A$2:$C$264,2,FALSE)</f>
        <v>Sub-Saharan Africa</v>
      </c>
      <c r="D213" t="str">
        <f>VLOOKUP(B213,'Metadata - Countries'!$A$2:$C$264,3,FALSE)</f>
        <v>Low income</v>
      </c>
      <c r="E213" t="s">
        <v>747</v>
      </c>
      <c r="F213" t="s">
        <v>748</v>
      </c>
      <c r="G213">
        <v>2755947</v>
      </c>
      <c r="H213">
        <v>2814096</v>
      </c>
      <c r="I213">
        <v>2874190</v>
      </c>
      <c r="J213">
        <v>2936443</v>
      </c>
      <c r="K213">
        <v>3001126</v>
      </c>
      <c r="L213">
        <v>3068437</v>
      </c>
      <c r="M213">
        <v>3143836</v>
      </c>
      <c r="N213">
        <v>3228495</v>
      </c>
      <c r="O213">
        <v>3313786</v>
      </c>
      <c r="P213">
        <v>3387632</v>
      </c>
      <c r="Q213">
        <v>3444553</v>
      </c>
      <c r="R213">
        <v>3470324</v>
      </c>
      <c r="S213">
        <v>3475022</v>
      </c>
      <c r="T213">
        <v>3506008</v>
      </c>
      <c r="U213">
        <v>3627504</v>
      </c>
      <c r="V213">
        <v>3880320</v>
      </c>
      <c r="W213">
        <v>4289469</v>
      </c>
      <c r="X213">
        <v>4827362</v>
      </c>
      <c r="Y213">
        <v>5417740</v>
      </c>
      <c r="Z213">
        <v>5953615</v>
      </c>
      <c r="AA213">
        <v>6359126</v>
      </c>
      <c r="AB213">
        <v>6604872</v>
      </c>
      <c r="AC213">
        <v>6716448</v>
      </c>
      <c r="AD213">
        <v>6740220</v>
      </c>
      <c r="AE213">
        <v>6747932</v>
      </c>
      <c r="AF213">
        <v>6791716</v>
      </c>
      <c r="AG213">
        <v>6887372</v>
      </c>
      <c r="AH213">
        <v>7018109</v>
      </c>
      <c r="AI213">
        <v>7165295</v>
      </c>
      <c r="AJ213">
        <v>7298417</v>
      </c>
      <c r="AK213">
        <v>7397347</v>
      </c>
      <c r="AL213">
        <v>7455936</v>
      </c>
      <c r="AM213">
        <v>7488544</v>
      </c>
      <c r="AN213">
        <v>7519811</v>
      </c>
      <c r="AO213">
        <v>7583954</v>
      </c>
      <c r="AP213">
        <v>7704894</v>
      </c>
      <c r="AQ213">
        <v>7892389</v>
      </c>
      <c r="AR213">
        <v>8137475</v>
      </c>
      <c r="AS213">
        <v>8422372</v>
      </c>
      <c r="AT213">
        <v>8720231</v>
      </c>
      <c r="AU213">
        <v>9011479</v>
      </c>
      <c r="AV213">
        <v>9290823</v>
      </c>
      <c r="AW213">
        <v>9564167</v>
      </c>
      <c r="AX213">
        <v>9836397</v>
      </c>
      <c r="AY213">
        <v>10116228</v>
      </c>
      <c r="AZ213">
        <v>10409925</v>
      </c>
      <c r="BA213">
        <v>10718317</v>
      </c>
      <c r="BB213">
        <v>11038596</v>
      </c>
      <c r="BC213">
        <v>11369276</v>
      </c>
      <c r="BD213">
        <v>11707990</v>
      </c>
      <c r="BE213">
        <v>12053223</v>
      </c>
      <c r="BF213">
        <v>12404725</v>
      </c>
      <c r="BG213">
        <v>12763776</v>
      </c>
      <c r="BH213">
        <v>13132349</v>
      </c>
      <c r="BI213">
        <v>13513125</v>
      </c>
      <c r="BJ213">
        <v>13908129</v>
      </c>
      <c r="BK213">
        <v>14317996</v>
      </c>
      <c r="BL213">
        <v>14742523</v>
      </c>
    </row>
    <row r="214" spans="1:64" x14ac:dyDescent="0.2">
      <c r="A214" t="s">
        <v>319</v>
      </c>
      <c r="B214" t="s">
        <v>445</v>
      </c>
      <c r="C214" t="str">
        <f>VLOOKUP(B214,'Metadata - Countries'!$A$2:$C$264,2,FALSE)</f>
        <v>Europe &amp; Central Asia</v>
      </c>
      <c r="D214" t="str">
        <f>VLOOKUP(B214,'Metadata - Countries'!$A$2:$C$264,3,FALSE)</f>
        <v>Upper middle income</v>
      </c>
      <c r="E214" t="s">
        <v>747</v>
      </c>
      <c r="F214" t="s">
        <v>748</v>
      </c>
      <c r="AK214">
        <v>7586000</v>
      </c>
      <c r="AL214">
        <v>7595636</v>
      </c>
      <c r="AM214">
        <v>7646424</v>
      </c>
      <c r="AN214">
        <v>7699307</v>
      </c>
      <c r="AO214">
        <v>7734639</v>
      </c>
      <c r="AP214">
        <v>7625357</v>
      </c>
      <c r="AQ214">
        <v>7617794</v>
      </c>
      <c r="AR214">
        <v>7596501</v>
      </c>
      <c r="AS214">
        <v>7567745</v>
      </c>
      <c r="AT214">
        <v>7540401</v>
      </c>
      <c r="AU214">
        <v>7516346</v>
      </c>
      <c r="AV214">
        <v>7503433</v>
      </c>
      <c r="AW214">
        <v>7496522</v>
      </c>
      <c r="AX214">
        <v>7480591</v>
      </c>
      <c r="AY214">
        <v>7463157</v>
      </c>
      <c r="AZ214">
        <v>7440769</v>
      </c>
      <c r="BA214">
        <v>7411569</v>
      </c>
      <c r="BB214">
        <v>7381579</v>
      </c>
      <c r="BC214">
        <v>7350222</v>
      </c>
      <c r="BD214">
        <v>7320807</v>
      </c>
      <c r="BE214">
        <v>7291436</v>
      </c>
      <c r="BF214">
        <v>7234099</v>
      </c>
      <c r="BG214">
        <v>7199077</v>
      </c>
      <c r="BH214">
        <v>7164132</v>
      </c>
      <c r="BI214">
        <v>7130576</v>
      </c>
      <c r="BJ214">
        <v>7095383</v>
      </c>
      <c r="BK214">
        <v>7058322</v>
      </c>
      <c r="BL214">
        <v>7022268</v>
      </c>
    </row>
    <row r="215" spans="1:64" x14ac:dyDescent="0.2">
      <c r="A215" t="s">
        <v>62</v>
      </c>
      <c r="B215" t="s">
        <v>458</v>
      </c>
      <c r="C215">
        <f>VLOOKUP(B215,'Metadata - Countries'!$A$2:$C$264,2,FALSE)</f>
        <v>0</v>
      </c>
      <c r="D215">
        <f>VLOOKUP(B215,'Metadata - Countries'!$A$2:$C$264,3,FALSE)</f>
        <v>0</v>
      </c>
      <c r="E215" t="s">
        <v>747</v>
      </c>
      <c r="F215" t="s">
        <v>748</v>
      </c>
      <c r="G215">
        <v>228544305</v>
      </c>
      <c r="H215">
        <v>233965691</v>
      </c>
      <c r="I215">
        <v>239603097</v>
      </c>
      <c r="J215">
        <v>245458090</v>
      </c>
      <c r="K215">
        <v>251530081</v>
      </c>
      <c r="L215">
        <v>257821109</v>
      </c>
      <c r="M215">
        <v>264337472</v>
      </c>
      <c r="N215">
        <v>271089360</v>
      </c>
      <c r="O215">
        <v>278087862</v>
      </c>
      <c r="P215">
        <v>285345634</v>
      </c>
      <c r="Q215">
        <v>292875474</v>
      </c>
      <c r="R215">
        <v>300682328</v>
      </c>
      <c r="S215">
        <v>308775520</v>
      </c>
      <c r="T215">
        <v>317177235</v>
      </c>
      <c r="U215">
        <v>325914096</v>
      </c>
      <c r="V215">
        <v>335005587</v>
      </c>
      <c r="W215">
        <v>344461837</v>
      </c>
      <c r="X215">
        <v>354281373</v>
      </c>
      <c r="Y215">
        <v>364453680</v>
      </c>
      <c r="Z215">
        <v>374972295</v>
      </c>
      <c r="AA215">
        <v>385822020</v>
      </c>
      <c r="AB215">
        <v>397001521</v>
      </c>
      <c r="AC215">
        <v>408512620</v>
      </c>
      <c r="AD215">
        <v>420349183</v>
      </c>
      <c r="AE215">
        <v>432508714</v>
      </c>
      <c r="AF215">
        <v>444982815</v>
      </c>
      <c r="AG215">
        <v>457769762</v>
      </c>
      <c r="AH215">
        <v>470870472</v>
      </c>
      <c r="AI215">
        <v>484288955</v>
      </c>
      <c r="AJ215">
        <v>498033585</v>
      </c>
      <c r="AK215">
        <v>512107594</v>
      </c>
      <c r="AL215">
        <v>526528575</v>
      </c>
      <c r="AM215">
        <v>541294922</v>
      </c>
      <c r="AN215">
        <v>556379645</v>
      </c>
      <c r="AO215">
        <v>571754398</v>
      </c>
      <c r="AP215">
        <v>587394320</v>
      </c>
      <c r="AQ215">
        <v>603309222</v>
      </c>
      <c r="AR215">
        <v>619530637</v>
      </c>
      <c r="AS215">
        <v>636103731</v>
      </c>
      <c r="AT215">
        <v>653099453</v>
      </c>
      <c r="AU215">
        <v>670568507</v>
      </c>
      <c r="AV215">
        <v>688534793</v>
      </c>
      <c r="AW215">
        <v>707016127</v>
      </c>
      <c r="AX215">
        <v>726057836</v>
      </c>
      <c r="AY215">
        <v>745705643</v>
      </c>
      <c r="AZ215">
        <v>765997649</v>
      </c>
      <c r="BA215">
        <v>786951192</v>
      </c>
      <c r="BB215">
        <v>808575133</v>
      </c>
      <c r="BC215">
        <v>830878600</v>
      </c>
      <c r="BD215">
        <v>853866359</v>
      </c>
      <c r="BE215">
        <v>877538597</v>
      </c>
      <c r="BF215">
        <v>901902485</v>
      </c>
      <c r="BG215">
        <v>926951572</v>
      </c>
      <c r="BH215">
        <v>952644123</v>
      </c>
      <c r="BI215">
        <v>978926559</v>
      </c>
      <c r="BJ215">
        <v>1005756630</v>
      </c>
      <c r="BK215">
        <v>1033118066</v>
      </c>
      <c r="BL215">
        <v>1061011878</v>
      </c>
    </row>
    <row r="216" spans="1:64" x14ac:dyDescent="0.2">
      <c r="A216" t="s">
        <v>281</v>
      </c>
      <c r="B216" t="s">
        <v>65</v>
      </c>
      <c r="C216" t="str">
        <f>VLOOKUP(B216,'Metadata - Countries'!$A$2:$C$264,2,FALSE)</f>
        <v>Sub-Saharan Africa</v>
      </c>
      <c r="D216" t="str">
        <f>VLOOKUP(B216,'Metadata - Countries'!$A$2:$C$264,3,FALSE)</f>
        <v>Low income</v>
      </c>
      <c r="E216" t="s">
        <v>747</v>
      </c>
      <c r="F216" t="s">
        <v>748</v>
      </c>
      <c r="G216">
        <v>2955152</v>
      </c>
      <c r="H216">
        <v>3011110</v>
      </c>
      <c r="I216">
        <v>3069913</v>
      </c>
      <c r="J216">
        <v>3131557</v>
      </c>
      <c r="K216">
        <v>3196113</v>
      </c>
      <c r="L216">
        <v>3263638</v>
      </c>
      <c r="M216">
        <v>3334191</v>
      </c>
      <c r="N216">
        <v>3407800</v>
      </c>
      <c r="O216">
        <v>3484537</v>
      </c>
      <c r="P216">
        <v>3564465</v>
      </c>
      <c r="Q216">
        <v>3647709</v>
      </c>
      <c r="R216">
        <v>3734418</v>
      </c>
      <c r="S216">
        <v>3824762</v>
      </c>
      <c r="T216">
        <v>3918922</v>
      </c>
      <c r="U216">
        <v>4017075</v>
      </c>
      <c r="V216">
        <v>4119438</v>
      </c>
      <c r="W216">
        <v>4224529</v>
      </c>
      <c r="X216">
        <v>4332287</v>
      </c>
      <c r="Y216">
        <v>4445826</v>
      </c>
      <c r="Z216">
        <v>4569423</v>
      </c>
      <c r="AA216">
        <v>4705224</v>
      </c>
      <c r="AB216">
        <v>4853927</v>
      </c>
      <c r="AC216">
        <v>5011726</v>
      </c>
      <c r="AD216">
        <v>5170558</v>
      </c>
      <c r="AE216">
        <v>5319609</v>
      </c>
      <c r="AF216">
        <v>5450424</v>
      </c>
      <c r="AG216">
        <v>5565545</v>
      </c>
      <c r="AH216">
        <v>5666078</v>
      </c>
      <c r="AI216">
        <v>5741235</v>
      </c>
      <c r="AJ216">
        <v>5777498</v>
      </c>
      <c r="AK216">
        <v>5768481</v>
      </c>
      <c r="AL216">
        <v>5705378</v>
      </c>
      <c r="AM216">
        <v>5599814</v>
      </c>
      <c r="AN216">
        <v>5490915</v>
      </c>
      <c r="AO216">
        <v>5431738</v>
      </c>
      <c r="AP216">
        <v>5459519</v>
      </c>
      <c r="AQ216">
        <v>5591114</v>
      </c>
      <c r="AR216">
        <v>5814006</v>
      </c>
      <c r="AS216">
        <v>6099923</v>
      </c>
      <c r="AT216">
        <v>6405864</v>
      </c>
      <c r="AU216">
        <v>6700656</v>
      </c>
      <c r="AV216">
        <v>6974442</v>
      </c>
      <c r="AW216">
        <v>7237276</v>
      </c>
      <c r="AX216">
        <v>7501642</v>
      </c>
      <c r="AY216">
        <v>7787655</v>
      </c>
      <c r="AZ216">
        <v>8108877</v>
      </c>
      <c r="BA216">
        <v>8468152</v>
      </c>
      <c r="BB216">
        <v>8856800</v>
      </c>
      <c r="BC216">
        <v>9263136</v>
      </c>
      <c r="BD216">
        <v>9670667</v>
      </c>
      <c r="BE216">
        <v>10067192</v>
      </c>
      <c r="BF216">
        <v>10448857</v>
      </c>
      <c r="BG216">
        <v>10818258</v>
      </c>
      <c r="BH216">
        <v>11177490</v>
      </c>
      <c r="BI216">
        <v>11530971</v>
      </c>
      <c r="BJ216">
        <v>11882136</v>
      </c>
      <c r="BK216">
        <v>12230730</v>
      </c>
      <c r="BL216">
        <v>12575714</v>
      </c>
    </row>
    <row r="217" spans="1:64" x14ac:dyDescent="0.2">
      <c r="A217" t="s">
        <v>308</v>
      </c>
      <c r="B217" t="s">
        <v>184</v>
      </c>
      <c r="C217">
        <f>VLOOKUP(B217,'Metadata - Countries'!$A$2:$C$264,2,FALSE)</f>
        <v>0</v>
      </c>
      <c r="D217">
        <f>VLOOKUP(B217,'Metadata - Countries'!$A$2:$C$264,3,FALSE)</f>
        <v>0</v>
      </c>
      <c r="E217" t="s">
        <v>747</v>
      </c>
      <c r="F217" t="s">
        <v>748</v>
      </c>
      <c r="G217">
        <v>228586005</v>
      </c>
      <c r="H217">
        <v>234008580</v>
      </c>
      <c r="I217">
        <v>239647139</v>
      </c>
      <c r="J217">
        <v>245503266</v>
      </c>
      <c r="K217">
        <v>251576403</v>
      </c>
      <c r="L217">
        <v>257868609</v>
      </c>
      <c r="M217">
        <v>264386171</v>
      </c>
      <c r="N217">
        <v>271139271</v>
      </c>
      <c r="O217">
        <v>278138996</v>
      </c>
      <c r="P217">
        <v>285397999</v>
      </c>
      <c r="Q217">
        <v>292929074</v>
      </c>
      <c r="R217">
        <v>300737023</v>
      </c>
      <c r="S217">
        <v>308831549</v>
      </c>
      <c r="T217">
        <v>317234127</v>
      </c>
      <c r="U217">
        <v>325972033</v>
      </c>
      <c r="V217">
        <v>335064879</v>
      </c>
      <c r="W217">
        <v>344522341</v>
      </c>
      <c r="X217">
        <v>354343159</v>
      </c>
      <c r="Y217">
        <v>364515830</v>
      </c>
      <c r="Z217">
        <v>375034981</v>
      </c>
      <c r="AA217">
        <v>385885281</v>
      </c>
      <c r="AB217">
        <v>397065556</v>
      </c>
      <c r="AC217">
        <v>408577033</v>
      </c>
      <c r="AD217">
        <v>420413518</v>
      </c>
      <c r="AE217">
        <v>432573431</v>
      </c>
      <c r="AF217">
        <v>445048059</v>
      </c>
      <c r="AG217">
        <v>457835414</v>
      </c>
      <c r="AH217">
        <v>470938971</v>
      </c>
      <c r="AI217">
        <v>484357710</v>
      </c>
      <c r="AJ217">
        <v>498102752</v>
      </c>
      <c r="AK217">
        <v>512177101</v>
      </c>
      <c r="AL217">
        <v>526599014</v>
      </c>
      <c r="AM217">
        <v>541365685</v>
      </c>
      <c r="AN217">
        <v>556451898</v>
      </c>
      <c r="AO217">
        <v>571828603</v>
      </c>
      <c r="AP217">
        <v>587469624</v>
      </c>
      <c r="AQ217">
        <v>603385639</v>
      </c>
      <c r="AR217">
        <v>619607956</v>
      </c>
      <c r="AS217">
        <v>636182577</v>
      </c>
      <c r="AT217">
        <v>653179863</v>
      </c>
      <c r="AU217">
        <v>670649638</v>
      </c>
      <c r="AV217">
        <v>688615995</v>
      </c>
      <c r="AW217">
        <v>707099850</v>
      </c>
      <c r="AX217">
        <v>726140617</v>
      </c>
      <c r="AY217">
        <v>745788118</v>
      </c>
      <c r="AZ217">
        <v>766080507</v>
      </c>
      <c r="BA217">
        <v>787035792</v>
      </c>
      <c r="BB217">
        <v>808660166</v>
      </c>
      <c r="BC217">
        <v>830965556</v>
      </c>
      <c r="BD217">
        <v>853953657</v>
      </c>
      <c r="BE217">
        <v>877628367</v>
      </c>
      <c r="BF217">
        <v>901989926</v>
      </c>
      <c r="BG217">
        <v>927039875</v>
      </c>
      <c r="BH217">
        <v>952734072</v>
      </c>
      <c r="BI217">
        <v>979017918</v>
      </c>
      <c r="BJ217">
        <v>1005850049</v>
      </c>
      <c r="BK217">
        <v>1033212743</v>
      </c>
      <c r="BL217">
        <v>1061107721</v>
      </c>
    </row>
    <row r="218" spans="1:64" x14ac:dyDescent="0.2">
      <c r="A218" t="s">
        <v>44</v>
      </c>
      <c r="B218" t="s">
        <v>194</v>
      </c>
      <c r="C218">
        <f>VLOOKUP(B218,'Metadata - Countries'!$A$2:$C$264,2,FALSE)</f>
        <v>0</v>
      </c>
      <c r="D218">
        <f>VLOOKUP(B218,'Metadata - Countries'!$A$2:$C$264,3,FALSE)</f>
        <v>0</v>
      </c>
      <c r="E218" t="s">
        <v>747</v>
      </c>
      <c r="F218" t="s">
        <v>748</v>
      </c>
      <c r="G218">
        <v>14260440</v>
      </c>
      <c r="H218">
        <v>14538217</v>
      </c>
      <c r="I218">
        <v>14821270</v>
      </c>
      <c r="J218">
        <v>15107653</v>
      </c>
      <c r="K218">
        <v>15397706</v>
      </c>
      <c r="L218">
        <v>15688248</v>
      </c>
      <c r="M218">
        <v>15976545</v>
      </c>
      <c r="N218">
        <v>16263697</v>
      </c>
      <c r="O218">
        <v>16556001</v>
      </c>
      <c r="P218">
        <v>16853980</v>
      </c>
      <c r="Q218">
        <v>17159590</v>
      </c>
      <c r="R218">
        <v>17476361</v>
      </c>
      <c r="S218">
        <v>17800127</v>
      </c>
      <c r="T218">
        <v>18127044</v>
      </c>
      <c r="U218">
        <v>18456078</v>
      </c>
      <c r="V218">
        <v>18789042</v>
      </c>
      <c r="W218">
        <v>19120333</v>
      </c>
      <c r="X218">
        <v>19453890</v>
      </c>
      <c r="Y218">
        <v>19794779</v>
      </c>
      <c r="Z218">
        <v>20157728</v>
      </c>
      <c r="AA218">
        <v>20547258</v>
      </c>
      <c r="AB218">
        <v>20963859</v>
      </c>
      <c r="AC218">
        <v>21407906</v>
      </c>
      <c r="AD218">
        <v>21865552</v>
      </c>
      <c r="AE218">
        <v>22331260</v>
      </c>
      <c r="AF218">
        <v>22806174</v>
      </c>
      <c r="AG218">
        <v>23285884</v>
      </c>
      <c r="AH218">
        <v>23770486</v>
      </c>
      <c r="AI218">
        <v>24251665</v>
      </c>
      <c r="AJ218">
        <v>24726226</v>
      </c>
      <c r="AK218">
        <v>25186921</v>
      </c>
      <c r="AL218">
        <v>25642376</v>
      </c>
      <c r="AM218">
        <v>26066187</v>
      </c>
      <c r="AN218">
        <v>26471464</v>
      </c>
      <c r="AO218">
        <v>26880995</v>
      </c>
      <c r="AP218">
        <v>27284098</v>
      </c>
      <c r="AQ218">
        <v>27691618</v>
      </c>
      <c r="AR218">
        <v>28107601</v>
      </c>
      <c r="AS218">
        <v>28528151</v>
      </c>
      <c r="AT218">
        <v>28976065</v>
      </c>
      <c r="AU218">
        <v>29434279</v>
      </c>
      <c r="AV218">
        <v>29887049</v>
      </c>
      <c r="AW218">
        <v>30352305</v>
      </c>
      <c r="AX218">
        <v>30838828</v>
      </c>
      <c r="AY218">
        <v>31365918</v>
      </c>
      <c r="AZ218">
        <v>31947386</v>
      </c>
      <c r="BA218">
        <v>32586895</v>
      </c>
      <c r="BB218">
        <v>33278247</v>
      </c>
      <c r="BC218">
        <v>34006389</v>
      </c>
      <c r="BD218">
        <v>34739790</v>
      </c>
      <c r="BE218">
        <v>35465245</v>
      </c>
      <c r="BF218">
        <v>36171934</v>
      </c>
      <c r="BG218">
        <v>36875022</v>
      </c>
      <c r="BH218">
        <v>37572012</v>
      </c>
      <c r="BI218">
        <v>38266156</v>
      </c>
      <c r="BJ218">
        <v>38960406</v>
      </c>
      <c r="BK218">
        <v>39646847</v>
      </c>
      <c r="BL218">
        <v>40324496</v>
      </c>
    </row>
    <row r="219" spans="1:64" x14ac:dyDescent="0.2">
      <c r="A219" t="s">
        <v>250</v>
      </c>
      <c r="B219" t="s">
        <v>449</v>
      </c>
      <c r="C219" t="str">
        <f>VLOOKUP(B219,'Metadata - Countries'!$A$2:$C$264,2,FALSE)</f>
        <v>Sub-Saharan Africa</v>
      </c>
      <c r="D219" t="str">
        <f>VLOOKUP(B219,'Metadata - Countries'!$A$2:$C$264,3,FALSE)</f>
        <v>Lower middle income</v>
      </c>
      <c r="E219" t="s">
        <v>747</v>
      </c>
      <c r="F219" t="s">
        <v>748</v>
      </c>
      <c r="G219">
        <v>64253</v>
      </c>
      <c r="H219">
        <v>64551</v>
      </c>
      <c r="I219">
        <v>64432</v>
      </c>
      <c r="J219">
        <v>64177</v>
      </c>
      <c r="K219">
        <v>64212</v>
      </c>
      <c r="L219">
        <v>64796</v>
      </c>
      <c r="M219">
        <v>66063</v>
      </c>
      <c r="N219">
        <v>67873</v>
      </c>
      <c r="O219">
        <v>70046</v>
      </c>
      <c r="P219">
        <v>72241</v>
      </c>
      <c r="Q219">
        <v>74253</v>
      </c>
      <c r="R219">
        <v>75988</v>
      </c>
      <c r="S219">
        <v>77537</v>
      </c>
      <c r="T219">
        <v>79022</v>
      </c>
      <c r="U219">
        <v>80670</v>
      </c>
      <c r="V219">
        <v>82607</v>
      </c>
      <c r="W219">
        <v>84885</v>
      </c>
      <c r="X219">
        <v>87434</v>
      </c>
      <c r="Y219">
        <v>90089</v>
      </c>
      <c r="Z219">
        <v>92649</v>
      </c>
      <c r="AA219">
        <v>94949</v>
      </c>
      <c r="AB219">
        <v>96950</v>
      </c>
      <c r="AC219">
        <v>98706</v>
      </c>
      <c r="AD219">
        <v>100318</v>
      </c>
      <c r="AE219">
        <v>101915</v>
      </c>
      <c r="AF219">
        <v>103634</v>
      </c>
      <c r="AG219">
        <v>105474</v>
      </c>
      <c r="AH219">
        <v>107415</v>
      </c>
      <c r="AI219">
        <v>109470</v>
      </c>
      <c r="AJ219">
        <v>111627</v>
      </c>
      <c r="AK219">
        <v>113893</v>
      </c>
      <c r="AL219">
        <v>116294</v>
      </c>
      <c r="AM219">
        <v>118816</v>
      </c>
      <c r="AN219">
        <v>121407</v>
      </c>
      <c r="AO219">
        <v>123973</v>
      </c>
      <c r="AP219">
        <v>126454</v>
      </c>
      <c r="AQ219">
        <v>128821</v>
      </c>
      <c r="AR219">
        <v>131107</v>
      </c>
      <c r="AS219">
        <v>133418</v>
      </c>
      <c r="AT219">
        <v>135886</v>
      </c>
      <c r="AU219">
        <v>138606</v>
      </c>
      <c r="AV219">
        <v>141622</v>
      </c>
      <c r="AW219">
        <v>144889</v>
      </c>
      <c r="AX219">
        <v>148372</v>
      </c>
      <c r="AY219">
        <v>151969</v>
      </c>
      <c r="AZ219">
        <v>155630</v>
      </c>
      <c r="BA219">
        <v>159328</v>
      </c>
      <c r="BB219">
        <v>163101</v>
      </c>
      <c r="BC219">
        <v>166913</v>
      </c>
      <c r="BD219">
        <v>170813</v>
      </c>
      <c r="BE219">
        <v>174776</v>
      </c>
      <c r="BF219">
        <v>178800</v>
      </c>
      <c r="BG219">
        <v>182889</v>
      </c>
      <c r="BH219">
        <v>187045</v>
      </c>
      <c r="BI219">
        <v>191266</v>
      </c>
      <c r="BJ219">
        <v>195553</v>
      </c>
      <c r="BK219">
        <v>199910</v>
      </c>
      <c r="BL219">
        <v>204327</v>
      </c>
    </row>
    <row r="220" spans="1:64" x14ac:dyDescent="0.2">
      <c r="A220" t="s">
        <v>508</v>
      </c>
      <c r="B220" t="s">
        <v>68</v>
      </c>
      <c r="C220" t="str">
        <f>VLOOKUP(B220,'Metadata - Countries'!$A$2:$C$264,2,FALSE)</f>
        <v>Latin America &amp; Caribbean</v>
      </c>
      <c r="D220" t="str">
        <f>VLOOKUP(B220,'Metadata - Countries'!$A$2:$C$264,3,FALSE)</f>
        <v>Upper middle income</v>
      </c>
      <c r="E220" t="s">
        <v>747</v>
      </c>
      <c r="F220" t="s">
        <v>748</v>
      </c>
      <c r="G220">
        <v>289966</v>
      </c>
      <c r="H220">
        <v>298188</v>
      </c>
      <c r="I220">
        <v>306328</v>
      </c>
      <c r="J220">
        <v>314528</v>
      </c>
      <c r="K220">
        <v>322997</v>
      </c>
      <c r="L220">
        <v>331793</v>
      </c>
      <c r="M220">
        <v>341133</v>
      </c>
      <c r="N220">
        <v>350751</v>
      </c>
      <c r="O220">
        <v>359733</v>
      </c>
      <c r="P220">
        <v>366848</v>
      </c>
      <c r="Q220">
        <v>371273</v>
      </c>
      <c r="R220">
        <v>372623</v>
      </c>
      <c r="S220">
        <v>371324</v>
      </c>
      <c r="T220">
        <v>368344</v>
      </c>
      <c r="U220">
        <v>365099</v>
      </c>
      <c r="V220">
        <v>362654</v>
      </c>
      <c r="W220">
        <v>361364</v>
      </c>
      <c r="X220">
        <v>361043</v>
      </c>
      <c r="Y220">
        <v>361457</v>
      </c>
      <c r="Z220">
        <v>362125</v>
      </c>
      <c r="AA220">
        <v>362777</v>
      </c>
      <c r="AB220">
        <v>363325</v>
      </c>
      <c r="AC220">
        <v>364032</v>
      </c>
      <c r="AD220">
        <v>365300</v>
      </c>
      <c r="AE220">
        <v>367660</v>
      </c>
      <c r="AF220">
        <v>371470</v>
      </c>
      <c r="AG220">
        <v>376867</v>
      </c>
      <c r="AH220">
        <v>383654</v>
      </c>
      <c r="AI220">
        <v>391391</v>
      </c>
      <c r="AJ220">
        <v>399492</v>
      </c>
      <c r="AK220">
        <v>407472</v>
      </c>
      <c r="AL220">
        <v>415216</v>
      </c>
      <c r="AM220">
        <v>422763</v>
      </c>
      <c r="AN220">
        <v>430039</v>
      </c>
      <c r="AO220">
        <v>437037</v>
      </c>
      <c r="AP220">
        <v>443724</v>
      </c>
      <c r="AQ220">
        <v>450036</v>
      </c>
      <c r="AR220">
        <v>455954</v>
      </c>
      <c r="AS220">
        <v>461560</v>
      </c>
      <c r="AT220">
        <v>467003</v>
      </c>
      <c r="AU220">
        <v>472390</v>
      </c>
      <c r="AV220">
        <v>477740</v>
      </c>
      <c r="AW220">
        <v>483044</v>
      </c>
      <c r="AX220">
        <v>488332</v>
      </c>
      <c r="AY220">
        <v>493630</v>
      </c>
      <c r="AZ220">
        <v>498946</v>
      </c>
      <c r="BA220">
        <v>504307</v>
      </c>
      <c r="BB220">
        <v>509705</v>
      </c>
      <c r="BC220">
        <v>515148</v>
      </c>
      <c r="BD220">
        <v>520619</v>
      </c>
      <c r="BE220">
        <v>526103</v>
      </c>
      <c r="BF220">
        <v>531589</v>
      </c>
      <c r="BG220">
        <v>537077</v>
      </c>
      <c r="BH220">
        <v>542540</v>
      </c>
      <c r="BI220">
        <v>547928</v>
      </c>
      <c r="BJ220">
        <v>553208</v>
      </c>
      <c r="BK220">
        <v>558368</v>
      </c>
      <c r="BL220">
        <v>563402</v>
      </c>
    </row>
    <row r="221" spans="1:64" x14ac:dyDescent="0.2">
      <c r="A221" t="s">
        <v>385</v>
      </c>
      <c r="B221" t="s">
        <v>148</v>
      </c>
      <c r="C221" t="str">
        <f>VLOOKUP(B221,'Metadata - Countries'!$A$2:$C$264,2,FALSE)</f>
        <v>Europe &amp; Central Asia</v>
      </c>
      <c r="D221" t="str">
        <f>VLOOKUP(B221,'Metadata - Countries'!$A$2:$C$264,3,FALSE)</f>
        <v>High income</v>
      </c>
      <c r="E221" t="s">
        <v>747</v>
      </c>
      <c r="F221" t="s">
        <v>748</v>
      </c>
      <c r="G221">
        <v>4068095</v>
      </c>
      <c r="H221">
        <v>4191667</v>
      </c>
      <c r="I221">
        <v>4238188</v>
      </c>
      <c r="J221">
        <v>4282017</v>
      </c>
      <c r="K221">
        <v>4327341</v>
      </c>
      <c r="L221">
        <v>4370983</v>
      </c>
      <c r="M221">
        <v>4411666</v>
      </c>
      <c r="N221">
        <v>4449367</v>
      </c>
      <c r="O221">
        <v>4483915</v>
      </c>
      <c r="P221">
        <v>4518607</v>
      </c>
      <c r="Q221">
        <v>4538223</v>
      </c>
      <c r="R221">
        <v>4557449</v>
      </c>
      <c r="S221">
        <v>4596622</v>
      </c>
      <c r="T221">
        <v>4641445</v>
      </c>
      <c r="U221">
        <v>4689623</v>
      </c>
      <c r="V221">
        <v>4739105</v>
      </c>
      <c r="W221">
        <v>4789507</v>
      </c>
      <c r="X221">
        <v>4840501</v>
      </c>
      <c r="Y221">
        <v>4890125</v>
      </c>
      <c r="Z221">
        <v>4938973</v>
      </c>
      <c r="AA221">
        <v>4979815</v>
      </c>
      <c r="AB221">
        <v>5016105</v>
      </c>
      <c r="AC221">
        <v>5055099</v>
      </c>
      <c r="AD221">
        <v>5091971</v>
      </c>
      <c r="AE221">
        <v>5127097</v>
      </c>
      <c r="AF221">
        <v>5161768</v>
      </c>
      <c r="AG221">
        <v>5193838</v>
      </c>
      <c r="AH221">
        <v>5222840</v>
      </c>
      <c r="AI221">
        <v>5250596</v>
      </c>
      <c r="AJ221">
        <v>5275942</v>
      </c>
      <c r="AK221">
        <v>5299187</v>
      </c>
      <c r="AL221">
        <v>5303294</v>
      </c>
      <c r="AM221">
        <v>5305016</v>
      </c>
      <c r="AN221">
        <v>5325305</v>
      </c>
      <c r="AO221">
        <v>5346331</v>
      </c>
      <c r="AP221">
        <v>5361999</v>
      </c>
      <c r="AQ221">
        <v>5373361</v>
      </c>
      <c r="AR221">
        <v>5383291</v>
      </c>
      <c r="AS221">
        <v>5390516</v>
      </c>
      <c r="AT221">
        <v>5396020</v>
      </c>
      <c r="AU221">
        <v>5388720</v>
      </c>
      <c r="AV221">
        <v>5378867</v>
      </c>
      <c r="AW221">
        <v>5376912</v>
      </c>
      <c r="AX221">
        <v>5373374</v>
      </c>
      <c r="AY221">
        <v>5372280</v>
      </c>
      <c r="AZ221">
        <v>5372807</v>
      </c>
      <c r="BA221">
        <v>5373054</v>
      </c>
      <c r="BB221">
        <v>5374622</v>
      </c>
      <c r="BC221">
        <v>5379233</v>
      </c>
      <c r="BD221">
        <v>5386406</v>
      </c>
      <c r="BE221">
        <v>5391428</v>
      </c>
      <c r="BF221">
        <v>5398384</v>
      </c>
      <c r="BG221">
        <v>5407579</v>
      </c>
      <c r="BH221">
        <v>5413393</v>
      </c>
      <c r="BI221">
        <v>5418649</v>
      </c>
      <c r="BJ221">
        <v>5423801</v>
      </c>
      <c r="BK221">
        <v>5430798</v>
      </c>
      <c r="BL221">
        <v>5439892</v>
      </c>
    </row>
    <row r="222" spans="1:64" x14ac:dyDescent="0.2">
      <c r="A222" t="s">
        <v>378</v>
      </c>
      <c r="B222" t="s">
        <v>335</v>
      </c>
      <c r="C222" t="str">
        <f>VLOOKUP(B222,'Metadata - Countries'!$A$2:$C$264,2,FALSE)</f>
        <v>Europe &amp; Central Asia</v>
      </c>
      <c r="D222" t="str">
        <f>VLOOKUP(B222,'Metadata - Countries'!$A$2:$C$264,3,FALSE)</f>
        <v>High income</v>
      </c>
      <c r="E222" t="s">
        <v>747</v>
      </c>
      <c r="F222" t="s">
        <v>748</v>
      </c>
      <c r="G222">
        <v>1584720</v>
      </c>
      <c r="H222">
        <v>1594131</v>
      </c>
      <c r="I222">
        <v>1603649</v>
      </c>
      <c r="J222">
        <v>1616971</v>
      </c>
      <c r="K222">
        <v>1632114</v>
      </c>
      <c r="L222">
        <v>1649160</v>
      </c>
      <c r="M222">
        <v>1669905</v>
      </c>
      <c r="N222">
        <v>1689528</v>
      </c>
      <c r="O222">
        <v>1704546</v>
      </c>
      <c r="P222">
        <v>1713874</v>
      </c>
      <c r="Q222">
        <v>1724891</v>
      </c>
      <c r="R222">
        <v>1738335</v>
      </c>
      <c r="S222">
        <v>1752233</v>
      </c>
      <c r="T222">
        <v>1766697</v>
      </c>
      <c r="U222">
        <v>1776132</v>
      </c>
      <c r="V222">
        <v>1793581</v>
      </c>
      <c r="W222">
        <v>1820249</v>
      </c>
      <c r="X222">
        <v>1842377</v>
      </c>
      <c r="Y222">
        <v>1862548</v>
      </c>
      <c r="Z222">
        <v>1882599</v>
      </c>
      <c r="AA222">
        <v>1901315</v>
      </c>
      <c r="AB222">
        <v>1906531</v>
      </c>
      <c r="AC222">
        <v>1910334</v>
      </c>
      <c r="AD222">
        <v>1922321</v>
      </c>
      <c r="AE222">
        <v>1932154</v>
      </c>
      <c r="AF222">
        <v>1941641</v>
      </c>
      <c r="AG222">
        <v>1965964</v>
      </c>
      <c r="AH222">
        <v>1989776</v>
      </c>
      <c r="AI222">
        <v>1995196</v>
      </c>
      <c r="AJ222">
        <v>1996351</v>
      </c>
      <c r="AK222">
        <v>1998161</v>
      </c>
      <c r="AL222">
        <v>1999429</v>
      </c>
      <c r="AM222">
        <v>1996498</v>
      </c>
      <c r="AN222">
        <v>1991746</v>
      </c>
      <c r="AO222">
        <v>1989443</v>
      </c>
      <c r="AP222">
        <v>1989872</v>
      </c>
      <c r="AQ222">
        <v>1988628</v>
      </c>
      <c r="AR222">
        <v>1985956</v>
      </c>
      <c r="AS222">
        <v>1981629</v>
      </c>
      <c r="AT222">
        <v>1983045</v>
      </c>
      <c r="AU222">
        <v>1988925</v>
      </c>
      <c r="AV222">
        <v>1992060</v>
      </c>
      <c r="AW222">
        <v>1994530</v>
      </c>
      <c r="AX222">
        <v>1995733</v>
      </c>
      <c r="AY222">
        <v>1997012</v>
      </c>
      <c r="AZ222">
        <v>2000474</v>
      </c>
      <c r="BA222">
        <v>2006868</v>
      </c>
      <c r="BB222">
        <v>2018122</v>
      </c>
      <c r="BC222">
        <v>2021316</v>
      </c>
      <c r="BD222">
        <v>2039669</v>
      </c>
      <c r="BE222">
        <v>2048583</v>
      </c>
      <c r="BF222">
        <v>2052843</v>
      </c>
      <c r="BG222">
        <v>2057159</v>
      </c>
      <c r="BH222">
        <v>2059953</v>
      </c>
      <c r="BI222">
        <v>2061980</v>
      </c>
      <c r="BJ222">
        <v>2063531</v>
      </c>
      <c r="BK222">
        <v>2065042</v>
      </c>
      <c r="BL222">
        <v>2066748</v>
      </c>
    </row>
    <row r="223" spans="1:64" x14ac:dyDescent="0.2">
      <c r="A223" t="s">
        <v>74</v>
      </c>
      <c r="B223" t="s">
        <v>284</v>
      </c>
      <c r="C223" t="str">
        <f>VLOOKUP(B223,'Metadata - Countries'!$A$2:$C$264,2,FALSE)</f>
        <v>Europe &amp; Central Asia</v>
      </c>
      <c r="D223" t="str">
        <f>VLOOKUP(B223,'Metadata - Countries'!$A$2:$C$264,3,FALSE)</f>
        <v>High income</v>
      </c>
      <c r="E223" t="s">
        <v>747</v>
      </c>
      <c r="F223" t="s">
        <v>748</v>
      </c>
      <c r="G223">
        <v>7484656</v>
      </c>
      <c r="H223">
        <v>7519998</v>
      </c>
      <c r="I223">
        <v>7561588</v>
      </c>
      <c r="J223">
        <v>7604328</v>
      </c>
      <c r="K223">
        <v>7661354</v>
      </c>
      <c r="L223">
        <v>7733853</v>
      </c>
      <c r="M223">
        <v>7807797</v>
      </c>
      <c r="N223">
        <v>7867931</v>
      </c>
      <c r="O223">
        <v>7912273</v>
      </c>
      <c r="P223">
        <v>7968072</v>
      </c>
      <c r="Q223">
        <v>8042801</v>
      </c>
      <c r="R223">
        <v>8098334</v>
      </c>
      <c r="S223">
        <v>8122300</v>
      </c>
      <c r="T223">
        <v>8136312</v>
      </c>
      <c r="U223">
        <v>8159955</v>
      </c>
      <c r="V223">
        <v>8192437</v>
      </c>
      <c r="W223">
        <v>8222286</v>
      </c>
      <c r="X223">
        <v>8251540</v>
      </c>
      <c r="Y223">
        <v>8275599</v>
      </c>
      <c r="Z223">
        <v>8293678</v>
      </c>
      <c r="AA223">
        <v>8310531</v>
      </c>
      <c r="AB223">
        <v>8320503</v>
      </c>
      <c r="AC223">
        <v>8325263</v>
      </c>
      <c r="AD223">
        <v>8329033</v>
      </c>
      <c r="AE223">
        <v>8336605</v>
      </c>
      <c r="AF223">
        <v>8350386</v>
      </c>
      <c r="AG223">
        <v>8369829</v>
      </c>
      <c r="AH223">
        <v>8397804</v>
      </c>
      <c r="AI223">
        <v>8436489</v>
      </c>
      <c r="AJ223">
        <v>8492964</v>
      </c>
      <c r="AK223">
        <v>8558835</v>
      </c>
      <c r="AL223">
        <v>8617375</v>
      </c>
      <c r="AM223">
        <v>8668067</v>
      </c>
      <c r="AN223">
        <v>8718561</v>
      </c>
      <c r="AO223">
        <v>8780745</v>
      </c>
      <c r="AP223">
        <v>8826939</v>
      </c>
      <c r="AQ223">
        <v>8840998</v>
      </c>
      <c r="AR223">
        <v>8846062</v>
      </c>
      <c r="AS223">
        <v>8850974</v>
      </c>
      <c r="AT223">
        <v>8857874</v>
      </c>
      <c r="AU223">
        <v>8872109</v>
      </c>
      <c r="AV223">
        <v>8895960</v>
      </c>
      <c r="AW223">
        <v>8924958</v>
      </c>
      <c r="AX223">
        <v>8958229</v>
      </c>
      <c r="AY223">
        <v>8993531</v>
      </c>
      <c r="AZ223">
        <v>9029572</v>
      </c>
      <c r="BA223">
        <v>9080505</v>
      </c>
      <c r="BB223">
        <v>9148092</v>
      </c>
      <c r="BC223">
        <v>9219637</v>
      </c>
      <c r="BD223">
        <v>9298515</v>
      </c>
      <c r="BE223">
        <v>9378126</v>
      </c>
      <c r="BF223">
        <v>9449213</v>
      </c>
      <c r="BG223">
        <v>9519374</v>
      </c>
      <c r="BH223">
        <v>9600379</v>
      </c>
      <c r="BI223">
        <v>9696110</v>
      </c>
      <c r="BJ223">
        <v>9799186</v>
      </c>
      <c r="BK223">
        <v>9923085</v>
      </c>
      <c r="BL223">
        <v>10067744</v>
      </c>
    </row>
    <row r="224" spans="1:64" x14ac:dyDescent="0.2">
      <c r="A224" t="s">
        <v>663</v>
      </c>
      <c r="B224" t="s">
        <v>136</v>
      </c>
      <c r="C224" t="str">
        <f>VLOOKUP(B224,'Metadata - Countries'!$A$2:$C$264,2,FALSE)</f>
        <v>Sub-Saharan Africa</v>
      </c>
      <c r="D224" t="str">
        <f>VLOOKUP(B224,'Metadata - Countries'!$A$2:$C$264,3,FALSE)</f>
        <v>Lower middle income</v>
      </c>
      <c r="E224" t="s">
        <v>747</v>
      </c>
      <c r="F224" t="s">
        <v>748</v>
      </c>
      <c r="G224">
        <v>349174</v>
      </c>
      <c r="H224">
        <v>357453</v>
      </c>
      <c r="I224">
        <v>365636</v>
      </c>
      <c r="J224">
        <v>373897</v>
      </c>
      <c r="K224">
        <v>382469</v>
      </c>
      <c r="L224">
        <v>391546</v>
      </c>
      <c r="M224">
        <v>401183</v>
      </c>
      <c r="N224">
        <v>411352</v>
      </c>
      <c r="O224">
        <v>422140</v>
      </c>
      <c r="P224">
        <v>433588</v>
      </c>
      <c r="Q224">
        <v>445729</v>
      </c>
      <c r="R224">
        <v>458605</v>
      </c>
      <c r="S224">
        <v>472230</v>
      </c>
      <c r="T224">
        <v>486561</v>
      </c>
      <c r="U224">
        <v>501512</v>
      </c>
      <c r="V224">
        <v>517024</v>
      </c>
      <c r="W224">
        <v>533214</v>
      </c>
      <c r="X224">
        <v>550118</v>
      </c>
      <c r="Y224">
        <v>567559</v>
      </c>
      <c r="Z224">
        <v>585344</v>
      </c>
      <c r="AA224">
        <v>603372</v>
      </c>
      <c r="AB224">
        <v>621276</v>
      </c>
      <c r="AC224">
        <v>639237</v>
      </c>
      <c r="AD224">
        <v>658320</v>
      </c>
      <c r="AE224">
        <v>679976</v>
      </c>
      <c r="AF224">
        <v>705085</v>
      </c>
      <c r="AG224">
        <v>734243</v>
      </c>
      <c r="AH224">
        <v>766707</v>
      </c>
      <c r="AI224">
        <v>800456</v>
      </c>
      <c r="AJ224">
        <v>832682</v>
      </c>
      <c r="AK224">
        <v>861373</v>
      </c>
      <c r="AL224">
        <v>885623</v>
      </c>
      <c r="AM224">
        <v>906034</v>
      </c>
      <c r="AN224">
        <v>924025</v>
      </c>
      <c r="AO224">
        <v>941774</v>
      </c>
      <c r="AP224">
        <v>960792</v>
      </c>
      <c r="AQ224">
        <v>981764</v>
      </c>
      <c r="AR224">
        <v>1003995</v>
      </c>
      <c r="AS224">
        <v>1026009</v>
      </c>
      <c r="AT224">
        <v>1045629</v>
      </c>
      <c r="AU224">
        <v>1061468</v>
      </c>
      <c r="AV224">
        <v>1072927</v>
      </c>
      <c r="AW224">
        <v>1080930</v>
      </c>
      <c r="AX224">
        <v>1087392</v>
      </c>
      <c r="AY224">
        <v>1095053</v>
      </c>
      <c r="AZ224">
        <v>1105873</v>
      </c>
      <c r="BA224">
        <v>1120514</v>
      </c>
      <c r="BB224">
        <v>1138434</v>
      </c>
      <c r="BC224">
        <v>1158897</v>
      </c>
      <c r="BD224">
        <v>1180675</v>
      </c>
      <c r="BE224">
        <v>1202843</v>
      </c>
      <c r="BF224">
        <v>1225258</v>
      </c>
      <c r="BG224">
        <v>1248158</v>
      </c>
      <c r="BH224">
        <v>1271456</v>
      </c>
      <c r="BI224">
        <v>1295097</v>
      </c>
      <c r="BJ224">
        <v>1319011</v>
      </c>
      <c r="BK224">
        <v>1343098</v>
      </c>
      <c r="BL224">
        <v>1367254</v>
      </c>
    </row>
    <row r="225" spans="1:64" x14ac:dyDescent="0.2">
      <c r="A225" t="s">
        <v>367</v>
      </c>
      <c r="B225" t="s">
        <v>413</v>
      </c>
      <c r="C225" t="str">
        <f>VLOOKUP(B225,'Metadata - Countries'!$A$2:$C$264,2,FALSE)</f>
        <v>Latin America &amp; Caribbean</v>
      </c>
      <c r="D225" t="str">
        <f>VLOOKUP(B225,'Metadata - Countries'!$A$2:$C$264,3,FALSE)</f>
        <v>High income</v>
      </c>
      <c r="E225" t="s">
        <v>747</v>
      </c>
      <c r="F225" t="s">
        <v>748</v>
      </c>
      <c r="AS225">
        <v>31240</v>
      </c>
      <c r="AT225">
        <v>31084</v>
      </c>
      <c r="AU225">
        <v>30519</v>
      </c>
      <c r="AV225">
        <v>30600</v>
      </c>
      <c r="AW225">
        <v>30777</v>
      </c>
      <c r="AX225">
        <v>31472</v>
      </c>
      <c r="AY225">
        <v>32488</v>
      </c>
      <c r="AZ225">
        <v>33011</v>
      </c>
      <c r="BA225">
        <v>33441</v>
      </c>
      <c r="BB225">
        <v>33811</v>
      </c>
      <c r="BC225">
        <v>33964</v>
      </c>
      <c r="BD225">
        <v>34238</v>
      </c>
      <c r="BE225">
        <v>34056</v>
      </c>
      <c r="BF225">
        <v>33435</v>
      </c>
      <c r="BG225">
        <v>34640</v>
      </c>
      <c r="BH225">
        <v>36607</v>
      </c>
      <c r="BI225">
        <v>37685</v>
      </c>
      <c r="BJ225">
        <v>38824</v>
      </c>
      <c r="BK225">
        <v>39969</v>
      </c>
      <c r="BL225">
        <v>41109</v>
      </c>
    </row>
    <row r="226" spans="1:64" x14ac:dyDescent="0.2">
      <c r="A226" t="s">
        <v>502</v>
      </c>
      <c r="B226" t="s">
        <v>151</v>
      </c>
      <c r="C226" t="str">
        <f>VLOOKUP(B226,'Metadata - Countries'!$A$2:$C$264,2,FALSE)</f>
        <v>Sub-Saharan Africa</v>
      </c>
      <c r="D226" t="str">
        <f>VLOOKUP(B226,'Metadata - Countries'!$A$2:$C$264,3,FALSE)</f>
        <v>High income</v>
      </c>
      <c r="E226" t="s">
        <v>747</v>
      </c>
      <c r="F226" t="s">
        <v>748</v>
      </c>
      <c r="G226">
        <v>41700</v>
      </c>
      <c r="H226">
        <v>42889</v>
      </c>
      <c r="I226">
        <v>44042</v>
      </c>
      <c r="J226">
        <v>45176</v>
      </c>
      <c r="K226">
        <v>46322</v>
      </c>
      <c r="L226">
        <v>47500</v>
      </c>
      <c r="M226">
        <v>48699</v>
      </c>
      <c r="N226">
        <v>49911</v>
      </c>
      <c r="O226">
        <v>51134</v>
      </c>
      <c r="P226">
        <v>52365</v>
      </c>
      <c r="Q226">
        <v>53600</v>
      </c>
      <c r="R226">
        <v>54695</v>
      </c>
      <c r="S226">
        <v>56029</v>
      </c>
      <c r="T226">
        <v>56892</v>
      </c>
      <c r="U226">
        <v>57937</v>
      </c>
      <c r="V226">
        <v>59292</v>
      </c>
      <c r="W226">
        <v>60504</v>
      </c>
      <c r="X226">
        <v>61786</v>
      </c>
      <c r="Y226">
        <v>62150</v>
      </c>
      <c r="Z226">
        <v>62686</v>
      </c>
      <c r="AA226">
        <v>63261</v>
      </c>
      <c r="AB226">
        <v>64035</v>
      </c>
      <c r="AC226">
        <v>64413</v>
      </c>
      <c r="AD226">
        <v>64335</v>
      </c>
      <c r="AE226">
        <v>64717</v>
      </c>
      <c r="AF226">
        <v>65244</v>
      </c>
      <c r="AG226">
        <v>65652</v>
      </c>
      <c r="AH226">
        <v>68499</v>
      </c>
      <c r="AI226">
        <v>68755</v>
      </c>
      <c r="AJ226">
        <v>69167</v>
      </c>
      <c r="AK226">
        <v>69507</v>
      </c>
      <c r="AL226">
        <v>70439</v>
      </c>
      <c r="AM226">
        <v>70763</v>
      </c>
      <c r="AN226">
        <v>72253</v>
      </c>
      <c r="AO226">
        <v>74205</v>
      </c>
      <c r="AP226">
        <v>75304</v>
      </c>
      <c r="AQ226">
        <v>76417</v>
      </c>
      <c r="AR226">
        <v>77319</v>
      </c>
      <c r="AS226">
        <v>78846</v>
      </c>
      <c r="AT226">
        <v>80410</v>
      </c>
      <c r="AU226">
        <v>81131</v>
      </c>
      <c r="AV226">
        <v>81202</v>
      </c>
      <c r="AW226">
        <v>83723</v>
      </c>
      <c r="AX226">
        <v>82781</v>
      </c>
      <c r="AY226">
        <v>82475</v>
      </c>
      <c r="AZ226">
        <v>82858</v>
      </c>
      <c r="BA226">
        <v>84600</v>
      </c>
      <c r="BB226">
        <v>85033</v>
      </c>
      <c r="BC226">
        <v>86956</v>
      </c>
      <c r="BD226">
        <v>87298</v>
      </c>
      <c r="BE226">
        <v>89770</v>
      </c>
      <c r="BF226">
        <v>87441</v>
      </c>
      <c r="BG226">
        <v>88303</v>
      </c>
      <c r="BH226">
        <v>89949</v>
      </c>
      <c r="BI226">
        <v>91359</v>
      </c>
      <c r="BJ226">
        <v>93419</v>
      </c>
      <c r="BK226">
        <v>94677</v>
      </c>
      <c r="BL226">
        <v>95843</v>
      </c>
    </row>
    <row r="227" spans="1:64" x14ac:dyDescent="0.2">
      <c r="A227" t="s">
        <v>174</v>
      </c>
      <c r="B227" t="s">
        <v>220</v>
      </c>
      <c r="C227" t="str">
        <f>VLOOKUP(B227,'Metadata - Countries'!$A$2:$C$264,2,FALSE)</f>
        <v>Middle East &amp; North Africa</v>
      </c>
      <c r="D227" t="str">
        <f>VLOOKUP(B227,'Metadata - Countries'!$A$2:$C$264,3,FALSE)</f>
        <v>Low income</v>
      </c>
      <c r="E227" t="s">
        <v>747</v>
      </c>
      <c r="F227" t="s">
        <v>748</v>
      </c>
      <c r="G227">
        <v>4573512</v>
      </c>
      <c r="H227">
        <v>4721896</v>
      </c>
      <c r="I227">
        <v>4875422</v>
      </c>
      <c r="J227">
        <v>5034646</v>
      </c>
      <c r="K227">
        <v>5200336</v>
      </c>
      <c r="L227">
        <v>5373137</v>
      </c>
      <c r="M227">
        <v>5553246</v>
      </c>
      <c r="N227">
        <v>5740710</v>
      </c>
      <c r="O227">
        <v>5935860</v>
      </c>
      <c r="P227">
        <v>6139048</v>
      </c>
      <c r="Q227">
        <v>6350541</v>
      </c>
      <c r="R227">
        <v>6570857</v>
      </c>
      <c r="S227">
        <v>6800141</v>
      </c>
      <c r="T227">
        <v>7037851</v>
      </c>
      <c r="U227">
        <v>7283177</v>
      </c>
      <c r="V227">
        <v>7535714</v>
      </c>
      <c r="W227">
        <v>7794662</v>
      </c>
      <c r="X227">
        <v>8060649</v>
      </c>
      <c r="Y227">
        <v>8336418</v>
      </c>
      <c r="Z227">
        <v>8625690</v>
      </c>
      <c r="AA227">
        <v>8930774</v>
      </c>
      <c r="AB227">
        <v>9252851</v>
      </c>
      <c r="AC227">
        <v>9590227</v>
      </c>
      <c r="AD227">
        <v>9938847</v>
      </c>
      <c r="AE227">
        <v>10293049</v>
      </c>
      <c r="AF227">
        <v>10648632</v>
      </c>
      <c r="AG227">
        <v>11004272</v>
      </c>
      <c r="AH227">
        <v>11360852</v>
      </c>
      <c r="AI227">
        <v>11719071</v>
      </c>
      <c r="AJ227">
        <v>12080444</v>
      </c>
      <c r="AK227">
        <v>12446171</v>
      </c>
      <c r="AL227">
        <v>12815219</v>
      </c>
      <c r="AM227">
        <v>13187085</v>
      </c>
      <c r="AN227">
        <v>13564167</v>
      </c>
      <c r="AO227">
        <v>13949697</v>
      </c>
      <c r="AP227">
        <v>14345492</v>
      </c>
      <c r="AQ227">
        <v>14755286</v>
      </c>
      <c r="AR227">
        <v>15177456</v>
      </c>
      <c r="AS227">
        <v>15602210</v>
      </c>
      <c r="AT227">
        <v>16016092</v>
      </c>
      <c r="AU227">
        <v>16410848</v>
      </c>
      <c r="AV227">
        <v>16766899</v>
      </c>
      <c r="AW227">
        <v>17087901</v>
      </c>
      <c r="AX227">
        <v>17415266</v>
      </c>
      <c r="AY227">
        <v>17806638</v>
      </c>
      <c r="AZ227">
        <v>18294611</v>
      </c>
      <c r="BA227">
        <v>18914977</v>
      </c>
      <c r="BB227">
        <v>19632806</v>
      </c>
      <c r="BC227">
        <v>20325443</v>
      </c>
      <c r="BD227">
        <v>20824893</v>
      </c>
      <c r="BE227">
        <v>21018834</v>
      </c>
      <c r="BF227">
        <v>20863993</v>
      </c>
      <c r="BG227">
        <v>20420701</v>
      </c>
      <c r="BH227">
        <v>19809141</v>
      </c>
      <c r="BI227">
        <v>19203090</v>
      </c>
      <c r="BJ227">
        <v>18734987</v>
      </c>
      <c r="BK227">
        <v>18430453</v>
      </c>
      <c r="BL227">
        <v>18269868</v>
      </c>
    </row>
    <row r="228" spans="1:64" x14ac:dyDescent="0.2">
      <c r="A228" t="s">
        <v>122</v>
      </c>
      <c r="B228" t="s">
        <v>230</v>
      </c>
      <c r="C228" t="str">
        <f>VLOOKUP(B228,'Metadata - Countries'!$A$2:$C$264,2,FALSE)</f>
        <v>Latin America &amp; Caribbean</v>
      </c>
      <c r="D228" t="str">
        <f>VLOOKUP(B228,'Metadata - Countries'!$A$2:$C$264,3,FALSE)</f>
        <v>High income</v>
      </c>
      <c r="E228" t="s">
        <v>747</v>
      </c>
      <c r="F228" t="s">
        <v>748</v>
      </c>
      <c r="G228">
        <v>5726</v>
      </c>
      <c r="H228">
        <v>5763</v>
      </c>
      <c r="I228">
        <v>5763</v>
      </c>
      <c r="J228">
        <v>5740</v>
      </c>
      <c r="K228">
        <v>5710</v>
      </c>
      <c r="L228">
        <v>5672</v>
      </c>
      <c r="M228">
        <v>5629</v>
      </c>
      <c r="N228">
        <v>5590</v>
      </c>
      <c r="O228">
        <v>5559</v>
      </c>
      <c r="P228">
        <v>5571</v>
      </c>
      <c r="Q228">
        <v>5633</v>
      </c>
      <c r="R228">
        <v>5756</v>
      </c>
      <c r="S228">
        <v>5922</v>
      </c>
      <c r="T228">
        <v>6126</v>
      </c>
      <c r="U228">
        <v>6346</v>
      </c>
      <c r="V228">
        <v>6548</v>
      </c>
      <c r="W228">
        <v>6723</v>
      </c>
      <c r="X228">
        <v>6886</v>
      </c>
      <c r="Y228">
        <v>7053</v>
      </c>
      <c r="Z228">
        <v>7264</v>
      </c>
      <c r="AA228">
        <v>7519</v>
      </c>
      <c r="AB228">
        <v>7858</v>
      </c>
      <c r="AC228">
        <v>8244</v>
      </c>
      <c r="AD228">
        <v>8669</v>
      </c>
      <c r="AE228">
        <v>9095</v>
      </c>
      <c r="AF228">
        <v>9506</v>
      </c>
      <c r="AG228">
        <v>9875</v>
      </c>
      <c r="AH228">
        <v>10224</v>
      </c>
      <c r="AI228">
        <v>10582</v>
      </c>
      <c r="AJ228">
        <v>11017</v>
      </c>
      <c r="AK228">
        <v>11552</v>
      </c>
      <c r="AL228">
        <v>12206</v>
      </c>
      <c r="AM228">
        <v>12968</v>
      </c>
      <c r="AN228">
        <v>13789</v>
      </c>
      <c r="AO228">
        <v>14597</v>
      </c>
      <c r="AP228">
        <v>15332</v>
      </c>
      <c r="AQ228">
        <v>15966</v>
      </c>
      <c r="AR228">
        <v>16528</v>
      </c>
      <c r="AS228">
        <v>17115</v>
      </c>
      <c r="AT228">
        <v>17864</v>
      </c>
      <c r="AU228">
        <v>18873</v>
      </c>
      <c r="AV228">
        <v>20185</v>
      </c>
      <c r="AW228">
        <v>21742</v>
      </c>
      <c r="AX228">
        <v>23410</v>
      </c>
      <c r="AY228">
        <v>25028</v>
      </c>
      <c r="AZ228">
        <v>26448</v>
      </c>
      <c r="BA228">
        <v>27642</v>
      </c>
      <c r="BB228">
        <v>28640</v>
      </c>
      <c r="BC228">
        <v>29481</v>
      </c>
      <c r="BD228">
        <v>30245</v>
      </c>
      <c r="BE228">
        <v>30994</v>
      </c>
      <c r="BF228">
        <v>31731</v>
      </c>
      <c r="BG228">
        <v>32431</v>
      </c>
      <c r="BH228">
        <v>33108</v>
      </c>
      <c r="BI228">
        <v>33739</v>
      </c>
      <c r="BJ228">
        <v>34339</v>
      </c>
      <c r="BK228">
        <v>34900</v>
      </c>
      <c r="BL228">
        <v>35446</v>
      </c>
    </row>
    <row r="229" spans="1:64" x14ac:dyDescent="0.2">
      <c r="A229" t="s">
        <v>612</v>
      </c>
      <c r="B229" t="s">
        <v>583</v>
      </c>
      <c r="C229" t="str">
        <f>VLOOKUP(B229,'Metadata - Countries'!$A$2:$C$264,2,FALSE)</f>
        <v>Sub-Saharan Africa</v>
      </c>
      <c r="D229" t="str">
        <f>VLOOKUP(B229,'Metadata - Countries'!$A$2:$C$264,3,FALSE)</f>
        <v>Low income</v>
      </c>
      <c r="E229" t="s">
        <v>747</v>
      </c>
      <c r="F229" t="s">
        <v>748</v>
      </c>
      <c r="G229">
        <v>3001593</v>
      </c>
      <c r="H229">
        <v>3060355</v>
      </c>
      <c r="I229">
        <v>3121216</v>
      </c>
      <c r="J229">
        <v>3183551</v>
      </c>
      <c r="K229">
        <v>3246505</v>
      </c>
      <c r="L229">
        <v>3309573</v>
      </c>
      <c r="M229">
        <v>3372170</v>
      </c>
      <c r="N229">
        <v>3434811</v>
      </c>
      <c r="O229">
        <v>3499352</v>
      </c>
      <c r="P229">
        <v>3568376</v>
      </c>
      <c r="Q229">
        <v>3643549</v>
      </c>
      <c r="R229">
        <v>3726091</v>
      </c>
      <c r="S229">
        <v>3815103</v>
      </c>
      <c r="T229">
        <v>3907632</v>
      </c>
      <c r="U229">
        <v>3999512</v>
      </c>
      <c r="V229">
        <v>4087948</v>
      </c>
      <c r="W229">
        <v>4172230</v>
      </c>
      <c r="X229">
        <v>4253989</v>
      </c>
      <c r="Y229">
        <v>4335645</v>
      </c>
      <c r="Z229">
        <v>4420716</v>
      </c>
      <c r="AA229">
        <v>4512042</v>
      </c>
      <c r="AB229">
        <v>4610167</v>
      </c>
      <c r="AC229">
        <v>4715197</v>
      </c>
      <c r="AD229">
        <v>4829094</v>
      </c>
      <c r="AE229">
        <v>4954046</v>
      </c>
      <c r="AF229">
        <v>5091535</v>
      </c>
      <c r="AG229">
        <v>5243006</v>
      </c>
      <c r="AH229">
        <v>5408087</v>
      </c>
      <c r="AI229">
        <v>5584339</v>
      </c>
      <c r="AJ229">
        <v>5768086</v>
      </c>
      <c r="AK229">
        <v>5956859</v>
      </c>
      <c r="AL229">
        <v>6150081</v>
      </c>
      <c r="AM229">
        <v>6349089</v>
      </c>
      <c r="AN229">
        <v>6555603</v>
      </c>
      <c r="AO229">
        <v>6772133</v>
      </c>
      <c r="AP229">
        <v>7000722</v>
      </c>
      <c r="AQ229">
        <v>7241134</v>
      </c>
      <c r="AR229">
        <v>7493251</v>
      </c>
      <c r="AS229">
        <v>7759258</v>
      </c>
      <c r="AT229">
        <v>8041846</v>
      </c>
      <c r="AU229">
        <v>8342559</v>
      </c>
      <c r="AV229">
        <v>8663012</v>
      </c>
      <c r="AW229">
        <v>9001689</v>
      </c>
      <c r="AX229">
        <v>9353201</v>
      </c>
      <c r="AY229">
        <v>9710043</v>
      </c>
      <c r="AZ229">
        <v>10067009</v>
      </c>
      <c r="BA229">
        <v>10421597</v>
      </c>
      <c r="BB229">
        <v>10775708</v>
      </c>
      <c r="BC229">
        <v>11133861</v>
      </c>
      <c r="BD229">
        <v>11502786</v>
      </c>
      <c r="BE229">
        <v>11887202</v>
      </c>
      <c r="BF229">
        <v>12288651</v>
      </c>
      <c r="BG229">
        <v>12705135</v>
      </c>
      <c r="BH229">
        <v>13133589</v>
      </c>
      <c r="BI229">
        <v>13569438</v>
      </c>
      <c r="BJ229">
        <v>14009413</v>
      </c>
      <c r="BK229">
        <v>14452543</v>
      </c>
      <c r="BL229">
        <v>14899994</v>
      </c>
    </row>
    <row r="230" spans="1:64" x14ac:dyDescent="0.2">
      <c r="A230" t="s">
        <v>712</v>
      </c>
      <c r="B230" t="s">
        <v>379</v>
      </c>
      <c r="C230">
        <f>VLOOKUP(B230,'Metadata - Countries'!$A$2:$C$264,2,FALSE)</f>
        <v>0</v>
      </c>
      <c r="D230">
        <f>VLOOKUP(B230,'Metadata - Countries'!$A$2:$C$264,3,FALSE)</f>
        <v>0</v>
      </c>
      <c r="E230" t="s">
        <v>747</v>
      </c>
      <c r="F230" t="s">
        <v>748</v>
      </c>
      <c r="G230">
        <v>882521780</v>
      </c>
      <c r="H230">
        <v>881860855</v>
      </c>
      <c r="I230">
        <v>893563282</v>
      </c>
      <c r="J230">
        <v>916564186</v>
      </c>
      <c r="K230">
        <v>939183159</v>
      </c>
      <c r="L230">
        <v>962765447</v>
      </c>
      <c r="M230">
        <v>989873762</v>
      </c>
      <c r="N230">
        <v>1016049763</v>
      </c>
      <c r="O230">
        <v>1043166800</v>
      </c>
      <c r="P230">
        <v>1071971006</v>
      </c>
      <c r="Q230">
        <v>1101678966</v>
      </c>
      <c r="R230">
        <v>1132024736</v>
      </c>
      <c r="S230">
        <v>1160630217</v>
      </c>
      <c r="T230">
        <v>1188294881</v>
      </c>
      <c r="U230">
        <v>1214467266</v>
      </c>
      <c r="V230">
        <v>1238240441</v>
      </c>
      <c r="W230">
        <v>1260190650</v>
      </c>
      <c r="X230">
        <v>1280579539</v>
      </c>
      <c r="Y230">
        <v>1300959482</v>
      </c>
      <c r="Z230">
        <v>1321650189</v>
      </c>
      <c r="AA230">
        <v>1342000587</v>
      </c>
      <c r="AB230">
        <v>1363065686</v>
      </c>
      <c r="AC230">
        <v>1386477552</v>
      </c>
      <c r="AD230">
        <v>1410012614</v>
      </c>
      <c r="AE230">
        <v>1432476226</v>
      </c>
      <c r="AF230">
        <v>1455657360</v>
      </c>
      <c r="AG230">
        <v>1480373783</v>
      </c>
      <c r="AH230">
        <v>1506584207</v>
      </c>
      <c r="AI230">
        <v>1533101548</v>
      </c>
      <c r="AJ230">
        <v>1558955173</v>
      </c>
      <c r="AK230">
        <v>1584201525</v>
      </c>
      <c r="AL230">
        <v>1608359598</v>
      </c>
      <c r="AM230">
        <v>1630963313</v>
      </c>
      <c r="AN230">
        <v>1652721433</v>
      </c>
      <c r="AO230">
        <v>1674318786</v>
      </c>
      <c r="AP230">
        <v>1695483907</v>
      </c>
      <c r="AQ230">
        <v>1716273159</v>
      </c>
      <c r="AR230">
        <v>1736829482</v>
      </c>
      <c r="AS230">
        <v>1756647023</v>
      </c>
      <c r="AT230">
        <v>1775313792</v>
      </c>
      <c r="AU230">
        <v>1792988790</v>
      </c>
      <c r="AV230">
        <v>1809863171</v>
      </c>
      <c r="AW230">
        <v>1825997060</v>
      </c>
      <c r="AX230">
        <v>1841494233</v>
      </c>
      <c r="AY230">
        <v>1856577921</v>
      </c>
      <c r="AZ230">
        <v>1871547818</v>
      </c>
      <c r="BA230">
        <v>1886075684</v>
      </c>
      <c r="BB230">
        <v>1900087547</v>
      </c>
      <c r="BC230">
        <v>1913991988</v>
      </c>
      <c r="BD230">
        <v>1927809542</v>
      </c>
      <c r="BE230">
        <v>1941604842</v>
      </c>
      <c r="BF230">
        <v>1955546907</v>
      </c>
      <c r="BG230">
        <v>1969762859</v>
      </c>
      <c r="BH230">
        <v>1984152637</v>
      </c>
      <c r="BI230">
        <v>1998686391</v>
      </c>
      <c r="BJ230">
        <v>2013132699</v>
      </c>
      <c r="BK230">
        <v>2027896410</v>
      </c>
      <c r="BL230">
        <v>2042783496</v>
      </c>
    </row>
    <row r="231" spans="1:64" x14ac:dyDescent="0.2">
      <c r="A231" t="s">
        <v>487</v>
      </c>
      <c r="B231" t="s">
        <v>509</v>
      </c>
      <c r="C231">
        <f>VLOOKUP(B231,'Metadata - Countries'!$A$2:$C$264,2,FALSE)</f>
        <v>0</v>
      </c>
      <c r="D231">
        <f>VLOOKUP(B231,'Metadata - Countries'!$A$2:$C$264,3,FALSE)</f>
        <v>0</v>
      </c>
      <c r="E231" t="s">
        <v>747</v>
      </c>
      <c r="F231" t="s">
        <v>748</v>
      </c>
      <c r="G231">
        <v>308725388</v>
      </c>
      <c r="H231">
        <v>313380986</v>
      </c>
      <c r="I231">
        <v>318070294</v>
      </c>
      <c r="J231">
        <v>322832322</v>
      </c>
      <c r="K231">
        <v>327602523</v>
      </c>
      <c r="L231">
        <v>332185772</v>
      </c>
      <c r="M231">
        <v>336037201</v>
      </c>
      <c r="N231">
        <v>340026927</v>
      </c>
      <c r="O231">
        <v>343930844</v>
      </c>
      <c r="P231">
        <v>347710540</v>
      </c>
      <c r="Q231">
        <v>351363928</v>
      </c>
      <c r="R231">
        <v>355018390</v>
      </c>
      <c r="S231">
        <v>358817766</v>
      </c>
      <c r="T231">
        <v>362625007</v>
      </c>
      <c r="U231">
        <v>366468511</v>
      </c>
      <c r="V231">
        <v>370345370</v>
      </c>
      <c r="W231">
        <v>374380988</v>
      </c>
      <c r="X231">
        <v>378335273</v>
      </c>
      <c r="Y231">
        <v>382215827</v>
      </c>
      <c r="Z231">
        <v>386070618</v>
      </c>
      <c r="AA231">
        <v>390068206</v>
      </c>
      <c r="AB231">
        <v>394132391</v>
      </c>
      <c r="AC231">
        <v>398033246</v>
      </c>
      <c r="AD231">
        <v>401922560</v>
      </c>
      <c r="AE231">
        <v>406045884</v>
      </c>
      <c r="AF231">
        <v>410151269</v>
      </c>
      <c r="AG231">
        <v>414186469</v>
      </c>
      <c r="AH231">
        <v>418164696</v>
      </c>
      <c r="AI231">
        <v>421971143</v>
      </c>
      <c r="AJ231">
        <v>425588882</v>
      </c>
      <c r="AK231">
        <v>428318228</v>
      </c>
      <c r="AL231">
        <v>430153302</v>
      </c>
      <c r="AM231">
        <v>431844672</v>
      </c>
      <c r="AN231">
        <v>433366951</v>
      </c>
      <c r="AO231">
        <v>434111200</v>
      </c>
      <c r="AP231">
        <v>434648577</v>
      </c>
      <c r="AQ231">
        <v>434909531</v>
      </c>
      <c r="AR231">
        <v>435422592</v>
      </c>
      <c r="AS231">
        <v>435662495</v>
      </c>
      <c r="AT231">
        <v>435732195</v>
      </c>
      <c r="AU231">
        <v>435342598</v>
      </c>
      <c r="AV231">
        <v>435134241</v>
      </c>
      <c r="AW231">
        <v>434804671</v>
      </c>
      <c r="AX231">
        <v>434924961</v>
      </c>
      <c r="AY231">
        <v>435247221</v>
      </c>
      <c r="AZ231">
        <v>435634937</v>
      </c>
      <c r="BA231">
        <v>436152601</v>
      </c>
      <c r="BB231">
        <v>436814265</v>
      </c>
      <c r="BC231">
        <v>437864853</v>
      </c>
      <c r="BD231">
        <v>439624673</v>
      </c>
      <c r="BE231">
        <v>441513779</v>
      </c>
      <c r="BF231">
        <v>443585809</v>
      </c>
      <c r="BG231">
        <v>445770413</v>
      </c>
      <c r="BH231">
        <v>448167115</v>
      </c>
      <c r="BI231">
        <v>450521747</v>
      </c>
      <c r="BJ231">
        <v>452960829</v>
      </c>
      <c r="BK231">
        <v>455379371</v>
      </c>
      <c r="BL231">
        <v>457647735</v>
      </c>
    </row>
    <row r="232" spans="1:64" x14ac:dyDescent="0.2">
      <c r="A232" t="s">
        <v>256</v>
      </c>
      <c r="B232" t="s">
        <v>386</v>
      </c>
      <c r="C232" t="str">
        <f>VLOOKUP(B232,'Metadata - Countries'!$A$2:$C$264,2,FALSE)</f>
        <v>Sub-Saharan Africa</v>
      </c>
      <c r="D232" t="str">
        <f>VLOOKUP(B232,'Metadata - Countries'!$A$2:$C$264,3,FALSE)</f>
        <v>Low income</v>
      </c>
      <c r="E232" t="s">
        <v>747</v>
      </c>
      <c r="F232" t="s">
        <v>748</v>
      </c>
      <c r="G232">
        <v>1580513</v>
      </c>
      <c r="H232">
        <v>1597526</v>
      </c>
      <c r="I232">
        <v>1612755</v>
      </c>
      <c r="J232">
        <v>1631764</v>
      </c>
      <c r="K232">
        <v>1662073</v>
      </c>
      <c r="L232">
        <v>1708630</v>
      </c>
      <c r="M232">
        <v>1774029</v>
      </c>
      <c r="N232">
        <v>1855442</v>
      </c>
      <c r="O232">
        <v>1945780</v>
      </c>
      <c r="P232">
        <v>2034907</v>
      </c>
      <c r="Q232">
        <v>2115522</v>
      </c>
      <c r="R232">
        <v>2185662</v>
      </c>
      <c r="S232">
        <v>2247582</v>
      </c>
      <c r="T232">
        <v>2303345</v>
      </c>
      <c r="U232">
        <v>2356622</v>
      </c>
      <c r="V232">
        <v>2410446</v>
      </c>
      <c r="W232">
        <v>2464455</v>
      </c>
      <c r="X232">
        <v>2518566</v>
      </c>
      <c r="Y232">
        <v>2576469</v>
      </c>
      <c r="Z232">
        <v>2642846</v>
      </c>
      <c r="AA232">
        <v>2720839</v>
      </c>
      <c r="AB232">
        <v>2812039</v>
      </c>
      <c r="AC232">
        <v>2915066</v>
      </c>
      <c r="AD232">
        <v>3026238</v>
      </c>
      <c r="AE232">
        <v>3140237</v>
      </c>
      <c r="AF232">
        <v>3252994</v>
      </c>
      <c r="AG232">
        <v>3364020</v>
      </c>
      <c r="AH232">
        <v>3474080</v>
      </c>
      <c r="AI232">
        <v>3581928</v>
      </c>
      <c r="AJ232">
        <v>3686373</v>
      </c>
      <c r="AK232">
        <v>3786940</v>
      </c>
      <c r="AL232">
        <v>3882271</v>
      </c>
      <c r="AM232">
        <v>3973327</v>
      </c>
      <c r="AN232">
        <v>4064926</v>
      </c>
      <c r="AO232">
        <v>4163642</v>
      </c>
      <c r="AP232">
        <v>4274024</v>
      </c>
      <c r="AQ232">
        <v>4398238</v>
      </c>
      <c r="AR232">
        <v>4534551</v>
      </c>
      <c r="AS232">
        <v>4679023</v>
      </c>
      <c r="AT232">
        <v>4825704</v>
      </c>
      <c r="AU232">
        <v>4970367</v>
      </c>
      <c r="AV232">
        <v>5111770</v>
      </c>
      <c r="AW232">
        <v>5251472</v>
      </c>
      <c r="AX232">
        <v>5391401</v>
      </c>
      <c r="AY232">
        <v>5534598</v>
      </c>
      <c r="AZ232">
        <v>5683268</v>
      </c>
      <c r="BA232">
        <v>5837792</v>
      </c>
      <c r="BB232">
        <v>5997385</v>
      </c>
      <c r="BC232">
        <v>6161796</v>
      </c>
      <c r="BD232">
        <v>6330472</v>
      </c>
      <c r="BE232">
        <v>6502952</v>
      </c>
      <c r="BF232">
        <v>6679282</v>
      </c>
      <c r="BG232">
        <v>6859482</v>
      </c>
      <c r="BH232">
        <v>7042948</v>
      </c>
      <c r="BI232">
        <v>7228915</v>
      </c>
      <c r="BJ232">
        <v>7416802</v>
      </c>
      <c r="BK232">
        <v>7606374</v>
      </c>
      <c r="BL232">
        <v>7797694</v>
      </c>
    </row>
    <row r="233" spans="1:64" x14ac:dyDescent="0.2">
      <c r="A233" t="s">
        <v>552</v>
      </c>
      <c r="B233" t="s">
        <v>450</v>
      </c>
      <c r="C233" t="str">
        <f>VLOOKUP(B233,'Metadata - Countries'!$A$2:$C$264,2,FALSE)</f>
        <v>East Asia &amp; Pacific</v>
      </c>
      <c r="D233" t="str">
        <f>VLOOKUP(B233,'Metadata - Countries'!$A$2:$C$264,3,FALSE)</f>
        <v>Upper middle income</v>
      </c>
      <c r="E233" t="s">
        <v>747</v>
      </c>
      <c r="F233" t="s">
        <v>748</v>
      </c>
      <c r="G233">
        <v>27397175</v>
      </c>
      <c r="H233">
        <v>28224204</v>
      </c>
      <c r="I233">
        <v>29081034</v>
      </c>
      <c r="J233">
        <v>29967041</v>
      </c>
      <c r="K233">
        <v>30881332</v>
      </c>
      <c r="L233">
        <v>31822796</v>
      </c>
      <c r="M233">
        <v>32789096</v>
      </c>
      <c r="N233">
        <v>33778504</v>
      </c>
      <c r="O233">
        <v>34790945</v>
      </c>
      <c r="P233">
        <v>35826804</v>
      </c>
      <c r="Q233">
        <v>36884913</v>
      </c>
      <c r="R233">
        <v>37964925</v>
      </c>
      <c r="S233">
        <v>39061994</v>
      </c>
      <c r="T233">
        <v>40164966</v>
      </c>
      <c r="U233">
        <v>41259536</v>
      </c>
      <c r="V233">
        <v>42334954</v>
      </c>
      <c r="W233">
        <v>43386841</v>
      </c>
      <c r="X233">
        <v>44416010</v>
      </c>
      <c r="Y233">
        <v>45423436</v>
      </c>
      <c r="Z233">
        <v>46412307</v>
      </c>
      <c r="AA233">
        <v>47385323</v>
      </c>
      <c r="AB233">
        <v>48337503</v>
      </c>
      <c r="AC233">
        <v>49267560</v>
      </c>
      <c r="AD233">
        <v>50186199</v>
      </c>
      <c r="AE233">
        <v>51108082</v>
      </c>
      <c r="AF233">
        <v>52041469</v>
      </c>
      <c r="AG233">
        <v>52996467</v>
      </c>
      <c r="AH233">
        <v>53964406</v>
      </c>
      <c r="AI233">
        <v>54912334</v>
      </c>
      <c r="AJ233">
        <v>55795106</v>
      </c>
      <c r="AK233">
        <v>56582821</v>
      </c>
      <c r="AL233">
        <v>57258401</v>
      </c>
      <c r="AM233">
        <v>57837878</v>
      </c>
      <c r="AN233">
        <v>58364891</v>
      </c>
      <c r="AO233">
        <v>58901666</v>
      </c>
      <c r="AP233">
        <v>59491790</v>
      </c>
      <c r="AQ233">
        <v>60151472</v>
      </c>
      <c r="AR233">
        <v>60863506</v>
      </c>
      <c r="AS233">
        <v>61597283</v>
      </c>
      <c r="AT233">
        <v>62306651</v>
      </c>
      <c r="AU233">
        <v>62958021</v>
      </c>
      <c r="AV233">
        <v>63543322</v>
      </c>
      <c r="AW233">
        <v>64073164</v>
      </c>
      <c r="AX233">
        <v>64554952</v>
      </c>
      <c r="AY233">
        <v>65002231</v>
      </c>
      <c r="AZ233">
        <v>65425470</v>
      </c>
      <c r="BA233">
        <v>65824164</v>
      </c>
      <c r="BB233">
        <v>66195615</v>
      </c>
      <c r="BC233">
        <v>66545760</v>
      </c>
      <c r="BD233">
        <v>66881867</v>
      </c>
      <c r="BE233">
        <v>67208808</v>
      </c>
      <c r="BF233">
        <v>67530130</v>
      </c>
      <c r="BG233">
        <v>67843979</v>
      </c>
      <c r="BH233">
        <v>68143065</v>
      </c>
      <c r="BI233">
        <v>68416772</v>
      </c>
      <c r="BJ233">
        <v>68657600</v>
      </c>
      <c r="BK233">
        <v>68863514</v>
      </c>
      <c r="BL233">
        <v>69037513</v>
      </c>
    </row>
    <row r="234" spans="1:64" x14ac:dyDescent="0.2">
      <c r="A234" t="s">
        <v>47</v>
      </c>
      <c r="B234" t="s">
        <v>49</v>
      </c>
      <c r="C234" t="str">
        <f>VLOOKUP(B234,'Metadata - Countries'!$A$2:$C$264,2,FALSE)</f>
        <v>Europe &amp; Central Asia</v>
      </c>
      <c r="D234" t="str">
        <f>VLOOKUP(B234,'Metadata - Countries'!$A$2:$C$264,3,FALSE)</f>
        <v>Low income</v>
      </c>
      <c r="E234" t="s">
        <v>747</v>
      </c>
      <c r="F234" t="s">
        <v>748</v>
      </c>
      <c r="G234">
        <v>2087038</v>
      </c>
      <c r="H234">
        <v>2159123</v>
      </c>
      <c r="I234">
        <v>2236559</v>
      </c>
      <c r="J234">
        <v>2318234</v>
      </c>
      <c r="K234">
        <v>2402455</v>
      </c>
      <c r="L234">
        <v>2487953</v>
      </c>
      <c r="M234">
        <v>2574478</v>
      </c>
      <c r="N234">
        <v>2662230</v>
      </c>
      <c r="O234">
        <v>2750894</v>
      </c>
      <c r="P234">
        <v>2840228</v>
      </c>
      <c r="Q234">
        <v>2930079</v>
      </c>
      <c r="R234">
        <v>3020391</v>
      </c>
      <c r="S234">
        <v>3111264</v>
      </c>
      <c r="T234">
        <v>3203019</v>
      </c>
      <c r="U234">
        <v>3296095</v>
      </c>
      <c r="V234">
        <v>3390935</v>
      </c>
      <c r="W234">
        <v>3487644</v>
      </c>
      <c r="X234">
        <v>3586499</v>
      </c>
      <c r="Y234">
        <v>3688385</v>
      </c>
      <c r="Z234">
        <v>3794420</v>
      </c>
      <c r="AA234">
        <v>3905413</v>
      </c>
      <c r="AB234">
        <v>4020778</v>
      </c>
      <c r="AC234">
        <v>4140258</v>
      </c>
      <c r="AD234">
        <v>4265247</v>
      </c>
      <c r="AE234">
        <v>4397525</v>
      </c>
      <c r="AF234">
        <v>4537789</v>
      </c>
      <c r="AG234">
        <v>4687283</v>
      </c>
      <c r="AH234">
        <v>4843951</v>
      </c>
      <c r="AI234">
        <v>5001110</v>
      </c>
      <c r="AJ234">
        <v>5149803</v>
      </c>
      <c r="AK234">
        <v>5283728</v>
      </c>
      <c r="AL234">
        <v>5400714</v>
      </c>
      <c r="AM234">
        <v>5502976</v>
      </c>
      <c r="AN234">
        <v>5594114</v>
      </c>
      <c r="AO234">
        <v>5679832</v>
      </c>
      <c r="AP234">
        <v>5764712</v>
      </c>
      <c r="AQ234">
        <v>5849540</v>
      </c>
      <c r="AR234">
        <v>5934282</v>
      </c>
      <c r="AS234">
        <v>6021691</v>
      </c>
      <c r="AT234">
        <v>6114886</v>
      </c>
      <c r="AU234">
        <v>6216205</v>
      </c>
      <c r="AV234">
        <v>6327125</v>
      </c>
      <c r="AW234">
        <v>6447688</v>
      </c>
      <c r="AX234">
        <v>6576877</v>
      </c>
      <c r="AY234">
        <v>6712841</v>
      </c>
      <c r="AZ234">
        <v>6854176</v>
      </c>
      <c r="BA234">
        <v>7000557</v>
      </c>
      <c r="BB234">
        <v>7152385</v>
      </c>
      <c r="BC234">
        <v>7309728</v>
      </c>
      <c r="BD234">
        <v>7472819</v>
      </c>
      <c r="BE234">
        <v>7641630</v>
      </c>
      <c r="BF234">
        <v>7815949</v>
      </c>
      <c r="BG234">
        <v>7995062</v>
      </c>
      <c r="BH234">
        <v>8177809</v>
      </c>
      <c r="BI234">
        <v>8362745</v>
      </c>
      <c r="BJ234">
        <v>8548651</v>
      </c>
      <c r="BK234">
        <v>8734951</v>
      </c>
      <c r="BL234">
        <v>8921343</v>
      </c>
    </row>
    <row r="235" spans="1:64" x14ac:dyDescent="0.2">
      <c r="A235" t="s">
        <v>519</v>
      </c>
      <c r="B235" t="s">
        <v>262</v>
      </c>
      <c r="C235" t="str">
        <f>VLOOKUP(B235,'Metadata - Countries'!$A$2:$C$264,2,FALSE)</f>
        <v>Europe &amp; Central Asia</v>
      </c>
      <c r="D235" t="str">
        <f>VLOOKUP(B235,'Metadata - Countries'!$A$2:$C$264,3,FALSE)</f>
        <v>Upper middle income</v>
      </c>
      <c r="E235" t="s">
        <v>747</v>
      </c>
      <c r="F235" t="s">
        <v>748</v>
      </c>
      <c r="G235">
        <v>1603258</v>
      </c>
      <c r="H235">
        <v>1658362</v>
      </c>
      <c r="I235">
        <v>1715408</v>
      </c>
      <c r="J235">
        <v>1773853</v>
      </c>
      <c r="K235">
        <v>1833063</v>
      </c>
      <c r="L235">
        <v>1892599</v>
      </c>
      <c r="M235">
        <v>1952141</v>
      </c>
      <c r="N235">
        <v>2011763</v>
      </c>
      <c r="O235">
        <v>2071789</v>
      </c>
      <c r="P235">
        <v>2132799</v>
      </c>
      <c r="Q235">
        <v>2195173</v>
      </c>
      <c r="R235">
        <v>2258964</v>
      </c>
      <c r="S235">
        <v>2324013</v>
      </c>
      <c r="T235">
        <v>2390213</v>
      </c>
      <c r="U235">
        <v>2457382</v>
      </c>
      <c r="V235">
        <v>2525361</v>
      </c>
      <c r="W235">
        <v>2594311</v>
      </c>
      <c r="X235">
        <v>2664257</v>
      </c>
      <c r="Y235">
        <v>2734896</v>
      </c>
      <c r="Z235">
        <v>2805818</v>
      </c>
      <c r="AA235">
        <v>2876808</v>
      </c>
      <c r="AB235">
        <v>2947779</v>
      </c>
      <c r="AC235">
        <v>3019066</v>
      </c>
      <c r="AD235">
        <v>3091511</v>
      </c>
      <c r="AE235">
        <v>3166221</v>
      </c>
      <c r="AF235">
        <v>3244018</v>
      </c>
      <c r="AG235">
        <v>3324456</v>
      </c>
      <c r="AH235">
        <v>3407319</v>
      </c>
      <c r="AI235">
        <v>3493894</v>
      </c>
      <c r="AJ235">
        <v>3585867</v>
      </c>
      <c r="AK235">
        <v>3683966</v>
      </c>
      <c r="AL235">
        <v>3789185</v>
      </c>
      <c r="AM235">
        <v>3899843</v>
      </c>
      <c r="AN235">
        <v>4010789</v>
      </c>
      <c r="AO235">
        <v>4115099</v>
      </c>
      <c r="AP235">
        <v>4207840</v>
      </c>
      <c r="AQ235">
        <v>4287344</v>
      </c>
      <c r="AR235">
        <v>4355114</v>
      </c>
      <c r="AS235">
        <v>4413477</v>
      </c>
      <c r="AT235">
        <v>4466132</v>
      </c>
      <c r="AU235">
        <v>4516131</v>
      </c>
      <c r="AV235">
        <v>4564080</v>
      </c>
      <c r="AW235">
        <v>4610002</v>
      </c>
      <c r="AX235">
        <v>4655741</v>
      </c>
      <c r="AY235">
        <v>4703398</v>
      </c>
      <c r="AZ235">
        <v>4754641</v>
      </c>
      <c r="BA235">
        <v>4810105</v>
      </c>
      <c r="BB235">
        <v>4870137</v>
      </c>
      <c r="BC235">
        <v>4935762</v>
      </c>
      <c r="BD235">
        <v>5007950</v>
      </c>
      <c r="BE235">
        <v>5087210</v>
      </c>
      <c r="BF235">
        <v>5174061</v>
      </c>
      <c r="BG235">
        <v>5267839</v>
      </c>
      <c r="BH235">
        <v>5366277</v>
      </c>
      <c r="BI235">
        <v>5466241</v>
      </c>
      <c r="BJ235">
        <v>5565284</v>
      </c>
      <c r="BK235">
        <v>5662544</v>
      </c>
      <c r="BL235">
        <v>5758075</v>
      </c>
    </row>
    <row r="236" spans="1:64" x14ac:dyDescent="0.2">
      <c r="A236" t="s">
        <v>145</v>
      </c>
      <c r="B236" t="s">
        <v>615</v>
      </c>
      <c r="C236">
        <f>VLOOKUP(B236,'Metadata - Countries'!$A$2:$C$264,2,FALSE)</f>
        <v>0</v>
      </c>
      <c r="D236">
        <f>VLOOKUP(B236,'Metadata - Countries'!$A$2:$C$264,3,FALSE)</f>
        <v>0</v>
      </c>
      <c r="E236" t="s">
        <v>747</v>
      </c>
      <c r="F236" t="s">
        <v>748</v>
      </c>
      <c r="G236">
        <v>210357620</v>
      </c>
      <c r="H236">
        <v>216285875</v>
      </c>
      <c r="I236">
        <v>222396518</v>
      </c>
      <c r="J236">
        <v>228663034</v>
      </c>
      <c r="K236">
        <v>235048548</v>
      </c>
      <c r="L236">
        <v>241525127</v>
      </c>
      <c r="M236">
        <v>248082224</v>
      </c>
      <c r="N236">
        <v>254723773</v>
      </c>
      <c r="O236">
        <v>261454660</v>
      </c>
      <c r="P236">
        <v>268285362</v>
      </c>
      <c r="Q236">
        <v>275222756</v>
      </c>
      <c r="R236">
        <v>282265414</v>
      </c>
      <c r="S236">
        <v>289406786</v>
      </c>
      <c r="T236">
        <v>296643292</v>
      </c>
      <c r="U236">
        <v>303970215</v>
      </c>
      <c r="V236">
        <v>311383650</v>
      </c>
      <c r="W236">
        <v>318876360</v>
      </c>
      <c r="X236">
        <v>326446030</v>
      </c>
      <c r="Y236">
        <v>334099163</v>
      </c>
      <c r="Z236">
        <v>341845707</v>
      </c>
      <c r="AA236">
        <v>349689363</v>
      </c>
      <c r="AB236">
        <v>357632874</v>
      </c>
      <c r="AC236">
        <v>365662995</v>
      </c>
      <c r="AD236">
        <v>373747579</v>
      </c>
      <c r="AE236">
        <v>381844359</v>
      </c>
      <c r="AF236">
        <v>389922156</v>
      </c>
      <c r="AG236">
        <v>397961545</v>
      </c>
      <c r="AH236">
        <v>405966436</v>
      </c>
      <c r="AI236">
        <v>413957171</v>
      </c>
      <c r="AJ236">
        <v>421966286</v>
      </c>
      <c r="AK236">
        <v>430014112</v>
      </c>
      <c r="AL236">
        <v>438102530</v>
      </c>
      <c r="AM236">
        <v>446211495</v>
      </c>
      <c r="AN236">
        <v>454312822</v>
      </c>
      <c r="AO236">
        <v>462368285</v>
      </c>
      <c r="AP236">
        <v>470347459</v>
      </c>
      <c r="AQ236">
        <v>478247051</v>
      </c>
      <c r="AR236">
        <v>486067029</v>
      </c>
      <c r="AS236">
        <v>493785288</v>
      </c>
      <c r="AT236">
        <v>501376484</v>
      </c>
      <c r="AU236">
        <v>508826710</v>
      </c>
      <c r="AV236">
        <v>516120111</v>
      </c>
      <c r="AW236">
        <v>523270767</v>
      </c>
      <c r="AX236">
        <v>530331985</v>
      </c>
      <c r="AY236">
        <v>537377388</v>
      </c>
      <c r="AZ236">
        <v>544459791</v>
      </c>
      <c r="BA236">
        <v>551595525</v>
      </c>
      <c r="BB236">
        <v>558768052</v>
      </c>
      <c r="BC236">
        <v>565956228</v>
      </c>
      <c r="BD236">
        <v>573125269</v>
      </c>
      <c r="BE236">
        <v>580246796</v>
      </c>
      <c r="BF236">
        <v>587315129</v>
      </c>
      <c r="BG236">
        <v>594330743</v>
      </c>
      <c r="BH236">
        <v>601277206</v>
      </c>
      <c r="BI236">
        <v>608136047</v>
      </c>
      <c r="BJ236">
        <v>614891969</v>
      </c>
      <c r="BK236">
        <v>621534921</v>
      </c>
      <c r="BL236">
        <v>628059792</v>
      </c>
    </row>
    <row r="237" spans="1:64" x14ac:dyDescent="0.2">
      <c r="A237" t="s">
        <v>679</v>
      </c>
      <c r="B237" t="s">
        <v>282</v>
      </c>
      <c r="C237" t="str">
        <f>VLOOKUP(B237,'Metadata - Countries'!$A$2:$C$264,2,FALSE)</f>
        <v>East Asia &amp; Pacific</v>
      </c>
      <c r="D237" t="str">
        <f>VLOOKUP(B237,'Metadata - Countries'!$A$2:$C$264,3,FALSE)</f>
        <v>Lower middle income</v>
      </c>
      <c r="E237" t="s">
        <v>747</v>
      </c>
      <c r="F237" t="s">
        <v>748</v>
      </c>
      <c r="G237">
        <v>499950</v>
      </c>
      <c r="H237">
        <v>508845</v>
      </c>
      <c r="I237">
        <v>518107</v>
      </c>
      <c r="J237">
        <v>527749</v>
      </c>
      <c r="K237">
        <v>537786</v>
      </c>
      <c r="L237">
        <v>548218</v>
      </c>
      <c r="M237">
        <v>558676</v>
      </c>
      <c r="N237">
        <v>569031</v>
      </c>
      <c r="O237">
        <v>579807</v>
      </c>
      <c r="P237">
        <v>591739</v>
      </c>
      <c r="Q237">
        <v>605125</v>
      </c>
      <c r="R237">
        <v>620945</v>
      </c>
      <c r="S237">
        <v>638499</v>
      </c>
      <c r="T237">
        <v>654437</v>
      </c>
      <c r="U237">
        <v>664223</v>
      </c>
      <c r="V237">
        <v>664984</v>
      </c>
      <c r="W237">
        <v>654947</v>
      </c>
      <c r="X237">
        <v>636096</v>
      </c>
      <c r="Y237">
        <v>613857</v>
      </c>
      <c r="Z237">
        <v>595872</v>
      </c>
      <c r="AA237">
        <v>587563</v>
      </c>
      <c r="AB237">
        <v>591005</v>
      </c>
      <c r="AC237">
        <v>604430</v>
      </c>
      <c r="AD237">
        <v>624648</v>
      </c>
      <c r="AE237">
        <v>646688</v>
      </c>
      <c r="AF237">
        <v>666945</v>
      </c>
      <c r="AG237">
        <v>684184</v>
      </c>
      <c r="AH237">
        <v>699522</v>
      </c>
      <c r="AI237">
        <v>714474</v>
      </c>
      <c r="AJ237">
        <v>731444</v>
      </c>
      <c r="AK237">
        <v>751933</v>
      </c>
      <c r="AL237">
        <v>777011</v>
      </c>
      <c r="AM237">
        <v>805435</v>
      </c>
      <c r="AN237">
        <v>833611</v>
      </c>
      <c r="AO237">
        <v>856684</v>
      </c>
      <c r="AP237">
        <v>871447</v>
      </c>
      <c r="AQ237">
        <v>875916</v>
      </c>
      <c r="AR237">
        <v>871994</v>
      </c>
      <c r="AS237">
        <v>865194</v>
      </c>
      <c r="AT237">
        <v>863269</v>
      </c>
      <c r="AU237">
        <v>871607</v>
      </c>
      <c r="AV237">
        <v>892531</v>
      </c>
      <c r="AW237">
        <v>923825</v>
      </c>
      <c r="AX237">
        <v>960852</v>
      </c>
      <c r="AY237">
        <v>996698</v>
      </c>
      <c r="AZ237">
        <v>1026484</v>
      </c>
      <c r="BA237">
        <v>1048621</v>
      </c>
      <c r="BB237">
        <v>1064973</v>
      </c>
      <c r="BC237">
        <v>1078110</v>
      </c>
      <c r="BD237">
        <v>1092021</v>
      </c>
      <c r="BE237">
        <v>1109591</v>
      </c>
      <c r="BF237">
        <v>1131523</v>
      </c>
      <c r="BG237">
        <v>1156760</v>
      </c>
      <c r="BH237">
        <v>1184366</v>
      </c>
      <c r="BI237">
        <v>1212814</v>
      </c>
      <c r="BJ237">
        <v>1240977</v>
      </c>
      <c r="BK237">
        <v>1268671</v>
      </c>
      <c r="BL237">
        <v>1296311</v>
      </c>
    </row>
    <row r="238" spans="1:64" x14ac:dyDescent="0.2">
      <c r="A238" t="s">
        <v>127</v>
      </c>
      <c r="B238" t="s">
        <v>470</v>
      </c>
      <c r="C238">
        <f>VLOOKUP(B238,'Metadata - Countries'!$A$2:$C$264,2,FALSE)</f>
        <v>0</v>
      </c>
      <c r="D238">
        <f>VLOOKUP(B238,'Metadata - Countries'!$A$2:$C$264,3,FALSE)</f>
        <v>0</v>
      </c>
      <c r="E238" t="s">
        <v>747</v>
      </c>
      <c r="F238" t="s">
        <v>748</v>
      </c>
      <c r="G238">
        <v>97837766</v>
      </c>
      <c r="H238">
        <v>100458479</v>
      </c>
      <c r="I238">
        <v>103147177</v>
      </c>
      <c r="J238">
        <v>105914391</v>
      </c>
      <c r="K238">
        <v>108774858</v>
      </c>
      <c r="L238">
        <v>111738154</v>
      </c>
      <c r="M238">
        <v>114816087</v>
      </c>
      <c r="N238">
        <v>118004103</v>
      </c>
      <c r="O238">
        <v>121276296</v>
      </c>
      <c r="P238">
        <v>124596411</v>
      </c>
      <c r="Q238">
        <v>127942543</v>
      </c>
      <c r="R238">
        <v>131309640</v>
      </c>
      <c r="S238">
        <v>134719523</v>
      </c>
      <c r="T238">
        <v>138211123</v>
      </c>
      <c r="U238">
        <v>141837810</v>
      </c>
      <c r="V238">
        <v>145642454</v>
      </c>
      <c r="W238">
        <v>149628962</v>
      </c>
      <c r="X238">
        <v>153798274</v>
      </c>
      <c r="Y238">
        <v>158185098</v>
      </c>
      <c r="Z238">
        <v>162829871</v>
      </c>
      <c r="AA238">
        <v>167755859</v>
      </c>
      <c r="AB238">
        <v>172967490</v>
      </c>
      <c r="AC238">
        <v>178440308</v>
      </c>
      <c r="AD238">
        <v>184129812</v>
      </c>
      <c r="AE238">
        <v>189974163</v>
      </c>
      <c r="AF238">
        <v>195917732</v>
      </c>
      <c r="AG238">
        <v>201950420</v>
      </c>
      <c r="AH238">
        <v>208051337</v>
      </c>
      <c r="AI238">
        <v>214140741</v>
      </c>
      <c r="AJ238">
        <v>220121789</v>
      </c>
      <c r="AK238">
        <v>225925572</v>
      </c>
      <c r="AL238">
        <v>231513429</v>
      </c>
      <c r="AM238">
        <v>236899060</v>
      </c>
      <c r="AN238">
        <v>242132775</v>
      </c>
      <c r="AO238">
        <v>247294351</v>
      </c>
      <c r="AP238">
        <v>252443551</v>
      </c>
      <c r="AQ238">
        <v>257602127</v>
      </c>
      <c r="AR238">
        <v>262757426</v>
      </c>
      <c r="AS238">
        <v>267895723</v>
      </c>
      <c r="AT238">
        <v>272991630</v>
      </c>
      <c r="AU238">
        <v>278033137</v>
      </c>
      <c r="AV238">
        <v>283018341</v>
      </c>
      <c r="AW238">
        <v>287975628</v>
      </c>
      <c r="AX238">
        <v>292959567</v>
      </c>
      <c r="AY238">
        <v>298041669</v>
      </c>
      <c r="AZ238">
        <v>303274818</v>
      </c>
      <c r="BA238">
        <v>308672973</v>
      </c>
      <c r="BB238">
        <v>314226665</v>
      </c>
      <c r="BC238">
        <v>319934461</v>
      </c>
      <c r="BD238">
        <v>325786717</v>
      </c>
      <c r="BE238">
        <v>331770455</v>
      </c>
      <c r="BF238">
        <v>337894992</v>
      </c>
      <c r="BG238">
        <v>344148796</v>
      </c>
      <c r="BH238">
        <v>350471538</v>
      </c>
      <c r="BI238">
        <v>356783315</v>
      </c>
      <c r="BJ238">
        <v>363027163</v>
      </c>
      <c r="BK238">
        <v>369167489</v>
      </c>
      <c r="BL238">
        <v>375217005</v>
      </c>
    </row>
    <row r="239" spans="1:64" x14ac:dyDescent="0.2">
      <c r="A239" t="s">
        <v>651</v>
      </c>
      <c r="B239" t="s">
        <v>630</v>
      </c>
      <c r="C239" t="str">
        <f>VLOOKUP(B239,'Metadata - Countries'!$A$2:$C$264,2,FALSE)</f>
        <v>East Asia &amp; Pacific</v>
      </c>
      <c r="D239" t="str">
        <f>VLOOKUP(B239,'Metadata - Countries'!$A$2:$C$264,3,FALSE)</f>
        <v>Upper middle income</v>
      </c>
      <c r="E239" t="s">
        <v>747</v>
      </c>
      <c r="F239" t="s">
        <v>748</v>
      </c>
      <c r="G239">
        <v>61601</v>
      </c>
      <c r="H239">
        <v>63745</v>
      </c>
      <c r="I239">
        <v>66259</v>
      </c>
      <c r="J239">
        <v>69005</v>
      </c>
      <c r="K239">
        <v>71757</v>
      </c>
      <c r="L239">
        <v>74362</v>
      </c>
      <c r="M239">
        <v>76779</v>
      </c>
      <c r="N239">
        <v>79052</v>
      </c>
      <c r="O239">
        <v>81097</v>
      </c>
      <c r="P239">
        <v>82877</v>
      </c>
      <c r="Q239">
        <v>84369</v>
      </c>
      <c r="R239">
        <v>85518</v>
      </c>
      <c r="S239">
        <v>86347</v>
      </c>
      <c r="T239">
        <v>86988</v>
      </c>
      <c r="U239">
        <v>87609</v>
      </c>
      <c r="V239">
        <v>88348</v>
      </c>
      <c r="W239">
        <v>89254</v>
      </c>
      <c r="X239">
        <v>90295</v>
      </c>
      <c r="Y239">
        <v>91364</v>
      </c>
      <c r="Z239">
        <v>92300</v>
      </c>
      <c r="AA239">
        <v>93007</v>
      </c>
      <c r="AB239">
        <v>93453</v>
      </c>
      <c r="AC239">
        <v>93681</v>
      </c>
      <c r="AD239">
        <v>93774</v>
      </c>
      <c r="AE239">
        <v>93842</v>
      </c>
      <c r="AF239">
        <v>93953</v>
      </c>
      <c r="AG239">
        <v>94145</v>
      </c>
      <c r="AH239">
        <v>94384</v>
      </c>
      <c r="AI239">
        <v>94667</v>
      </c>
      <c r="AJ239">
        <v>94929</v>
      </c>
      <c r="AK239">
        <v>95153</v>
      </c>
      <c r="AL239">
        <v>95333</v>
      </c>
      <c r="AM239">
        <v>95496</v>
      </c>
      <c r="AN239">
        <v>95644</v>
      </c>
      <c r="AO239">
        <v>95833</v>
      </c>
      <c r="AP239">
        <v>96076</v>
      </c>
      <c r="AQ239">
        <v>96369</v>
      </c>
      <c r="AR239">
        <v>96725</v>
      </c>
      <c r="AS239">
        <v>97135</v>
      </c>
      <c r="AT239">
        <v>97591</v>
      </c>
      <c r="AU239">
        <v>98082</v>
      </c>
      <c r="AV239">
        <v>98611</v>
      </c>
      <c r="AW239">
        <v>99184</v>
      </c>
      <c r="AX239">
        <v>99789</v>
      </c>
      <c r="AY239">
        <v>100406</v>
      </c>
      <c r="AZ239">
        <v>101041</v>
      </c>
      <c r="BA239">
        <v>101689</v>
      </c>
      <c r="BB239">
        <v>102357</v>
      </c>
      <c r="BC239">
        <v>103005</v>
      </c>
      <c r="BD239">
        <v>103604</v>
      </c>
      <c r="BE239">
        <v>104137</v>
      </c>
      <c r="BF239">
        <v>104577</v>
      </c>
      <c r="BG239">
        <v>104951</v>
      </c>
      <c r="BH239">
        <v>105328</v>
      </c>
      <c r="BI239">
        <v>105782</v>
      </c>
      <c r="BJ239">
        <v>106364</v>
      </c>
      <c r="BK239">
        <v>107122</v>
      </c>
      <c r="BL239">
        <v>108020</v>
      </c>
    </row>
    <row r="240" spans="1:64" x14ac:dyDescent="0.2">
      <c r="A240" t="s">
        <v>9</v>
      </c>
      <c r="B240" t="s">
        <v>93</v>
      </c>
      <c r="C240">
        <f>VLOOKUP(B240,'Metadata - Countries'!$A$2:$C$264,2,FALSE)</f>
        <v>0</v>
      </c>
      <c r="D240">
        <f>VLOOKUP(B240,'Metadata - Countries'!$A$2:$C$264,3,FALSE)</f>
        <v>0</v>
      </c>
      <c r="E240" t="s">
        <v>747</v>
      </c>
      <c r="F240" t="s">
        <v>748</v>
      </c>
      <c r="G240">
        <v>571835666</v>
      </c>
      <c r="H240">
        <v>583894094</v>
      </c>
      <c r="I240">
        <v>596413939</v>
      </c>
      <c r="J240">
        <v>609391805</v>
      </c>
      <c r="K240">
        <v>622822615</v>
      </c>
      <c r="L240">
        <v>636701820</v>
      </c>
      <c r="M240">
        <v>651036352</v>
      </c>
      <c r="N240">
        <v>665826653</v>
      </c>
      <c r="O240">
        <v>681054882</v>
      </c>
      <c r="P240">
        <v>696697198</v>
      </c>
      <c r="Q240">
        <v>712740919</v>
      </c>
      <c r="R240">
        <v>729173562</v>
      </c>
      <c r="S240">
        <v>746012374</v>
      </c>
      <c r="T240">
        <v>763310561</v>
      </c>
      <c r="U240">
        <v>781140577</v>
      </c>
      <c r="V240">
        <v>799553306</v>
      </c>
      <c r="W240">
        <v>818560436</v>
      </c>
      <c r="X240">
        <v>838142287</v>
      </c>
      <c r="Y240">
        <v>858277856</v>
      </c>
      <c r="Z240">
        <v>878933031</v>
      </c>
      <c r="AA240">
        <v>900076467</v>
      </c>
      <c r="AB240">
        <v>921696915</v>
      </c>
      <c r="AC240">
        <v>943781613</v>
      </c>
      <c r="AD240">
        <v>966293643</v>
      </c>
      <c r="AE240">
        <v>989188965</v>
      </c>
      <c r="AF240">
        <v>1012429641</v>
      </c>
      <c r="AG240">
        <v>1035982524</v>
      </c>
      <c r="AH240">
        <v>1059829211</v>
      </c>
      <c r="AI240">
        <v>1083963380</v>
      </c>
      <c r="AJ240">
        <v>1108386444</v>
      </c>
      <c r="AK240">
        <v>1133089464</v>
      </c>
      <c r="AL240">
        <v>1158058109</v>
      </c>
      <c r="AM240">
        <v>1183253534</v>
      </c>
      <c r="AN240">
        <v>1208612942</v>
      </c>
      <c r="AO240">
        <v>1234059205</v>
      </c>
      <c r="AP240">
        <v>1259530819</v>
      </c>
      <c r="AQ240">
        <v>1284978193</v>
      </c>
      <c r="AR240">
        <v>1310387887</v>
      </c>
      <c r="AS240">
        <v>1335777637</v>
      </c>
      <c r="AT240">
        <v>1361185289</v>
      </c>
      <c r="AU240">
        <v>1386625845</v>
      </c>
      <c r="AV240">
        <v>1412104373</v>
      </c>
      <c r="AW240">
        <v>1437568227</v>
      </c>
      <c r="AX240">
        <v>1462906674</v>
      </c>
      <c r="AY240">
        <v>1487975237</v>
      </c>
      <c r="AZ240">
        <v>1512670560</v>
      </c>
      <c r="BA240">
        <v>1536943534</v>
      </c>
      <c r="BB240">
        <v>1560818860</v>
      </c>
      <c r="BC240">
        <v>1584359049</v>
      </c>
      <c r="BD240">
        <v>1607663899</v>
      </c>
      <c r="BE240">
        <v>1630806784</v>
      </c>
      <c r="BF240">
        <v>1653798614</v>
      </c>
      <c r="BG240">
        <v>1676615491</v>
      </c>
      <c r="BH240">
        <v>1699310450</v>
      </c>
      <c r="BI240">
        <v>1721847786</v>
      </c>
      <c r="BJ240">
        <v>1744199944</v>
      </c>
      <c r="BK240">
        <v>1766393714</v>
      </c>
      <c r="BL240">
        <v>1788388852</v>
      </c>
    </row>
    <row r="241" spans="1:64" x14ac:dyDescent="0.2">
      <c r="A241" t="s">
        <v>236</v>
      </c>
      <c r="B241" t="s">
        <v>503</v>
      </c>
      <c r="C241">
        <f>VLOOKUP(B241,'Metadata - Countries'!$A$2:$C$264,2,FALSE)</f>
        <v>0</v>
      </c>
      <c r="D241">
        <f>VLOOKUP(B241,'Metadata - Countries'!$A$2:$C$264,3,FALSE)</f>
        <v>0</v>
      </c>
      <c r="E241" t="s">
        <v>747</v>
      </c>
      <c r="F241" t="s">
        <v>748</v>
      </c>
      <c r="G241">
        <v>228586005</v>
      </c>
      <c r="H241">
        <v>234008580</v>
      </c>
      <c r="I241">
        <v>239647139</v>
      </c>
      <c r="J241">
        <v>245503266</v>
      </c>
      <c r="K241">
        <v>251576403</v>
      </c>
      <c r="L241">
        <v>257868609</v>
      </c>
      <c r="M241">
        <v>264386171</v>
      </c>
      <c r="N241">
        <v>271139271</v>
      </c>
      <c r="O241">
        <v>278138996</v>
      </c>
      <c r="P241">
        <v>285397999</v>
      </c>
      <c r="Q241">
        <v>292929074</v>
      </c>
      <c r="R241">
        <v>300737023</v>
      </c>
      <c r="S241">
        <v>308831549</v>
      </c>
      <c r="T241">
        <v>317234127</v>
      </c>
      <c r="U241">
        <v>325972033</v>
      </c>
      <c r="V241">
        <v>335064879</v>
      </c>
      <c r="W241">
        <v>344522341</v>
      </c>
      <c r="X241">
        <v>354343159</v>
      </c>
      <c r="Y241">
        <v>364515830</v>
      </c>
      <c r="Z241">
        <v>375034981</v>
      </c>
      <c r="AA241">
        <v>385885281</v>
      </c>
      <c r="AB241">
        <v>397065556</v>
      </c>
      <c r="AC241">
        <v>408577033</v>
      </c>
      <c r="AD241">
        <v>420413518</v>
      </c>
      <c r="AE241">
        <v>432573431</v>
      </c>
      <c r="AF241">
        <v>445048059</v>
      </c>
      <c r="AG241">
        <v>457835414</v>
      </c>
      <c r="AH241">
        <v>470938971</v>
      </c>
      <c r="AI241">
        <v>484357710</v>
      </c>
      <c r="AJ241">
        <v>498102752</v>
      </c>
      <c r="AK241">
        <v>512177101</v>
      </c>
      <c r="AL241">
        <v>526599014</v>
      </c>
      <c r="AM241">
        <v>541365685</v>
      </c>
      <c r="AN241">
        <v>556451898</v>
      </c>
      <c r="AO241">
        <v>571828603</v>
      </c>
      <c r="AP241">
        <v>587469624</v>
      </c>
      <c r="AQ241">
        <v>603385639</v>
      </c>
      <c r="AR241">
        <v>619607956</v>
      </c>
      <c r="AS241">
        <v>636182577</v>
      </c>
      <c r="AT241">
        <v>653179863</v>
      </c>
      <c r="AU241">
        <v>670649638</v>
      </c>
      <c r="AV241">
        <v>688615995</v>
      </c>
      <c r="AW241">
        <v>707099850</v>
      </c>
      <c r="AX241">
        <v>726140617</v>
      </c>
      <c r="AY241">
        <v>745788118</v>
      </c>
      <c r="AZ241">
        <v>766080507</v>
      </c>
      <c r="BA241">
        <v>787035792</v>
      </c>
      <c r="BB241">
        <v>808660166</v>
      </c>
      <c r="BC241">
        <v>830965556</v>
      </c>
      <c r="BD241">
        <v>853953657</v>
      </c>
      <c r="BE241">
        <v>877628367</v>
      </c>
      <c r="BF241">
        <v>901989926</v>
      </c>
      <c r="BG241">
        <v>927039875</v>
      </c>
      <c r="BH241">
        <v>952734072</v>
      </c>
      <c r="BI241">
        <v>979017918</v>
      </c>
      <c r="BJ241">
        <v>1005850049</v>
      </c>
      <c r="BK241">
        <v>1033212743</v>
      </c>
      <c r="BL241">
        <v>1061107721</v>
      </c>
    </row>
    <row r="242" spans="1:64" x14ac:dyDescent="0.2">
      <c r="A242" t="s">
        <v>671</v>
      </c>
      <c r="B242" t="s">
        <v>171</v>
      </c>
      <c r="C242" t="str">
        <f>VLOOKUP(B242,'Metadata - Countries'!$A$2:$C$264,2,FALSE)</f>
        <v>Latin America &amp; Caribbean</v>
      </c>
      <c r="D242" t="str">
        <f>VLOOKUP(B242,'Metadata - Countries'!$A$2:$C$264,3,FALSE)</f>
        <v>High income</v>
      </c>
      <c r="E242" t="s">
        <v>747</v>
      </c>
      <c r="F242" t="s">
        <v>748</v>
      </c>
      <c r="G242">
        <v>848479</v>
      </c>
      <c r="H242">
        <v>865360</v>
      </c>
      <c r="I242">
        <v>880023</v>
      </c>
      <c r="J242">
        <v>892569</v>
      </c>
      <c r="K242">
        <v>903275</v>
      </c>
      <c r="L242">
        <v>912417</v>
      </c>
      <c r="M242">
        <v>919903</v>
      </c>
      <c r="N242">
        <v>925909</v>
      </c>
      <c r="O242">
        <v>931468</v>
      </c>
      <c r="P242">
        <v>937848</v>
      </c>
      <c r="Q242">
        <v>945993</v>
      </c>
      <c r="R242">
        <v>956366</v>
      </c>
      <c r="S242">
        <v>968741</v>
      </c>
      <c r="T242">
        <v>982592</v>
      </c>
      <c r="U242">
        <v>997053</v>
      </c>
      <c r="V242">
        <v>1011490</v>
      </c>
      <c r="W242">
        <v>1025658</v>
      </c>
      <c r="X242">
        <v>1039761</v>
      </c>
      <c r="Y242">
        <v>1054116</v>
      </c>
      <c r="Z242">
        <v>1069202</v>
      </c>
      <c r="AA242">
        <v>1085308</v>
      </c>
      <c r="AB242">
        <v>1102556</v>
      </c>
      <c r="AC242">
        <v>1120611</v>
      </c>
      <c r="AD242">
        <v>1138676</v>
      </c>
      <c r="AE242">
        <v>1155695</v>
      </c>
      <c r="AF242">
        <v>1170928</v>
      </c>
      <c r="AG242">
        <v>1184051</v>
      </c>
      <c r="AH242">
        <v>1195247</v>
      </c>
      <c r="AI242">
        <v>1204893</v>
      </c>
      <c r="AJ242">
        <v>1213624</v>
      </c>
      <c r="AK242">
        <v>1221900</v>
      </c>
      <c r="AL242">
        <v>1229907</v>
      </c>
      <c r="AM242">
        <v>1237487</v>
      </c>
      <c r="AN242">
        <v>1244407</v>
      </c>
      <c r="AO242">
        <v>1250318</v>
      </c>
      <c r="AP242">
        <v>1255001</v>
      </c>
      <c r="AQ242">
        <v>1258364</v>
      </c>
      <c r="AR242">
        <v>1260678</v>
      </c>
      <c r="AS242">
        <v>1262542</v>
      </c>
      <c r="AT242">
        <v>1264775</v>
      </c>
      <c r="AU242">
        <v>1267984</v>
      </c>
      <c r="AV242">
        <v>1272380</v>
      </c>
      <c r="AW242">
        <v>1277837</v>
      </c>
      <c r="AX242">
        <v>1284052</v>
      </c>
      <c r="AY242">
        <v>1290535</v>
      </c>
      <c r="AZ242">
        <v>1296934</v>
      </c>
      <c r="BA242">
        <v>1303144</v>
      </c>
      <c r="BB242">
        <v>1309260</v>
      </c>
      <c r="BC242">
        <v>1315372</v>
      </c>
      <c r="BD242">
        <v>1321618</v>
      </c>
      <c r="BE242">
        <v>1328100</v>
      </c>
      <c r="BF242">
        <v>1334788</v>
      </c>
      <c r="BG242">
        <v>1341588</v>
      </c>
      <c r="BH242">
        <v>1348248</v>
      </c>
      <c r="BI242">
        <v>1354493</v>
      </c>
      <c r="BJ242">
        <v>1360092</v>
      </c>
      <c r="BK242">
        <v>1364962</v>
      </c>
      <c r="BL242">
        <v>1369125</v>
      </c>
    </row>
    <row r="243" spans="1:64" x14ac:dyDescent="0.2">
      <c r="A243" t="s">
        <v>210</v>
      </c>
      <c r="B243" t="s">
        <v>24</v>
      </c>
      <c r="C243" t="str">
        <f>VLOOKUP(B243,'Metadata - Countries'!$A$2:$C$264,2,FALSE)</f>
        <v>Middle East &amp; North Africa</v>
      </c>
      <c r="D243" t="str">
        <f>VLOOKUP(B243,'Metadata - Countries'!$A$2:$C$264,3,FALSE)</f>
        <v>Lower middle income</v>
      </c>
      <c r="E243" t="s">
        <v>747</v>
      </c>
      <c r="F243" t="s">
        <v>748</v>
      </c>
      <c r="G243">
        <v>4176266</v>
      </c>
      <c r="H243">
        <v>4235937</v>
      </c>
      <c r="I243">
        <v>4303131</v>
      </c>
      <c r="J243">
        <v>4377637</v>
      </c>
      <c r="K243">
        <v>4458611</v>
      </c>
      <c r="L243">
        <v>4545339</v>
      </c>
      <c r="M243">
        <v>4638275</v>
      </c>
      <c r="N243">
        <v>4737627</v>
      </c>
      <c r="O243">
        <v>4842167</v>
      </c>
      <c r="P243">
        <v>4950153</v>
      </c>
      <c r="Q243">
        <v>5060397</v>
      </c>
      <c r="R243">
        <v>5172691</v>
      </c>
      <c r="S243">
        <v>5287543</v>
      </c>
      <c r="T243">
        <v>5405355</v>
      </c>
      <c r="U243">
        <v>5526764</v>
      </c>
      <c r="V243">
        <v>5652476</v>
      </c>
      <c r="W243">
        <v>5781796</v>
      </c>
      <c r="X243">
        <v>5915006</v>
      </c>
      <c r="Y243">
        <v>6054911</v>
      </c>
      <c r="Z243">
        <v>6205212</v>
      </c>
      <c r="AA243">
        <v>6368167</v>
      </c>
      <c r="AB243">
        <v>6545024</v>
      </c>
      <c r="AC243">
        <v>6733961</v>
      </c>
      <c r="AD243">
        <v>6930387</v>
      </c>
      <c r="AE243">
        <v>7127941</v>
      </c>
      <c r="AF243">
        <v>7321876</v>
      </c>
      <c r="AG243">
        <v>7509756</v>
      </c>
      <c r="AH243">
        <v>7692254</v>
      </c>
      <c r="AI243">
        <v>7871459</v>
      </c>
      <c r="AJ243">
        <v>8050932</v>
      </c>
      <c r="AK243">
        <v>8232797</v>
      </c>
      <c r="AL243">
        <v>8417684</v>
      </c>
      <c r="AM243">
        <v>8603225</v>
      </c>
      <c r="AN243">
        <v>8784888</v>
      </c>
      <c r="AO243">
        <v>8956596</v>
      </c>
      <c r="AP243">
        <v>9113975</v>
      </c>
      <c r="AQ243">
        <v>9256037</v>
      </c>
      <c r="AR243">
        <v>9384152</v>
      </c>
      <c r="AS243">
        <v>9499395</v>
      </c>
      <c r="AT243">
        <v>9603742</v>
      </c>
      <c r="AU243">
        <v>9699197</v>
      </c>
      <c r="AV243">
        <v>9785701</v>
      </c>
      <c r="AW243">
        <v>9864326</v>
      </c>
      <c r="AX243">
        <v>9939678</v>
      </c>
      <c r="AY243">
        <v>10017601</v>
      </c>
      <c r="AZ243">
        <v>10102482</v>
      </c>
      <c r="BA243">
        <v>10196136</v>
      </c>
      <c r="BB243">
        <v>10298087</v>
      </c>
      <c r="BC243">
        <v>10407336</v>
      </c>
      <c r="BD243">
        <v>10521834</v>
      </c>
      <c r="BE243">
        <v>10639931</v>
      </c>
      <c r="BF243">
        <v>10761467</v>
      </c>
      <c r="BG243">
        <v>10886668</v>
      </c>
      <c r="BH243">
        <v>11014558</v>
      </c>
      <c r="BI243">
        <v>11143908</v>
      </c>
      <c r="BJ243">
        <v>11273661</v>
      </c>
      <c r="BK243">
        <v>11403248</v>
      </c>
      <c r="BL243">
        <v>11532127</v>
      </c>
    </row>
    <row r="244" spans="1:64" x14ac:dyDescent="0.2">
      <c r="A244" t="s">
        <v>370</v>
      </c>
      <c r="B244" t="s">
        <v>430</v>
      </c>
      <c r="C244" t="str">
        <f>VLOOKUP(B244,'Metadata - Countries'!$A$2:$C$264,2,FALSE)</f>
        <v>Europe &amp; Central Asia</v>
      </c>
      <c r="D244" t="str">
        <f>VLOOKUP(B244,'Metadata - Countries'!$A$2:$C$264,3,FALSE)</f>
        <v>Upper middle income</v>
      </c>
      <c r="E244" t="s">
        <v>747</v>
      </c>
      <c r="F244" t="s">
        <v>748</v>
      </c>
      <c r="G244">
        <v>27472331</v>
      </c>
      <c r="H244">
        <v>28146893</v>
      </c>
      <c r="I244">
        <v>28832805</v>
      </c>
      <c r="J244">
        <v>29531342</v>
      </c>
      <c r="K244">
        <v>30244232</v>
      </c>
      <c r="L244">
        <v>30972965</v>
      </c>
      <c r="M244">
        <v>31717477</v>
      </c>
      <c r="N244">
        <v>32477961</v>
      </c>
      <c r="O244">
        <v>33256432</v>
      </c>
      <c r="P244">
        <v>34055361</v>
      </c>
      <c r="Q244">
        <v>34876267</v>
      </c>
      <c r="R244">
        <v>35720568</v>
      </c>
      <c r="S244">
        <v>36587225</v>
      </c>
      <c r="T244">
        <v>37472298</v>
      </c>
      <c r="U244">
        <v>38370241</v>
      </c>
      <c r="V244">
        <v>39277211</v>
      </c>
      <c r="W244">
        <v>40189511</v>
      </c>
      <c r="X244">
        <v>41108248</v>
      </c>
      <c r="Y244">
        <v>42039935</v>
      </c>
      <c r="Z244">
        <v>42993991</v>
      </c>
      <c r="AA244">
        <v>43975921</v>
      </c>
      <c r="AB244">
        <v>44988356</v>
      </c>
      <c r="AC244">
        <v>46025357</v>
      </c>
      <c r="AD244">
        <v>47073422</v>
      </c>
      <c r="AE244">
        <v>48114105</v>
      </c>
      <c r="AF244">
        <v>49133883</v>
      </c>
      <c r="AG244">
        <v>50128489</v>
      </c>
      <c r="AH244">
        <v>51100878</v>
      </c>
      <c r="AI244">
        <v>52053704</v>
      </c>
      <c r="AJ244">
        <v>52992429</v>
      </c>
      <c r="AK244">
        <v>53921699</v>
      </c>
      <c r="AL244">
        <v>54840531</v>
      </c>
      <c r="AM244">
        <v>55748875</v>
      </c>
      <c r="AN244">
        <v>56653729</v>
      </c>
      <c r="AO244">
        <v>57564132</v>
      </c>
      <c r="AP244">
        <v>58486381</v>
      </c>
      <c r="AQ244">
        <v>59423208</v>
      </c>
      <c r="AR244">
        <v>60372499</v>
      </c>
      <c r="AS244">
        <v>61329590</v>
      </c>
      <c r="AT244">
        <v>62287326</v>
      </c>
      <c r="AU244">
        <v>63240121</v>
      </c>
      <c r="AV244">
        <v>64191474</v>
      </c>
      <c r="AW244">
        <v>65143054</v>
      </c>
      <c r="AX244">
        <v>66085803</v>
      </c>
      <c r="AY244">
        <v>67007855</v>
      </c>
      <c r="AZ244">
        <v>67903406</v>
      </c>
      <c r="BA244">
        <v>68763405</v>
      </c>
      <c r="BB244">
        <v>69597281</v>
      </c>
      <c r="BC244">
        <v>70440032</v>
      </c>
      <c r="BD244">
        <v>71339185</v>
      </c>
      <c r="BE244">
        <v>72326914</v>
      </c>
      <c r="BF244">
        <v>73409455</v>
      </c>
      <c r="BG244">
        <v>74569867</v>
      </c>
      <c r="BH244">
        <v>75787333</v>
      </c>
      <c r="BI244">
        <v>77030628</v>
      </c>
      <c r="BJ244">
        <v>78271472</v>
      </c>
      <c r="BK244">
        <v>79512426</v>
      </c>
      <c r="BL244">
        <v>80745020</v>
      </c>
    </row>
    <row r="245" spans="1:64" x14ac:dyDescent="0.2">
      <c r="A245" t="s">
        <v>443</v>
      </c>
      <c r="B245" t="s">
        <v>100</v>
      </c>
      <c r="C245" t="str">
        <f>VLOOKUP(B245,'Metadata - Countries'!$A$2:$C$264,2,FALSE)</f>
        <v>East Asia &amp; Pacific</v>
      </c>
      <c r="D245" t="str">
        <f>VLOOKUP(B245,'Metadata - Countries'!$A$2:$C$264,3,FALSE)</f>
        <v>Upper middle income</v>
      </c>
      <c r="E245" t="s">
        <v>747</v>
      </c>
      <c r="F245" t="s">
        <v>748</v>
      </c>
      <c r="G245">
        <v>6104</v>
      </c>
      <c r="H245">
        <v>6246</v>
      </c>
      <c r="I245">
        <v>6389</v>
      </c>
      <c r="J245">
        <v>6538</v>
      </c>
      <c r="K245">
        <v>6684</v>
      </c>
      <c r="L245">
        <v>6815</v>
      </c>
      <c r="M245">
        <v>6938</v>
      </c>
      <c r="N245">
        <v>7040</v>
      </c>
      <c r="O245">
        <v>7133</v>
      </c>
      <c r="P245">
        <v>7214</v>
      </c>
      <c r="Q245">
        <v>7303</v>
      </c>
      <c r="R245">
        <v>7381</v>
      </c>
      <c r="S245">
        <v>7458</v>
      </c>
      <c r="T245">
        <v>7537</v>
      </c>
      <c r="U245">
        <v>7616</v>
      </c>
      <c r="V245">
        <v>7677</v>
      </c>
      <c r="W245">
        <v>7749</v>
      </c>
      <c r="X245">
        <v>7816</v>
      </c>
      <c r="Y245">
        <v>7888</v>
      </c>
      <c r="Z245">
        <v>7962</v>
      </c>
      <c r="AA245">
        <v>8052</v>
      </c>
      <c r="AB245">
        <v>8154</v>
      </c>
      <c r="AC245">
        <v>8284</v>
      </c>
      <c r="AD245">
        <v>8413</v>
      </c>
      <c r="AE245">
        <v>8530</v>
      </c>
      <c r="AF245">
        <v>8650</v>
      </c>
      <c r="AG245">
        <v>8747</v>
      </c>
      <c r="AH245">
        <v>8820</v>
      </c>
      <c r="AI245">
        <v>8883</v>
      </c>
      <c r="AJ245">
        <v>8947</v>
      </c>
      <c r="AK245">
        <v>9003</v>
      </c>
      <c r="AL245">
        <v>9053</v>
      </c>
      <c r="AM245">
        <v>9109</v>
      </c>
      <c r="AN245">
        <v>9156</v>
      </c>
      <c r="AO245">
        <v>9190</v>
      </c>
      <c r="AP245">
        <v>9230</v>
      </c>
      <c r="AQ245">
        <v>9256</v>
      </c>
      <c r="AR245">
        <v>9277</v>
      </c>
      <c r="AS245">
        <v>9306</v>
      </c>
      <c r="AT245">
        <v>9345</v>
      </c>
      <c r="AU245">
        <v>9420</v>
      </c>
      <c r="AV245">
        <v>9512</v>
      </c>
      <c r="AW245">
        <v>9635</v>
      </c>
      <c r="AX245">
        <v>9767</v>
      </c>
      <c r="AY245">
        <v>9894</v>
      </c>
      <c r="AZ245">
        <v>10027</v>
      </c>
      <c r="BA245">
        <v>10137</v>
      </c>
      <c r="BB245">
        <v>10243</v>
      </c>
      <c r="BC245">
        <v>10340</v>
      </c>
      <c r="BD245">
        <v>10441</v>
      </c>
      <c r="BE245">
        <v>10531</v>
      </c>
      <c r="BF245">
        <v>10628</v>
      </c>
      <c r="BG245">
        <v>10725</v>
      </c>
      <c r="BH245">
        <v>10819</v>
      </c>
      <c r="BI245">
        <v>10908</v>
      </c>
      <c r="BJ245">
        <v>11001</v>
      </c>
      <c r="BK245">
        <v>11097</v>
      </c>
      <c r="BL245">
        <v>11192</v>
      </c>
    </row>
    <row r="246" spans="1:64" x14ac:dyDescent="0.2">
      <c r="A246" t="s">
        <v>566</v>
      </c>
      <c r="B246" t="s">
        <v>466</v>
      </c>
      <c r="C246" t="str">
        <f>VLOOKUP(B246,'Metadata - Countries'!$A$2:$C$264,2,FALSE)</f>
        <v>Sub-Saharan Africa</v>
      </c>
      <c r="D246" t="str">
        <f>VLOOKUP(B246,'Metadata - Countries'!$A$2:$C$264,3,FALSE)</f>
        <v>Low income</v>
      </c>
      <c r="E246" t="s">
        <v>747</v>
      </c>
      <c r="F246" t="s">
        <v>748</v>
      </c>
      <c r="G246">
        <v>10074507</v>
      </c>
      <c r="H246">
        <v>10373398</v>
      </c>
      <c r="I246">
        <v>10683906</v>
      </c>
      <c r="J246">
        <v>11005905</v>
      </c>
      <c r="K246">
        <v>11339097</v>
      </c>
      <c r="L246">
        <v>11683528</v>
      </c>
      <c r="M246">
        <v>12038903</v>
      </c>
      <c r="N246">
        <v>12406040</v>
      </c>
      <c r="O246">
        <v>12787489</v>
      </c>
      <c r="P246">
        <v>13186557</v>
      </c>
      <c r="Q246">
        <v>13605529</v>
      </c>
      <c r="R246">
        <v>14045824</v>
      </c>
      <c r="S246">
        <v>14506617</v>
      </c>
      <c r="T246">
        <v>14985131</v>
      </c>
      <c r="U246">
        <v>15477294</v>
      </c>
      <c r="V246">
        <v>15980301</v>
      </c>
      <c r="W246">
        <v>16493305</v>
      </c>
      <c r="X246">
        <v>17017670</v>
      </c>
      <c r="Y246">
        <v>17555494</v>
      </c>
      <c r="Z246">
        <v>18109884</v>
      </c>
      <c r="AA246">
        <v>18683157</v>
      </c>
      <c r="AB246">
        <v>19277108</v>
      </c>
      <c r="AC246">
        <v>19891548</v>
      </c>
      <c r="AD246">
        <v>20524666</v>
      </c>
      <c r="AE246">
        <v>21173603</v>
      </c>
      <c r="AF246">
        <v>21836999</v>
      </c>
      <c r="AG246">
        <v>22511243</v>
      </c>
      <c r="AH246">
        <v>23198533</v>
      </c>
      <c r="AI246">
        <v>23909954</v>
      </c>
      <c r="AJ246">
        <v>24660575</v>
      </c>
      <c r="AK246">
        <v>25459604</v>
      </c>
      <c r="AL246">
        <v>26315013</v>
      </c>
      <c r="AM246">
        <v>27219619</v>
      </c>
      <c r="AN246">
        <v>28149328</v>
      </c>
      <c r="AO246">
        <v>29070615</v>
      </c>
      <c r="AP246">
        <v>29960776</v>
      </c>
      <c r="AQ246">
        <v>30811854</v>
      </c>
      <c r="AR246">
        <v>31635251</v>
      </c>
      <c r="AS246">
        <v>32451713</v>
      </c>
      <c r="AT246">
        <v>33291540</v>
      </c>
      <c r="AU246">
        <v>34178042</v>
      </c>
      <c r="AV246">
        <v>35117019</v>
      </c>
      <c r="AW246">
        <v>36105808</v>
      </c>
      <c r="AX246">
        <v>37149072</v>
      </c>
      <c r="AY246">
        <v>38249984</v>
      </c>
      <c r="AZ246">
        <v>39410545</v>
      </c>
      <c r="BA246">
        <v>40634948</v>
      </c>
      <c r="BB246">
        <v>41923715</v>
      </c>
      <c r="BC246">
        <v>43270144</v>
      </c>
      <c r="BD246">
        <v>44664231</v>
      </c>
      <c r="BE246">
        <v>46098591</v>
      </c>
      <c r="BF246">
        <v>47570902</v>
      </c>
      <c r="BG246">
        <v>49082997</v>
      </c>
      <c r="BH246">
        <v>50636595</v>
      </c>
      <c r="BI246">
        <v>52234869</v>
      </c>
      <c r="BJ246">
        <v>53879957</v>
      </c>
      <c r="BK246">
        <v>55572201</v>
      </c>
      <c r="BL246">
        <v>57310019</v>
      </c>
    </row>
    <row r="247" spans="1:64" x14ac:dyDescent="0.2">
      <c r="A247" t="s">
        <v>699</v>
      </c>
      <c r="B247" t="s">
        <v>158</v>
      </c>
      <c r="C247" t="str">
        <f>VLOOKUP(B247,'Metadata - Countries'!$A$2:$C$264,2,FALSE)</f>
        <v>Sub-Saharan Africa</v>
      </c>
      <c r="D247" t="str">
        <f>VLOOKUP(B247,'Metadata - Countries'!$A$2:$C$264,3,FALSE)</f>
        <v>Low income</v>
      </c>
      <c r="E247" t="s">
        <v>747</v>
      </c>
      <c r="F247" t="s">
        <v>748</v>
      </c>
      <c r="G247">
        <v>6788214</v>
      </c>
      <c r="H247">
        <v>7006633</v>
      </c>
      <c r="I247">
        <v>7240174</v>
      </c>
      <c r="J247">
        <v>7487429</v>
      </c>
      <c r="K247">
        <v>7746198</v>
      </c>
      <c r="L247">
        <v>8014401</v>
      </c>
      <c r="M247">
        <v>8292776</v>
      </c>
      <c r="N247">
        <v>8580676</v>
      </c>
      <c r="O247">
        <v>8872920</v>
      </c>
      <c r="P247">
        <v>9162833</v>
      </c>
      <c r="Q247">
        <v>9446064</v>
      </c>
      <c r="R247">
        <v>9720399</v>
      </c>
      <c r="S247">
        <v>9988380</v>
      </c>
      <c r="T247">
        <v>10256429</v>
      </c>
      <c r="U247">
        <v>10533716</v>
      </c>
      <c r="V247">
        <v>10827147</v>
      </c>
      <c r="W247">
        <v>11139833</v>
      </c>
      <c r="X247">
        <v>11470867</v>
      </c>
      <c r="Y247">
        <v>11818307</v>
      </c>
      <c r="Z247">
        <v>12178544</v>
      </c>
      <c r="AA247">
        <v>12549540</v>
      </c>
      <c r="AB247">
        <v>12930209</v>
      </c>
      <c r="AC247">
        <v>13323332</v>
      </c>
      <c r="AD247">
        <v>13735271</v>
      </c>
      <c r="AE247">
        <v>14174470</v>
      </c>
      <c r="AF247">
        <v>14646624</v>
      </c>
      <c r="AG247">
        <v>15154521</v>
      </c>
      <c r="AH247">
        <v>15695411</v>
      </c>
      <c r="AI247">
        <v>16262533</v>
      </c>
      <c r="AJ247">
        <v>16846090</v>
      </c>
      <c r="AK247">
        <v>17438907</v>
      </c>
      <c r="AL247">
        <v>18040438</v>
      </c>
      <c r="AM247">
        <v>18652889</v>
      </c>
      <c r="AN247">
        <v>19275422</v>
      </c>
      <c r="AO247">
        <v>19907634</v>
      </c>
      <c r="AP247">
        <v>20550291</v>
      </c>
      <c r="AQ247">
        <v>21202118</v>
      </c>
      <c r="AR247">
        <v>21865931</v>
      </c>
      <c r="AS247">
        <v>22551789</v>
      </c>
      <c r="AT247">
        <v>23272995</v>
      </c>
      <c r="AU247">
        <v>24039274</v>
      </c>
      <c r="AV247">
        <v>24854892</v>
      </c>
      <c r="AW247">
        <v>25718048</v>
      </c>
      <c r="AX247">
        <v>26624820</v>
      </c>
      <c r="AY247">
        <v>27568436</v>
      </c>
      <c r="AZ247">
        <v>28543940</v>
      </c>
      <c r="BA247">
        <v>29550662</v>
      </c>
      <c r="BB247">
        <v>30590487</v>
      </c>
      <c r="BC247">
        <v>31663896</v>
      </c>
      <c r="BD247">
        <v>32771895</v>
      </c>
      <c r="BE247">
        <v>33915133</v>
      </c>
      <c r="BF247">
        <v>35093648</v>
      </c>
      <c r="BG247">
        <v>36306796</v>
      </c>
      <c r="BH247">
        <v>37553726</v>
      </c>
      <c r="BI247">
        <v>38833338</v>
      </c>
      <c r="BJ247">
        <v>40144870</v>
      </c>
      <c r="BK247">
        <v>41487965</v>
      </c>
      <c r="BL247">
        <v>42862958</v>
      </c>
    </row>
    <row r="248" spans="1:64" x14ac:dyDescent="0.2">
      <c r="A248" t="s">
        <v>441</v>
      </c>
      <c r="B248" t="s">
        <v>507</v>
      </c>
      <c r="C248" t="str">
        <f>VLOOKUP(B248,'Metadata - Countries'!$A$2:$C$264,2,FALSE)</f>
        <v>Europe &amp; Central Asia</v>
      </c>
      <c r="D248" t="str">
        <f>VLOOKUP(B248,'Metadata - Countries'!$A$2:$C$264,3,FALSE)</f>
        <v>Lower middle income</v>
      </c>
      <c r="E248" t="s">
        <v>747</v>
      </c>
      <c r="F248" t="s">
        <v>748</v>
      </c>
      <c r="G248">
        <v>42662149</v>
      </c>
      <c r="H248">
        <v>43203635</v>
      </c>
      <c r="I248">
        <v>43749470</v>
      </c>
      <c r="J248">
        <v>44285899</v>
      </c>
      <c r="K248">
        <v>44794327</v>
      </c>
      <c r="L248">
        <v>45261935</v>
      </c>
      <c r="M248">
        <v>45682308</v>
      </c>
      <c r="N248">
        <v>46060452</v>
      </c>
      <c r="O248">
        <v>46409002</v>
      </c>
      <c r="P248">
        <v>46746669</v>
      </c>
      <c r="Q248">
        <v>47086761</v>
      </c>
      <c r="R248">
        <v>47433805</v>
      </c>
      <c r="S248">
        <v>47783011</v>
      </c>
      <c r="T248">
        <v>48127172</v>
      </c>
      <c r="U248">
        <v>48455122</v>
      </c>
      <c r="V248">
        <v>48758987</v>
      </c>
      <c r="W248">
        <v>49036456</v>
      </c>
      <c r="X248">
        <v>49290905</v>
      </c>
      <c r="Y248">
        <v>49526883</v>
      </c>
      <c r="Z248">
        <v>49751257</v>
      </c>
      <c r="AA248">
        <v>49968812</v>
      </c>
      <c r="AB248">
        <v>50221000</v>
      </c>
      <c r="AC248">
        <v>50384000</v>
      </c>
      <c r="AD248">
        <v>50564000</v>
      </c>
      <c r="AE248">
        <v>50754000</v>
      </c>
      <c r="AF248">
        <v>50917000</v>
      </c>
      <c r="AG248">
        <v>51097000</v>
      </c>
      <c r="AH248">
        <v>51293000</v>
      </c>
      <c r="AI248">
        <v>51521000</v>
      </c>
      <c r="AJ248">
        <v>51773000</v>
      </c>
      <c r="AK248">
        <v>51892000</v>
      </c>
      <c r="AL248">
        <v>52000470</v>
      </c>
      <c r="AM248">
        <v>52150266</v>
      </c>
      <c r="AN248">
        <v>52179210</v>
      </c>
      <c r="AO248">
        <v>51921041</v>
      </c>
      <c r="AP248">
        <v>51512299</v>
      </c>
      <c r="AQ248">
        <v>51057189</v>
      </c>
      <c r="AR248">
        <v>50594105</v>
      </c>
      <c r="AS248">
        <v>50143939</v>
      </c>
      <c r="AT248">
        <v>49673350</v>
      </c>
      <c r="AU248">
        <v>49175848</v>
      </c>
      <c r="AV248">
        <v>48683865</v>
      </c>
      <c r="AW248">
        <v>48202500</v>
      </c>
      <c r="AX248">
        <v>47812950</v>
      </c>
      <c r="AY248">
        <v>47451600</v>
      </c>
      <c r="AZ248">
        <v>47105150</v>
      </c>
      <c r="BA248">
        <v>46787750</v>
      </c>
      <c r="BB248">
        <v>46509350</v>
      </c>
      <c r="BC248">
        <v>46258200</v>
      </c>
      <c r="BD248">
        <v>46053300</v>
      </c>
      <c r="BE248">
        <v>45870700</v>
      </c>
      <c r="BF248">
        <v>45706100</v>
      </c>
      <c r="BG248">
        <v>45593300</v>
      </c>
      <c r="BH248">
        <v>45489600</v>
      </c>
      <c r="BI248">
        <v>45271947</v>
      </c>
      <c r="BJ248">
        <v>45154029</v>
      </c>
      <c r="BK248">
        <v>45004645</v>
      </c>
      <c r="BL248">
        <v>44831159</v>
      </c>
    </row>
    <row r="249" spans="1:64" x14ac:dyDescent="0.2">
      <c r="A249" t="s">
        <v>162</v>
      </c>
      <c r="B249" t="s">
        <v>595</v>
      </c>
      <c r="C249">
        <f>VLOOKUP(B249,'Metadata - Countries'!$A$2:$C$264,2,FALSE)</f>
        <v>0</v>
      </c>
      <c r="D249">
        <f>VLOOKUP(B249,'Metadata - Countries'!$A$2:$C$264,3,FALSE)</f>
        <v>0</v>
      </c>
      <c r="E249" t="s">
        <v>747</v>
      </c>
      <c r="F249" t="s">
        <v>748</v>
      </c>
      <c r="G249">
        <v>1150568959</v>
      </c>
      <c r="H249">
        <v>1154967480</v>
      </c>
      <c r="I249">
        <v>1171820698</v>
      </c>
      <c r="J249">
        <v>1200060408</v>
      </c>
      <c r="K249">
        <v>1227973800</v>
      </c>
      <c r="L249">
        <v>1256855898</v>
      </c>
      <c r="M249">
        <v>1288677630</v>
      </c>
      <c r="N249">
        <v>1319719672</v>
      </c>
      <c r="O249">
        <v>1351687548</v>
      </c>
      <c r="P249">
        <v>1385327913</v>
      </c>
      <c r="Q249">
        <v>1419934207</v>
      </c>
      <c r="R249">
        <v>1455203204</v>
      </c>
      <c r="S249">
        <v>1488762369</v>
      </c>
      <c r="T249">
        <v>1521452091</v>
      </c>
      <c r="U249">
        <v>1552810129</v>
      </c>
      <c r="V249">
        <v>1581987657</v>
      </c>
      <c r="W249">
        <v>1609703779</v>
      </c>
      <c r="X249">
        <v>1635986172</v>
      </c>
      <c r="Y249">
        <v>1662349096</v>
      </c>
      <c r="Z249">
        <v>1689044984</v>
      </c>
      <c r="AA249">
        <v>1715481307</v>
      </c>
      <c r="AB249">
        <v>1742621330</v>
      </c>
      <c r="AC249">
        <v>1771981636</v>
      </c>
      <c r="AD249">
        <v>1801397199</v>
      </c>
      <c r="AE249">
        <v>1829977999</v>
      </c>
      <c r="AF249">
        <v>1859330151</v>
      </c>
      <c r="AG249">
        <v>1890186436</v>
      </c>
      <c r="AH249">
        <v>1922510337</v>
      </c>
      <c r="AI249">
        <v>1954964969</v>
      </c>
      <c r="AJ249">
        <v>1986535300</v>
      </c>
      <c r="AK249">
        <v>2016620835</v>
      </c>
      <c r="AL249">
        <v>2045004596</v>
      </c>
      <c r="AM249">
        <v>2071319405</v>
      </c>
      <c r="AN249">
        <v>2096571016</v>
      </c>
      <c r="AO249">
        <v>2121533883</v>
      </c>
      <c r="AP249">
        <v>2146161975</v>
      </c>
      <c r="AQ249">
        <v>2170438981</v>
      </c>
      <c r="AR249">
        <v>2194549894</v>
      </c>
      <c r="AS249">
        <v>2217937280</v>
      </c>
      <c r="AT249">
        <v>2239999771</v>
      </c>
      <c r="AU249">
        <v>2260805982</v>
      </c>
      <c r="AV249">
        <v>2280191396</v>
      </c>
      <c r="AW249">
        <v>2298541505</v>
      </c>
      <c r="AX249">
        <v>2316548374</v>
      </c>
      <c r="AY249">
        <v>2334313912</v>
      </c>
      <c r="AZ249">
        <v>2352105140</v>
      </c>
      <c r="BA249">
        <v>2369650785</v>
      </c>
      <c r="BB249">
        <v>2386824787</v>
      </c>
      <c r="BC249">
        <v>2404283410</v>
      </c>
      <c r="BD249">
        <v>2422393813</v>
      </c>
      <c r="BE249">
        <v>2440543075</v>
      </c>
      <c r="BF249">
        <v>2459175685</v>
      </c>
      <c r="BG249">
        <v>2478491686</v>
      </c>
      <c r="BH249">
        <v>2498184210</v>
      </c>
      <c r="BI249">
        <v>2517979764</v>
      </c>
      <c r="BJ249">
        <v>2537437057</v>
      </c>
      <c r="BK249">
        <v>2556921923</v>
      </c>
      <c r="BL249">
        <v>2576202556</v>
      </c>
    </row>
    <row r="250" spans="1:64" x14ac:dyDescent="0.2">
      <c r="A250" t="s">
        <v>527</v>
      </c>
      <c r="B250" t="s">
        <v>726</v>
      </c>
      <c r="C250" t="str">
        <f>VLOOKUP(B250,'Metadata - Countries'!$A$2:$C$264,2,FALSE)</f>
        <v>Latin America &amp; Caribbean</v>
      </c>
      <c r="D250" t="str">
        <f>VLOOKUP(B250,'Metadata - Countries'!$A$2:$C$264,3,FALSE)</f>
        <v>High income</v>
      </c>
      <c r="E250" t="s">
        <v>747</v>
      </c>
      <c r="F250" t="s">
        <v>748</v>
      </c>
      <c r="G250">
        <v>2538651</v>
      </c>
      <c r="H250">
        <v>2571690</v>
      </c>
      <c r="I250">
        <v>2603887</v>
      </c>
      <c r="J250">
        <v>2635129</v>
      </c>
      <c r="K250">
        <v>2665390</v>
      </c>
      <c r="L250">
        <v>2694537</v>
      </c>
      <c r="M250">
        <v>2722877</v>
      </c>
      <c r="N250">
        <v>2750093</v>
      </c>
      <c r="O250">
        <v>2774774</v>
      </c>
      <c r="P250">
        <v>2795046</v>
      </c>
      <c r="Q250">
        <v>2809803</v>
      </c>
      <c r="R250">
        <v>2818270</v>
      </c>
      <c r="S250">
        <v>2821439</v>
      </c>
      <c r="T250">
        <v>2822081</v>
      </c>
      <c r="U250">
        <v>2824069</v>
      </c>
      <c r="V250">
        <v>2830172</v>
      </c>
      <c r="W250">
        <v>2841429</v>
      </c>
      <c r="X250">
        <v>2857105</v>
      </c>
      <c r="Y250">
        <v>2875966</v>
      </c>
      <c r="Z250">
        <v>2896023</v>
      </c>
      <c r="AA250">
        <v>2915778</v>
      </c>
      <c r="AB250">
        <v>2935036</v>
      </c>
      <c r="AC250">
        <v>2954282</v>
      </c>
      <c r="AD250">
        <v>2973463</v>
      </c>
      <c r="AE250">
        <v>2992645</v>
      </c>
      <c r="AF250">
        <v>3011908</v>
      </c>
      <c r="AG250">
        <v>3031038</v>
      </c>
      <c r="AH250">
        <v>3049966</v>
      </c>
      <c r="AI250">
        <v>3069099</v>
      </c>
      <c r="AJ250">
        <v>3088984</v>
      </c>
      <c r="AK250">
        <v>3109989</v>
      </c>
      <c r="AL250">
        <v>3132050</v>
      </c>
      <c r="AM250">
        <v>3154855</v>
      </c>
      <c r="AN250">
        <v>3178155</v>
      </c>
      <c r="AO250">
        <v>3201607</v>
      </c>
      <c r="AP250">
        <v>3224804</v>
      </c>
      <c r="AQ250">
        <v>3248035</v>
      </c>
      <c r="AR250">
        <v>3271010</v>
      </c>
      <c r="AS250">
        <v>3292138</v>
      </c>
      <c r="AT250">
        <v>3309318</v>
      </c>
      <c r="AU250">
        <v>3321245</v>
      </c>
      <c r="AV250">
        <v>3327103</v>
      </c>
      <c r="AW250">
        <v>3327773</v>
      </c>
      <c r="AX250">
        <v>3325637</v>
      </c>
      <c r="AY250">
        <v>3324096</v>
      </c>
      <c r="AZ250">
        <v>3325612</v>
      </c>
      <c r="BA250">
        <v>3331043</v>
      </c>
      <c r="BB250">
        <v>3339741</v>
      </c>
      <c r="BC250">
        <v>3350824</v>
      </c>
      <c r="BD250">
        <v>3362755</v>
      </c>
      <c r="BE250">
        <v>3374415</v>
      </c>
      <c r="BF250">
        <v>3385624</v>
      </c>
      <c r="BG250">
        <v>3396777</v>
      </c>
      <c r="BH250">
        <v>3408005</v>
      </c>
      <c r="BI250">
        <v>3419546</v>
      </c>
      <c r="BJ250">
        <v>3431552</v>
      </c>
      <c r="BK250">
        <v>3444006</v>
      </c>
      <c r="BL250">
        <v>3456750</v>
      </c>
    </row>
    <row r="251" spans="1:64" x14ac:dyDescent="0.2">
      <c r="A251" t="s">
        <v>403</v>
      </c>
      <c r="B251" t="s">
        <v>621</v>
      </c>
      <c r="C251" t="str">
        <f>VLOOKUP(B251,'Metadata - Countries'!$A$2:$C$264,2,FALSE)</f>
        <v>North America</v>
      </c>
      <c r="D251" t="str">
        <f>VLOOKUP(B251,'Metadata - Countries'!$A$2:$C$264,3,FALSE)</f>
        <v>High income</v>
      </c>
      <c r="E251" t="s">
        <v>747</v>
      </c>
      <c r="F251" t="s">
        <v>748</v>
      </c>
      <c r="G251">
        <v>180671000</v>
      </c>
      <c r="H251">
        <v>183691000</v>
      </c>
      <c r="I251">
        <v>186538000</v>
      </c>
      <c r="J251">
        <v>189242000</v>
      </c>
      <c r="K251">
        <v>191889000</v>
      </c>
      <c r="L251">
        <v>194303000</v>
      </c>
      <c r="M251">
        <v>196560000</v>
      </c>
      <c r="N251">
        <v>198712000</v>
      </c>
      <c r="O251">
        <v>200706000</v>
      </c>
      <c r="P251">
        <v>202677000</v>
      </c>
      <c r="Q251">
        <v>205052000</v>
      </c>
      <c r="R251">
        <v>207661000</v>
      </c>
      <c r="S251">
        <v>209896000</v>
      </c>
      <c r="T251">
        <v>211909000</v>
      </c>
      <c r="U251">
        <v>213854000</v>
      </c>
      <c r="V251">
        <v>215973000</v>
      </c>
      <c r="W251">
        <v>218035000</v>
      </c>
      <c r="X251">
        <v>220239000</v>
      </c>
      <c r="Y251">
        <v>222585000</v>
      </c>
      <c r="Z251">
        <v>225055000</v>
      </c>
      <c r="AA251">
        <v>227225000</v>
      </c>
      <c r="AB251">
        <v>229466000</v>
      </c>
      <c r="AC251">
        <v>231664000</v>
      </c>
      <c r="AD251">
        <v>233792000</v>
      </c>
      <c r="AE251">
        <v>235825000</v>
      </c>
      <c r="AF251">
        <v>237924000</v>
      </c>
      <c r="AG251">
        <v>240133000</v>
      </c>
      <c r="AH251">
        <v>242289000</v>
      </c>
      <c r="AI251">
        <v>244499000</v>
      </c>
      <c r="AJ251">
        <v>246819000</v>
      </c>
      <c r="AK251">
        <v>249623000</v>
      </c>
      <c r="AL251">
        <v>252981000</v>
      </c>
      <c r="AM251">
        <v>256514000</v>
      </c>
      <c r="AN251">
        <v>259919000</v>
      </c>
      <c r="AO251">
        <v>263126000</v>
      </c>
      <c r="AP251">
        <v>266278000</v>
      </c>
      <c r="AQ251">
        <v>269394000</v>
      </c>
      <c r="AR251">
        <v>272657000</v>
      </c>
      <c r="AS251">
        <v>275854000</v>
      </c>
      <c r="AT251">
        <v>279040000</v>
      </c>
      <c r="AU251">
        <v>282162411</v>
      </c>
      <c r="AV251">
        <v>284968955</v>
      </c>
      <c r="AW251">
        <v>287625193</v>
      </c>
      <c r="AX251">
        <v>290107933</v>
      </c>
      <c r="AY251">
        <v>292805298</v>
      </c>
      <c r="AZ251">
        <v>295516599</v>
      </c>
      <c r="BA251">
        <v>298379912</v>
      </c>
      <c r="BB251">
        <v>301231207</v>
      </c>
      <c r="BC251">
        <v>304093966</v>
      </c>
      <c r="BD251">
        <v>306771529</v>
      </c>
      <c r="BE251">
        <v>309338421</v>
      </c>
      <c r="BF251">
        <v>311644280</v>
      </c>
      <c r="BG251">
        <v>313993272</v>
      </c>
      <c r="BH251">
        <v>316234505</v>
      </c>
      <c r="BI251">
        <v>318622525</v>
      </c>
      <c r="BJ251">
        <v>321039839</v>
      </c>
      <c r="BK251">
        <v>323405935</v>
      </c>
      <c r="BL251">
        <v>325719178</v>
      </c>
    </row>
    <row r="252" spans="1:64" x14ac:dyDescent="0.2">
      <c r="A252" t="s">
        <v>310</v>
      </c>
      <c r="B252" t="s">
        <v>155</v>
      </c>
      <c r="C252" t="str">
        <f>VLOOKUP(B252,'Metadata - Countries'!$A$2:$C$264,2,FALSE)</f>
        <v>Europe &amp; Central Asia</v>
      </c>
      <c r="D252" t="str">
        <f>VLOOKUP(B252,'Metadata - Countries'!$A$2:$C$264,3,FALSE)</f>
        <v>Lower middle income</v>
      </c>
      <c r="E252" t="s">
        <v>747</v>
      </c>
      <c r="F252" t="s">
        <v>748</v>
      </c>
      <c r="G252">
        <v>8549493</v>
      </c>
      <c r="H252">
        <v>8837349</v>
      </c>
      <c r="I252">
        <v>9138097</v>
      </c>
      <c r="J252">
        <v>9454250</v>
      </c>
      <c r="K252">
        <v>9788986</v>
      </c>
      <c r="L252">
        <v>10143740</v>
      </c>
      <c r="M252">
        <v>10520879</v>
      </c>
      <c r="N252">
        <v>10917446</v>
      </c>
      <c r="O252">
        <v>11323095</v>
      </c>
      <c r="P252">
        <v>11723846</v>
      </c>
      <c r="Q252">
        <v>12110028</v>
      </c>
      <c r="R252">
        <v>12477058</v>
      </c>
      <c r="S252">
        <v>12828625</v>
      </c>
      <c r="T252">
        <v>13173590</v>
      </c>
      <c r="U252">
        <v>13525094</v>
      </c>
      <c r="V252">
        <v>13892638</v>
      </c>
      <c r="W252">
        <v>14279120</v>
      </c>
      <c r="X252">
        <v>14681459</v>
      </c>
      <c r="Y252">
        <v>15096012</v>
      </c>
      <c r="Z252">
        <v>15516862</v>
      </c>
      <c r="AA252">
        <v>15939744</v>
      </c>
      <c r="AB252">
        <v>16363562</v>
      </c>
      <c r="AC252">
        <v>16790069</v>
      </c>
      <c r="AD252">
        <v>17221212</v>
      </c>
      <c r="AE252">
        <v>17659975</v>
      </c>
      <c r="AF252">
        <v>18108300</v>
      </c>
      <c r="AG252">
        <v>18565477</v>
      </c>
      <c r="AH252">
        <v>19029877</v>
      </c>
      <c r="AI252">
        <v>19501225</v>
      </c>
      <c r="AJ252">
        <v>19979127</v>
      </c>
      <c r="AK252">
        <v>20510000</v>
      </c>
      <c r="AL252">
        <v>20952000</v>
      </c>
      <c r="AM252">
        <v>21449000</v>
      </c>
      <c r="AN252">
        <v>21942000</v>
      </c>
      <c r="AO252">
        <v>22377000</v>
      </c>
      <c r="AP252">
        <v>22785000</v>
      </c>
      <c r="AQ252">
        <v>23225000</v>
      </c>
      <c r="AR252">
        <v>23667000</v>
      </c>
      <c r="AS252">
        <v>24051000</v>
      </c>
      <c r="AT252">
        <v>24311650</v>
      </c>
      <c r="AU252">
        <v>24650400</v>
      </c>
      <c r="AV252">
        <v>24964450</v>
      </c>
      <c r="AW252">
        <v>25271850</v>
      </c>
      <c r="AX252">
        <v>25567650</v>
      </c>
      <c r="AY252">
        <v>25864350</v>
      </c>
      <c r="AZ252">
        <v>26167000</v>
      </c>
      <c r="BA252">
        <v>26488250</v>
      </c>
      <c r="BB252">
        <v>26868000</v>
      </c>
      <c r="BC252">
        <v>27302800</v>
      </c>
      <c r="BD252">
        <v>27767400</v>
      </c>
      <c r="BE252">
        <v>28562400</v>
      </c>
      <c r="BF252">
        <v>29339400</v>
      </c>
      <c r="BG252">
        <v>29774500</v>
      </c>
      <c r="BH252">
        <v>30243200</v>
      </c>
      <c r="BI252">
        <v>30757700</v>
      </c>
      <c r="BJ252">
        <v>31298900</v>
      </c>
      <c r="BK252">
        <v>31847900</v>
      </c>
      <c r="BL252">
        <v>32387200</v>
      </c>
    </row>
    <row r="253" spans="1:64" x14ac:dyDescent="0.2">
      <c r="A253" t="s">
        <v>55</v>
      </c>
      <c r="B253" t="s">
        <v>106</v>
      </c>
      <c r="C253" t="str">
        <f>VLOOKUP(B253,'Metadata - Countries'!$A$2:$C$264,2,FALSE)</f>
        <v>Latin America &amp; Caribbean</v>
      </c>
      <c r="D253" t="str">
        <f>VLOOKUP(B253,'Metadata - Countries'!$A$2:$C$264,3,FALSE)</f>
        <v>Upper middle income</v>
      </c>
      <c r="E253" t="s">
        <v>747</v>
      </c>
      <c r="F253" t="s">
        <v>748</v>
      </c>
      <c r="G253">
        <v>80949</v>
      </c>
      <c r="H253">
        <v>82142</v>
      </c>
      <c r="I253">
        <v>83206</v>
      </c>
      <c r="J253">
        <v>84167</v>
      </c>
      <c r="K253">
        <v>85069</v>
      </c>
      <c r="L253">
        <v>85970</v>
      </c>
      <c r="M253">
        <v>86857</v>
      </c>
      <c r="N253">
        <v>87736</v>
      </c>
      <c r="O253">
        <v>88613</v>
      </c>
      <c r="P253">
        <v>89516</v>
      </c>
      <c r="Q253">
        <v>90452</v>
      </c>
      <c r="R253">
        <v>91440</v>
      </c>
      <c r="S253">
        <v>92463</v>
      </c>
      <c r="T253">
        <v>93517</v>
      </c>
      <c r="U253">
        <v>94568</v>
      </c>
      <c r="V253">
        <v>95611</v>
      </c>
      <c r="W253">
        <v>96641</v>
      </c>
      <c r="X253">
        <v>97649</v>
      </c>
      <c r="Y253">
        <v>98633</v>
      </c>
      <c r="Z253">
        <v>99590</v>
      </c>
      <c r="AA253">
        <v>100505</v>
      </c>
      <c r="AB253">
        <v>101379</v>
      </c>
      <c r="AC253">
        <v>102204</v>
      </c>
      <c r="AD253">
        <v>102984</v>
      </c>
      <c r="AE253">
        <v>103742</v>
      </c>
      <c r="AF253">
        <v>104477</v>
      </c>
      <c r="AG253">
        <v>105198</v>
      </c>
      <c r="AH253">
        <v>105896</v>
      </c>
      <c r="AI253">
        <v>106536</v>
      </c>
      <c r="AJ253">
        <v>107084</v>
      </c>
      <c r="AK253">
        <v>107505</v>
      </c>
      <c r="AL253">
        <v>107814</v>
      </c>
      <c r="AM253">
        <v>108003</v>
      </c>
      <c r="AN253">
        <v>108092</v>
      </c>
      <c r="AO253">
        <v>108129</v>
      </c>
      <c r="AP253">
        <v>108122</v>
      </c>
      <c r="AQ253">
        <v>108075</v>
      </c>
      <c r="AR253">
        <v>108004</v>
      </c>
      <c r="AS253">
        <v>107922</v>
      </c>
      <c r="AT253">
        <v>107880</v>
      </c>
      <c r="AU253">
        <v>107898</v>
      </c>
      <c r="AV253">
        <v>107988</v>
      </c>
      <c r="AW253">
        <v>108146</v>
      </c>
      <c r="AX253">
        <v>108350</v>
      </c>
      <c r="AY253">
        <v>108559</v>
      </c>
      <c r="AZ253">
        <v>108744</v>
      </c>
      <c r="BA253">
        <v>108907</v>
      </c>
      <c r="BB253">
        <v>109047</v>
      </c>
      <c r="BC253">
        <v>109165</v>
      </c>
      <c r="BD253">
        <v>109253</v>
      </c>
      <c r="BE253">
        <v>109315</v>
      </c>
      <c r="BF253">
        <v>109341</v>
      </c>
      <c r="BG253">
        <v>109328</v>
      </c>
      <c r="BH253">
        <v>109320</v>
      </c>
      <c r="BI253">
        <v>109357</v>
      </c>
      <c r="BJ253">
        <v>109455</v>
      </c>
      <c r="BK253">
        <v>109643</v>
      </c>
      <c r="BL253">
        <v>109897</v>
      </c>
    </row>
    <row r="254" spans="1:64" x14ac:dyDescent="0.2">
      <c r="A254" t="s">
        <v>83</v>
      </c>
      <c r="B254" t="s">
        <v>323</v>
      </c>
      <c r="C254" t="str">
        <f>VLOOKUP(B254,'Metadata - Countries'!$A$2:$C$264,2,FALSE)</f>
        <v>Latin America &amp; Caribbean</v>
      </c>
      <c r="D254" t="str">
        <f>VLOOKUP(B254,'Metadata - Countries'!$A$2:$C$264,3,FALSE)</f>
        <v>Upper middle income</v>
      </c>
      <c r="E254" t="s">
        <v>747</v>
      </c>
      <c r="F254" t="s">
        <v>748</v>
      </c>
      <c r="G254">
        <v>8146847</v>
      </c>
      <c r="H254">
        <v>8461685</v>
      </c>
      <c r="I254">
        <v>8790589</v>
      </c>
      <c r="J254">
        <v>9130349</v>
      </c>
      <c r="K254">
        <v>9476252</v>
      </c>
      <c r="L254">
        <v>9824692</v>
      </c>
      <c r="M254">
        <v>10175140</v>
      </c>
      <c r="N254">
        <v>10528054</v>
      </c>
      <c r="O254">
        <v>10881995</v>
      </c>
      <c r="P254">
        <v>11235491</v>
      </c>
      <c r="Q254">
        <v>11587761</v>
      </c>
      <c r="R254">
        <v>11937805</v>
      </c>
      <c r="S254">
        <v>12286439</v>
      </c>
      <c r="T254">
        <v>12636969</v>
      </c>
      <c r="U254">
        <v>12994025</v>
      </c>
      <c r="V254">
        <v>13360987</v>
      </c>
      <c r="W254">
        <v>13739142</v>
      </c>
      <c r="X254">
        <v>14127787</v>
      </c>
      <c r="Y254">
        <v>14525931</v>
      </c>
      <c r="Z254">
        <v>14931739</v>
      </c>
      <c r="AA254">
        <v>15343916</v>
      </c>
      <c r="AB254">
        <v>15761799</v>
      </c>
      <c r="AC254">
        <v>16185894</v>
      </c>
      <c r="AD254">
        <v>16617346</v>
      </c>
      <c r="AE254">
        <v>17057785</v>
      </c>
      <c r="AF254">
        <v>17508059</v>
      </c>
      <c r="AG254">
        <v>17968552</v>
      </c>
      <c r="AH254">
        <v>18437794</v>
      </c>
      <c r="AI254">
        <v>18912526</v>
      </c>
      <c r="AJ254">
        <v>19388342</v>
      </c>
      <c r="AK254">
        <v>19861956</v>
      </c>
      <c r="AL254">
        <v>20332079</v>
      </c>
      <c r="AM254">
        <v>20799075</v>
      </c>
      <c r="AN254">
        <v>21263443</v>
      </c>
      <c r="AO254">
        <v>21726352</v>
      </c>
      <c r="AP254">
        <v>22188667</v>
      </c>
      <c r="AQ254">
        <v>22650102</v>
      </c>
      <c r="AR254">
        <v>23110178</v>
      </c>
      <c r="AS254">
        <v>23569454</v>
      </c>
      <c r="AT254">
        <v>24028689</v>
      </c>
      <c r="AU254">
        <v>24488340</v>
      </c>
      <c r="AV254">
        <v>24948476</v>
      </c>
      <c r="AW254">
        <v>25408700</v>
      </c>
      <c r="AX254">
        <v>25868523</v>
      </c>
      <c r="AY254">
        <v>26327225</v>
      </c>
      <c r="AZ254">
        <v>26784161</v>
      </c>
      <c r="BA254">
        <v>27239168</v>
      </c>
      <c r="BB254">
        <v>27691965</v>
      </c>
      <c r="BC254">
        <v>28141701</v>
      </c>
      <c r="BD254">
        <v>28587323</v>
      </c>
      <c r="BE254">
        <v>29028033</v>
      </c>
      <c r="BF254">
        <v>29463291</v>
      </c>
      <c r="BG254">
        <v>29893080</v>
      </c>
      <c r="BH254">
        <v>30317848</v>
      </c>
      <c r="BI254">
        <v>30738378</v>
      </c>
      <c r="BJ254">
        <v>31155134</v>
      </c>
      <c r="BK254">
        <v>31568179</v>
      </c>
      <c r="BL254">
        <v>31977065</v>
      </c>
    </row>
    <row r="255" spans="1:64" x14ac:dyDescent="0.2">
      <c r="A255" t="s">
        <v>331</v>
      </c>
      <c r="B255" t="s">
        <v>596</v>
      </c>
      <c r="C255" t="str">
        <f>VLOOKUP(B255,'Metadata - Countries'!$A$2:$C$264,2,FALSE)</f>
        <v>Latin America &amp; Caribbean</v>
      </c>
      <c r="D255" t="str">
        <f>VLOOKUP(B255,'Metadata - Countries'!$A$2:$C$264,3,FALSE)</f>
        <v>High income</v>
      </c>
      <c r="E255" t="s">
        <v>747</v>
      </c>
      <c r="F255" t="s">
        <v>748</v>
      </c>
      <c r="G255">
        <v>8033</v>
      </c>
      <c r="H255">
        <v>8155</v>
      </c>
      <c r="I255">
        <v>8298</v>
      </c>
      <c r="J255">
        <v>8452</v>
      </c>
      <c r="K255">
        <v>8627</v>
      </c>
      <c r="L255">
        <v>8814</v>
      </c>
      <c r="M255">
        <v>9007</v>
      </c>
      <c r="N255">
        <v>9218</v>
      </c>
      <c r="O255">
        <v>9424</v>
      </c>
      <c r="P255">
        <v>9621</v>
      </c>
      <c r="Q255">
        <v>9803</v>
      </c>
      <c r="R255">
        <v>9970</v>
      </c>
      <c r="S255">
        <v>10125</v>
      </c>
      <c r="T255">
        <v>10264</v>
      </c>
      <c r="U255">
        <v>10379</v>
      </c>
      <c r="V255">
        <v>10476</v>
      </c>
      <c r="W255">
        <v>10543</v>
      </c>
      <c r="X255">
        <v>10591</v>
      </c>
      <c r="Y255">
        <v>10662</v>
      </c>
      <c r="Z255">
        <v>10792</v>
      </c>
      <c r="AA255">
        <v>11002</v>
      </c>
      <c r="AB255">
        <v>11315</v>
      </c>
      <c r="AC255">
        <v>11712</v>
      </c>
      <c r="AD255">
        <v>12188</v>
      </c>
      <c r="AE255">
        <v>12731</v>
      </c>
      <c r="AF255">
        <v>13304</v>
      </c>
      <c r="AG255">
        <v>13938</v>
      </c>
      <c r="AH255">
        <v>14589</v>
      </c>
      <c r="AI255">
        <v>15266</v>
      </c>
      <c r="AJ255">
        <v>15900</v>
      </c>
      <c r="AK255">
        <v>16461</v>
      </c>
      <c r="AL255">
        <v>16934</v>
      </c>
      <c r="AM255">
        <v>17344</v>
      </c>
      <c r="AN255">
        <v>17703</v>
      </c>
      <c r="AO255">
        <v>18052</v>
      </c>
      <c r="AP255">
        <v>18427</v>
      </c>
      <c r="AQ255">
        <v>18833</v>
      </c>
      <c r="AR255">
        <v>19270</v>
      </c>
      <c r="AS255">
        <v>19722</v>
      </c>
      <c r="AT255">
        <v>20188</v>
      </c>
      <c r="AU255">
        <v>20645</v>
      </c>
      <c r="AV255">
        <v>21085</v>
      </c>
      <c r="AW255">
        <v>21529</v>
      </c>
      <c r="AX255">
        <v>22000</v>
      </c>
      <c r="AY255">
        <v>22541</v>
      </c>
      <c r="AZ255">
        <v>23168</v>
      </c>
      <c r="BA255">
        <v>23905</v>
      </c>
      <c r="BB255">
        <v>24731</v>
      </c>
      <c r="BC255">
        <v>25604</v>
      </c>
      <c r="BD255">
        <v>26447</v>
      </c>
      <c r="BE255">
        <v>27224</v>
      </c>
      <c r="BF255">
        <v>27901</v>
      </c>
      <c r="BG255">
        <v>28509</v>
      </c>
      <c r="BH255">
        <v>29056</v>
      </c>
      <c r="BI255">
        <v>29588</v>
      </c>
      <c r="BJ255">
        <v>30113</v>
      </c>
      <c r="BK255">
        <v>30661</v>
      </c>
      <c r="BL255">
        <v>31196</v>
      </c>
    </row>
    <row r="256" spans="1:64" x14ac:dyDescent="0.2">
      <c r="A256" t="s">
        <v>435</v>
      </c>
      <c r="B256" t="s">
        <v>135</v>
      </c>
      <c r="C256" t="str">
        <f>VLOOKUP(B256,'Metadata - Countries'!$A$2:$C$264,2,FALSE)</f>
        <v>Latin America &amp; Caribbean</v>
      </c>
      <c r="D256" t="str">
        <f>VLOOKUP(B256,'Metadata - Countries'!$A$2:$C$264,3,FALSE)</f>
        <v>High income</v>
      </c>
      <c r="E256" t="s">
        <v>747</v>
      </c>
      <c r="F256" t="s">
        <v>748</v>
      </c>
      <c r="G256">
        <v>32500</v>
      </c>
      <c r="H256">
        <v>34300</v>
      </c>
      <c r="I256">
        <v>35000</v>
      </c>
      <c r="J256">
        <v>39800</v>
      </c>
      <c r="K256">
        <v>40800</v>
      </c>
      <c r="L256">
        <v>43500</v>
      </c>
      <c r="M256">
        <v>46200</v>
      </c>
      <c r="N256">
        <v>49100</v>
      </c>
      <c r="O256">
        <v>55700</v>
      </c>
      <c r="P256">
        <v>60300</v>
      </c>
      <c r="Q256">
        <v>63476</v>
      </c>
      <c r="R256">
        <v>70937</v>
      </c>
      <c r="S256">
        <v>76319</v>
      </c>
      <c r="T256">
        <v>84121</v>
      </c>
      <c r="U256">
        <v>89941</v>
      </c>
      <c r="V256">
        <v>94484</v>
      </c>
      <c r="W256">
        <v>96166</v>
      </c>
      <c r="X256">
        <v>93203</v>
      </c>
      <c r="Y256">
        <v>95929</v>
      </c>
      <c r="Z256">
        <v>96183</v>
      </c>
      <c r="AA256">
        <v>99636</v>
      </c>
      <c r="AB256">
        <v>99853</v>
      </c>
      <c r="AC256">
        <v>100068</v>
      </c>
      <c r="AD256">
        <v>100348</v>
      </c>
      <c r="AE256">
        <v>100600</v>
      </c>
      <c r="AF256">
        <v>100760</v>
      </c>
      <c r="AG256">
        <v>100842</v>
      </c>
      <c r="AH256">
        <v>100901</v>
      </c>
      <c r="AI256">
        <v>100952</v>
      </c>
      <c r="AJ256">
        <v>101041</v>
      </c>
      <c r="AK256">
        <v>103963</v>
      </c>
      <c r="AL256">
        <v>104807</v>
      </c>
      <c r="AM256">
        <v>105712</v>
      </c>
      <c r="AN256">
        <v>106578</v>
      </c>
      <c r="AO256">
        <v>107318</v>
      </c>
      <c r="AP256">
        <v>107818</v>
      </c>
      <c r="AQ256">
        <v>108095</v>
      </c>
      <c r="AR256">
        <v>108357</v>
      </c>
      <c r="AS256">
        <v>108537</v>
      </c>
      <c r="AT256">
        <v>108599</v>
      </c>
      <c r="AU256">
        <v>108642</v>
      </c>
      <c r="AV256">
        <v>108549</v>
      </c>
      <c r="AW256">
        <v>108510</v>
      </c>
      <c r="AX256">
        <v>108506</v>
      </c>
      <c r="AY256">
        <v>108467</v>
      </c>
      <c r="AZ256">
        <v>108454</v>
      </c>
      <c r="BA256">
        <v>108371</v>
      </c>
      <c r="BB256">
        <v>108339</v>
      </c>
      <c r="BC256">
        <v>108399</v>
      </c>
      <c r="BD256">
        <v>108405</v>
      </c>
      <c r="BE256">
        <v>108358</v>
      </c>
      <c r="BF256">
        <v>108292</v>
      </c>
      <c r="BG256">
        <v>108191</v>
      </c>
      <c r="BH256">
        <v>108044</v>
      </c>
      <c r="BI256">
        <v>107884</v>
      </c>
      <c r="BJ256">
        <v>107710</v>
      </c>
      <c r="BK256">
        <v>107510</v>
      </c>
      <c r="BL256">
        <v>107268</v>
      </c>
    </row>
    <row r="257" spans="1:64" x14ac:dyDescent="0.2">
      <c r="A257" t="s">
        <v>251</v>
      </c>
      <c r="B257" t="s">
        <v>641</v>
      </c>
      <c r="C257" t="str">
        <f>VLOOKUP(B257,'Metadata - Countries'!$A$2:$C$264,2,FALSE)</f>
        <v>East Asia &amp; Pacific</v>
      </c>
      <c r="D257" t="str">
        <f>VLOOKUP(B257,'Metadata - Countries'!$A$2:$C$264,3,FALSE)</f>
        <v>Lower middle income</v>
      </c>
      <c r="E257" t="s">
        <v>747</v>
      </c>
      <c r="F257" t="s">
        <v>748</v>
      </c>
      <c r="G257">
        <v>32670629</v>
      </c>
      <c r="H257">
        <v>33666772</v>
      </c>
      <c r="I257">
        <v>34684165</v>
      </c>
      <c r="J257">
        <v>35722091</v>
      </c>
      <c r="K257">
        <v>36780985</v>
      </c>
      <c r="L257">
        <v>37860012</v>
      </c>
      <c r="M257">
        <v>38959334</v>
      </c>
      <c r="N257">
        <v>40074699</v>
      </c>
      <c r="O257">
        <v>41195835</v>
      </c>
      <c r="P257">
        <v>42309665</v>
      </c>
      <c r="Q257">
        <v>43407287</v>
      </c>
      <c r="R257">
        <v>44485908</v>
      </c>
      <c r="S257">
        <v>45549483</v>
      </c>
      <c r="T257">
        <v>46604726</v>
      </c>
      <c r="U257">
        <v>47661773</v>
      </c>
      <c r="V257">
        <v>48729392</v>
      </c>
      <c r="W257">
        <v>49808071</v>
      </c>
      <c r="X257">
        <v>50899504</v>
      </c>
      <c r="Y257">
        <v>52015281</v>
      </c>
      <c r="Z257">
        <v>53169673</v>
      </c>
      <c r="AA257">
        <v>54372514</v>
      </c>
      <c r="AB257">
        <v>55627746</v>
      </c>
      <c r="AC257">
        <v>56931824</v>
      </c>
      <c r="AD257">
        <v>58277387</v>
      </c>
      <c r="AE257">
        <v>59653090</v>
      </c>
      <c r="AF257">
        <v>61049373</v>
      </c>
      <c r="AG257">
        <v>62459560</v>
      </c>
      <c r="AH257">
        <v>63881297</v>
      </c>
      <c r="AI257">
        <v>65313708</v>
      </c>
      <c r="AJ257">
        <v>66757402</v>
      </c>
      <c r="AK257">
        <v>68209605</v>
      </c>
      <c r="AL257">
        <v>69670902</v>
      </c>
      <c r="AM257">
        <v>71130448</v>
      </c>
      <c r="AN257">
        <v>72560427</v>
      </c>
      <c r="AO257">
        <v>73925082</v>
      </c>
      <c r="AP257">
        <v>75198977</v>
      </c>
      <c r="AQ257">
        <v>76372719</v>
      </c>
      <c r="AR257">
        <v>77453335</v>
      </c>
      <c r="AS257">
        <v>78452897</v>
      </c>
      <c r="AT257">
        <v>79391374</v>
      </c>
      <c r="AU257">
        <v>80285562</v>
      </c>
      <c r="AV257">
        <v>81139919</v>
      </c>
      <c r="AW257">
        <v>81956496</v>
      </c>
      <c r="AX257">
        <v>82747662</v>
      </c>
      <c r="AY257">
        <v>83527678</v>
      </c>
      <c r="AZ257">
        <v>84308843</v>
      </c>
      <c r="BA257">
        <v>85094617</v>
      </c>
      <c r="BB257">
        <v>85889590</v>
      </c>
      <c r="BC257">
        <v>86707801</v>
      </c>
      <c r="BD257">
        <v>87565407</v>
      </c>
      <c r="BE257">
        <v>88472512</v>
      </c>
      <c r="BF257">
        <v>89436644</v>
      </c>
      <c r="BG257">
        <v>90451881</v>
      </c>
      <c r="BH257">
        <v>91497725</v>
      </c>
      <c r="BI257">
        <v>92544915</v>
      </c>
      <c r="BJ257">
        <v>93571567</v>
      </c>
      <c r="BK257">
        <v>94569072</v>
      </c>
      <c r="BL257">
        <v>95540800</v>
      </c>
    </row>
    <row r="258" spans="1:64" x14ac:dyDescent="0.2">
      <c r="A258" t="s">
        <v>639</v>
      </c>
      <c r="B258" t="s">
        <v>123</v>
      </c>
      <c r="C258" t="str">
        <f>VLOOKUP(B258,'Metadata - Countries'!$A$2:$C$264,2,FALSE)</f>
        <v>East Asia &amp; Pacific</v>
      </c>
      <c r="D258" t="str">
        <f>VLOOKUP(B258,'Metadata - Countries'!$A$2:$C$264,3,FALSE)</f>
        <v>Lower middle income</v>
      </c>
      <c r="E258" t="s">
        <v>747</v>
      </c>
      <c r="F258" t="s">
        <v>748</v>
      </c>
      <c r="G258">
        <v>63699</v>
      </c>
      <c r="H258">
        <v>65713</v>
      </c>
      <c r="I258">
        <v>67808</v>
      </c>
      <c r="J258">
        <v>69964</v>
      </c>
      <c r="K258">
        <v>72131</v>
      </c>
      <c r="L258">
        <v>74289</v>
      </c>
      <c r="M258">
        <v>76413</v>
      </c>
      <c r="N258">
        <v>78522</v>
      </c>
      <c r="O258">
        <v>80673</v>
      </c>
      <c r="P258">
        <v>82940</v>
      </c>
      <c r="Q258">
        <v>85389</v>
      </c>
      <c r="R258">
        <v>88022</v>
      </c>
      <c r="S258">
        <v>90823</v>
      </c>
      <c r="T258">
        <v>93765</v>
      </c>
      <c r="U258">
        <v>96796</v>
      </c>
      <c r="V258">
        <v>99872</v>
      </c>
      <c r="W258">
        <v>103028</v>
      </c>
      <c r="X258">
        <v>106222</v>
      </c>
      <c r="Y258">
        <v>109429</v>
      </c>
      <c r="Z258">
        <v>112580</v>
      </c>
      <c r="AA258">
        <v>115632</v>
      </c>
      <c r="AB258">
        <v>118580</v>
      </c>
      <c r="AC258">
        <v>121435</v>
      </c>
      <c r="AD258">
        <v>124249</v>
      </c>
      <c r="AE258">
        <v>127092</v>
      </c>
      <c r="AF258">
        <v>130027</v>
      </c>
      <c r="AG258">
        <v>133038</v>
      </c>
      <c r="AH258">
        <v>136125</v>
      </c>
      <c r="AI258">
        <v>139366</v>
      </c>
      <c r="AJ258">
        <v>142849</v>
      </c>
      <c r="AK258">
        <v>146634</v>
      </c>
      <c r="AL258">
        <v>150778</v>
      </c>
      <c r="AM258">
        <v>155243</v>
      </c>
      <c r="AN258">
        <v>159814</v>
      </c>
      <c r="AO258">
        <v>164208</v>
      </c>
      <c r="AP258">
        <v>168235</v>
      </c>
      <c r="AQ258">
        <v>171801</v>
      </c>
      <c r="AR258">
        <v>174999</v>
      </c>
      <c r="AS258">
        <v>178078</v>
      </c>
      <c r="AT258">
        <v>181345</v>
      </c>
      <c r="AU258">
        <v>185063</v>
      </c>
      <c r="AV258">
        <v>189290</v>
      </c>
      <c r="AW258">
        <v>193956</v>
      </c>
      <c r="AX258">
        <v>198964</v>
      </c>
      <c r="AY258">
        <v>204143</v>
      </c>
      <c r="AZ258">
        <v>209370</v>
      </c>
      <c r="BA258">
        <v>214634</v>
      </c>
      <c r="BB258">
        <v>219953</v>
      </c>
      <c r="BC258">
        <v>225340</v>
      </c>
      <c r="BD258">
        <v>230785</v>
      </c>
      <c r="BE258">
        <v>236295</v>
      </c>
      <c r="BF258">
        <v>241871</v>
      </c>
      <c r="BG258">
        <v>247485</v>
      </c>
      <c r="BH258">
        <v>253142</v>
      </c>
      <c r="BI258">
        <v>258850</v>
      </c>
      <c r="BJ258">
        <v>264603</v>
      </c>
      <c r="BK258">
        <v>270402</v>
      </c>
      <c r="BL258">
        <v>276244</v>
      </c>
    </row>
    <row r="259" spans="1:64" x14ac:dyDescent="0.2">
      <c r="A259" t="s">
        <v>591</v>
      </c>
      <c r="B259" t="s">
        <v>715</v>
      </c>
      <c r="C259">
        <f>VLOOKUP(B259,'Metadata - Countries'!$A$2:$C$264,2,FALSE)</f>
        <v>0</v>
      </c>
      <c r="D259">
        <f>VLOOKUP(B259,'Metadata - Countries'!$A$2:$C$264,3,FALSE)</f>
        <v>0</v>
      </c>
      <c r="E259" t="s">
        <v>747</v>
      </c>
      <c r="F259" t="s">
        <v>748</v>
      </c>
      <c r="G259">
        <v>3032160395</v>
      </c>
      <c r="H259">
        <v>3073368589</v>
      </c>
      <c r="I259">
        <v>3126509809</v>
      </c>
      <c r="J259">
        <v>3191786428</v>
      </c>
      <c r="K259">
        <v>3257459749</v>
      </c>
      <c r="L259">
        <v>3324545319</v>
      </c>
      <c r="M259">
        <v>3394783653</v>
      </c>
      <c r="N259">
        <v>3464689185</v>
      </c>
      <c r="O259">
        <v>3535355316</v>
      </c>
      <c r="P259">
        <v>3610178793</v>
      </c>
      <c r="Q259">
        <v>3685753341</v>
      </c>
      <c r="R259">
        <v>3763393039</v>
      </c>
      <c r="S259">
        <v>3840269676</v>
      </c>
      <c r="T259">
        <v>3916243701</v>
      </c>
      <c r="U259">
        <v>3992871281</v>
      </c>
      <c r="V259">
        <v>4067740568</v>
      </c>
      <c r="W259">
        <v>4140647339</v>
      </c>
      <c r="X259">
        <v>4213305195</v>
      </c>
      <c r="Y259">
        <v>4287155675</v>
      </c>
      <c r="Z259">
        <v>4362863944</v>
      </c>
      <c r="AA259">
        <v>4439337768</v>
      </c>
      <c r="AB259">
        <v>4517802648</v>
      </c>
      <c r="AC259">
        <v>4599181616</v>
      </c>
      <c r="AD259">
        <v>4681262096</v>
      </c>
      <c r="AE259">
        <v>4763043102</v>
      </c>
      <c r="AF259">
        <v>4846338372</v>
      </c>
      <c r="AG259">
        <v>4932113625</v>
      </c>
      <c r="AH259">
        <v>5020001104</v>
      </c>
      <c r="AI259">
        <v>5108813278</v>
      </c>
      <c r="AJ259">
        <v>5197758286</v>
      </c>
      <c r="AK259">
        <v>5288103214</v>
      </c>
      <c r="AL259">
        <v>5375488619</v>
      </c>
      <c r="AM259">
        <v>5459753865</v>
      </c>
      <c r="AN259">
        <v>5544873088</v>
      </c>
      <c r="AO259">
        <v>5628791176</v>
      </c>
      <c r="AP259">
        <v>5713794372</v>
      </c>
      <c r="AQ259">
        <v>5796632117</v>
      </c>
      <c r="AR259">
        <v>5879433900</v>
      </c>
      <c r="AS259">
        <v>5961166037</v>
      </c>
      <c r="AT259">
        <v>6041818586</v>
      </c>
      <c r="AU259">
        <v>6121682736</v>
      </c>
      <c r="AV259">
        <v>6201340258</v>
      </c>
      <c r="AW259">
        <v>6280530065</v>
      </c>
      <c r="AX259">
        <v>6359899296</v>
      </c>
      <c r="AY259">
        <v>6439825381</v>
      </c>
      <c r="AZ259">
        <v>6520298763</v>
      </c>
      <c r="BA259">
        <v>6601476541</v>
      </c>
      <c r="BB259">
        <v>6683223772</v>
      </c>
      <c r="BC259">
        <v>6766296679</v>
      </c>
      <c r="BD259">
        <v>6849569339</v>
      </c>
      <c r="BE259">
        <v>6932869743</v>
      </c>
      <c r="BF259">
        <v>7014983968</v>
      </c>
      <c r="BG259">
        <v>7099557649</v>
      </c>
      <c r="BH259">
        <v>7185137526</v>
      </c>
      <c r="BI259">
        <v>7271322821</v>
      </c>
      <c r="BJ259">
        <v>7357559450</v>
      </c>
      <c r="BK259">
        <v>7444157356</v>
      </c>
      <c r="BL259">
        <v>7530360149</v>
      </c>
    </row>
    <row r="260" spans="1:64" x14ac:dyDescent="0.2">
      <c r="A260" t="s">
        <v>180</v>
      </c>
      <c r="B260" t="s">
        <v>489</v>
      </c>
      <c r="C260" t="str">
        <f>VLOOKUP(B260,'Metadata - Countries'!$A$2:$C$264,2,FALSE)</f>
        <v>East Asia &amp; Pacific</v>
      </c>
      <c r="D260" t="str">
        <f>VLOOKUP(B260,'Metadata - Countries'!$A$2:$C$264,3,FALSE)</f>
        <v>Upper middle income</v>
      </c>
      <c r="E260" t="s">
        <v>747</v>
      </c>
      <c r="F260" t="s">
        <v>748</v>
      </c>
      <c r="G260">
        <v>108646</v>
      </c>
      <c r="H260">
        <v>112119</v>
      </c>
      <c r="I260">
        <v>115788</v>
      </c>
      <c r="J260">
        <v>119561</v>
      </c>
      <c r="K260">
        <v>123354</v>
      </c>
      <c r="L260">
        <v>127068</v>
      </c>
      <c r="M260">
        <v>130688</v>
      </c>
      <c r="N260">
        <v>134193</v>
      </c>
      <c r="O260">
        <v>137506</v>
      </c>
      <c r="P260">
        <v>140518</v>
      </c>
      <c r="Q260">
        <v>143176</v>
      </c>
      <c r="R260">
        <v>145439</v>
      </c>
      <c r="S260">
        <v>147321</v>
      </c>
      <c r="T260">
        <v>148889</v>
      </c>
      <c r="U260">
        <v>150221</v>
      </c>
      <c r="V260">
        <v>151387</v>
      </c>
      <c r="W260">
        <v>152390</v>
      </c>
      <c r="X260">
        <v>153247</v>
      </c>
      <c r="Y260">
        <v>154007</v>
      </c>
      <c r="Z260">
        <v>154760</v>
      </c>
      <c r="AA260">
        <v>155557</v>
      </c>
      <c r="AB260">
        <v>156428</v>
      </c>
      <c r="AC260">
        <v>157403</v>
      </c>
      <c r="AD260">
        <v>158384</v>
      </c>
      <c r="AE260">
        <v>159283</v>
      </c>
      <c r="AF260">
        <v>160031</v>
      </c>
      <c r="AG260">
        <v>160592</v>
      </c>
      <c r="AH260">
        <v>161015</v>
      </c>
      <c r="AI260">
        <v>161421</v>
      </c>
      <c r="AJ260">
        <v>161998</v>
      </c>
      <c r="AK260">
        <v>162866</v>
      </c>
      <c r="AL260">
        <v>164076</v>
      </c>
      <c r="AM260">
        <v>165570</v>
      </c>
      <c r="AN260">
        <v>167207</v>
      </c>
      <c r="AO260">
        <v>168788</v>
      </c>
      <c r="AP260">
        <v>170157</v>
      </c>
      <c r="AQ260">
        <v>171283</v>
      </c>
      <c r="AR260">
        <v>172198</v>
      </c>
      <c r="AS260">
        <v>172981</v>
      </c>
      <c r="AT260">
        <v>173755</v>
      </c>
      <c r="AU260">
        <v>174610</v>
      </c>
      <c r="AV260">
        <v>175566</v>
      </c>
      <c r="AW260">
        <v>176582</v>
      </c>
      <c r="AX260">
        <v>177662</v>
      </c>
      <c r="AY260">
        <v>178781</v>
      </c>
      <c r="AZ260">
        <v>179929</v>
      </c>
      <c r="BA260">
        <v>181094</v>
      </c>
      <c r="BB260">
        <v>182286</v>
      </c>
      <c r="BC260">
        <v>183526</v>
      </c>
      <c r="BD260">
        <v>184826</v>
      </c>
      <c r="BE260">
        <v>186205</v>
      </c>
      <c r="BF260">
        <v>187665</v>
      </c>
      <c r="BG260">
        <v>189194</v>
      </c>
      <c r="BH260">
        <v>190757</v>
      </c>
      <c r="BI260">
        <v>192290</v>
      </c>
      <c r="BJ260">
        <v>193759</v>
      </c>
      <c r="BK260">
        <v>195125</v>
      </c>
      <c r="BL260">
        <v>196440</v>
      </c>
    </row>
    <row r="261" spans="1:64" x14ac:dyDescent="0.2">
      <c r="A261" t="s">
        <v>440</v>
      </c>
      <c r="B261" t="s">
        <v>214</v>
      </c>
      <c r="C261" t="str">
        <f>VLOOKUP(B261,'Metadata - Countries'!$A$2:$C$264,2,FALSE)</f>
        <v>Europe &amp; Central Asia</v>
      </c>
      <c r="D261" t="str">
        <f>VLOOKUP(B261,'Metadata - Countries'!$A$2:$C$264,3,FALSE)</f>
        <v>Lower middle income</v>
      </c>
      <c r="E261" t="s">
        <v>747</v>
      </c>
      <c r="F261" t="s">
        <v>748</v>
      </c>
      <c r="G261">
        <v>947000</v>
      </c>
      <c r="H261">
        <v>966000</v>
      </c>
      <c r="I261">
        <v>994000</v>
      </c>
      <c r="J261">
        <v>1022000</v>
      </c>
      <c r="K261">
        <v>1050000</v>
      </c>
      <c r="L261">
        <v>1078000</v>
      </c>
      <c r="M261">
        <v>1106000</v>
      </c>
      <c r="N261">
        <v>1135000</v>
      </c>
      <c r="O261">
        <v>1163000</v>
      </c>
      <c r="P261">
        <v>1191000</v>
      </c>
      <c r="Q261">
        <v>1219000</v>
      </c>
      <c r="R261">
        <v>1247000</v>
      </c>
      <c r="S261">
        <v>1278000</v>
      </c>
      <c r="T261">
        <v>1308000</v>
      </c>
      <c r="U261">
        <v>1339000</v>
      </c>
      <c r="V261">
        <v>1369000</v>
      </c>
      <c r="W261">
        <v>1400000</v>
      </c>
      <c r="X261">
        <v>1430000</v>
      </c>
      <c r="Y261">
        <v>1460000</v>
      </c>
      <c r="Z261">
        <v>1491000</v>
      </c>
      <c r="AA261">
        <v>1521000</v>
      </c>
      <c r="AB261">
        <v>1552000</v>
      </c>
      <c r="AC261">
        <v>1582000</v>
      </c>
      <c r="AD261">
        <v>1614000</v>
      </c>
      <c r="AE261">
        <v>1647000</v>
      </c>
      <c r="AF261">
        <v>1682000</v>
      </c>
      <c r="AG261">
        <v>1717000</v>
      </c>
      <c r="AH261">
        <v>1753000</v>
      </c>
      <c r="AI261">
        <v>1791000</v>
      </c>
      <c r="AJ261">
        <v>1827000</v>
      </c>
      <c r="AK261">
        <v>1862000</v>
      </c>
      <c r="AL261">
        <v>1898000</v>
      </c>
      <c r="AM261">
        <v>1932000</v>
      </c>
      <c r="AN261">
        <v>1965000</v>
      </c>
      <c r="AO261">
        <v>1997000</v>
      </c>
      <c r="AP261">
        <v>2029000</v>
      </c>
      <c r="AQ261">
        <v>2059000</v>
      </c>
      <c r="AR261">
        <v>2086000</v>
      </c>
      <c r="AS261">
        <v>1966000</v>
      </c>
      <c r="AT261">
        <v>1762000</v>
      </c>
      <c r="AU261">
        <v>1700000</v>
      </c>
      <c r="AV261">
        <v>1701154</v>
      </c>
      <c r="AW261">
        <v>1702310</v>
      </c>
      <c r="AX261">
        <v>1703466</v>
      </c>
      <c r="AY261">
        <v>1704622</v>
      </c>
      <c r="AZ261">
        <v>1705780</v>
      </c>
      <c r="BA261">
        <v>1719536</v>
      </c>
      <c r="BB261">
        <v>1733404</v>
      </c>
      <c r="BC261">
        <v>1747383</v>
      </c>
      <c r="BD261">
        <v>1761474</v>
      </c>
      <c r="BE261">
        <v>1775680</v>
      </c>
      <c r="BF261">
        <v>1791000</v>
      </c>
      <c r="BG261">
        <v>1805200</v>
      </c>
      <c r="BH261">
        <v>1824100</v>
      </c>
      <c r="BI261">
        <v>1821800</v>
      </c>
      <c r="BJ261">
        <v>1801800</v>
      </c>
      <c r="BK261">
        <v>1816200</v>
      </c>
      <c r="BL261">
        <v>1830700</v>
      </c>
    </row>
    <row r="262" spans="1:64" x14ac:dyDescent="0.2">
      <c r="A262" t="s">
        <v>703</v>
      </c>
      <c r="B262" t="s">
        <v>16</v>
      </c>
      <c r="C262" t="str">
        <f>VLOOKUP(B262,'Metadata - Countries'!$A$2:$C$264,2,FALSE)</f>
        <v>Middle East &amp; North Africa</v>
      </c>
      <c r="D262" t="str">
        <f>VLOOKUP(B262,'Metadata - Countries'!$A$2:$C$264,3,FALSE)</f>
        <v>Low income</v>
      </c>
      <c r="E262" t="s">
        <v>747</v>
      </c>
      <c r="F262" t="s">
        <v>748</v>
      </c>
      <c r="G262">
        <v>5172135</v>
      </c>
      <c r="H262">
        <v>5260501</v>
      </c>
      <c r="I262">
        <v>5351799</v>
      </c>
      <c r="J262">
        <v>5446063</v>
      </c>
      <c r="K262">
        <v>5543339</v>
      </c>
      <c r="L262">
        <v>5643643</v>
      </c>
      <c r="M262">
        <v>5748588</v>
      </c>
      <c r="N262">
        <v>5858638</v>
      </c>
      <c r="O262">
        <v>5971407</v>
      </c>
      <c r="P262">
        <v>6083619</v>
      </c>
      <c r="Q262">
        <v>6193810</v>
      </c>
      <c r="R262">
        <v>6300554</v>
      </c>
      <c r="S262">
        <v>6407295</v>
      </c>
      <c r="T262">
        <v>6523452</v>
      </c>
      <c r="U262">
        <v>6661566</v>
      </c>
      <c r="V262">
        <v>6830692</v>
      </c>
      <c r="W262">
        <v>7034868</v>
      </c>
      <c r="X262">
        <v>7271872</v>
      </c>
      <c r="Y262">
        <v>7536764</v>
      </c>
      <c r="Z262">
        <v>7821552</v>
      </c>
      <c r="AA262">
        <v>8120497</v>
      </c>
      <c r="AB262">
        <v>8434017</v>
      </c>
      <c r="AC262">
        <v>8764621</v>
      </c>
      <c r="AD262">
        <v>9111097</v>
      </c>
      <c r="AE262">
        <v>9472170</v>
      </c>
      <c r="AF262">
        <v>9847899</v>
      </c>
      <c r="AG262">
        <v>10232733</v>
      </c>
      <c r="AH262">
        <v>10628585</v>
      </c>
      <c r="AI262">
        <v>11051504</v>
      </c>
      <c r="AJ262">
        <v>11523267</v>
      </c>
      <c r="AK262">
        <v>12057039</v>
      </c>
      <c r="AL262">
        <v>12661614</v>
      </c>
      <c r="AM262">
        <v>13325583</v>
      </c>
      <c r="AN262">
        <v>14017239</v>
      </c>
      <c r="AO262">
        <v>14692686</v>
      </c>
      <c r="AP262">
        <v>15320653</v>
      </c>
      <c r="AQ262">
        <v>15889449</v>
      </c>
      <c r="AR262">
        <v>16408954</v>
      </c>
      <c r="AS262">
        <v>16896210</v>
      </c>
      <c r="AT262">
        <v>17378098</v>
      </c>
      <c r="AU262">
        <v>17874725</v>
      </c>
      <c r="AV262">
        <v>18390135</v>
      </c>
      <c r="AW262">
        <v>18919179</v>
      </c>
      <c r="AX262">
        <v>19462086</v>
      </c>
      <c r="AY262">
        <v>20017068</v>
      </c>
      <c r="AZ262">
        <v>20582927</v>
      </c>
      <c r="BA262">
        <v>21160534</v>
      </c>
      <c r="BB262">
        <v>21751605</v>
      </c>
      <c r="BC262">
        <v>22356391</v>
      </c>
      <c r="BD262">
        <v>22974929</v>
      </c>
      <c r="BE262">
        <v>23606779</v>
      </c>
      <c r="BF262">
        <v>24252206</v>
      </c>
      <c r="BG262">
        <v>24909969</v>
      </c>
      <c r="BH262">
        <v>25576322</v>
      </c>
      <c r="BI262">
        <v>26246327</v>
      </c>
      <c r="BJ262">
        <v>26916207</v>
      </c>
      <c r="BK262">
        <v>27584213</v>
      </c>
      <c r="BL262">
        <v>28250420</v>
      </c>
    </row>
    <row r="263" spans="1:64" x14ac:dyDescent="0.2">
      <c r="A263" t="s">
        <v>491</v>
      </c>
      <c r="B263" t="s">
        <v>394</v>
      </c>
      <c r="C263" t="str">
        <f>VLOOKUP(B263,'Metadata - Countries'!$A$2:$C$264,2,FALSE)</f>
        <v>Sub-Saharan Africa</v>
      </c>
      <c r="D263" t="str">
        <f>VLOOKUP(B263,'Metadata - Countries'!$A$2:$C$264,3,FALSE)</f>
        <v>Upper middle income</v>
      </c>
      <c r="E263" t="s">
        <v>747</v>
      </c>
      <c r="F263" t="s">
        <v>748</v>
      </c>
      <c r="G263">
        <v>17456855</v>
      </c>
      <c r="H263">
        <v>17920673</v>
      </c>
      <c r="I263">
        <v>18401608</v>
      </c>
      <c r="J263">
        <v>18899275</v>
      </c>
      <c r="K263">
        <v>19412975</v>
      </c>
      <c r="L263">
        <v>19942303</v>
      </c>
      <c r="M263">
        <v>20486439</v>
      </c>
      <c r="N263">
        <v>21045785</v>
      </c>
      <c r="O263">
        <v>21622590</v>
      </c>
      <c r="P263">
        <v>22219897</v>
      </c>
      <c r="Q263">
        <v>22839451</v>
      </c>
      <c r="R263">
        <v>23482813</v>
      </c>
      <c r="S263">
        <v>24148137</v>
      </c>
      <c r="T263">
        <v>24829693</v>
      </c>
      <c r="U263">
        <v>25519604</v>
      </c>
      <c r="V263">
        <v>26212405</v>
      </c>
      <c r="W263">
        <v>26904349</v>
      </c>
      <c r="X263">
        <v>27597297</v>
      </c>
      <c r="Y263">
        <v>28298150</v>
      </c>
      <c r="Z263">
        <v>29017049</v>
      </c>
      <c r="AA263">
        <v>29760471</v>
      </c>
      <c r="AB263">
        <v>30532954</v>
      </c>
      <c r="AC263">
        <v>31330259</v>
      </c>
      <c r="AD263">
        <v>32139708</v>
      </c>
      <c r="AE263">
        <v>32943584</v>
      </c>
      <c r="AF263">
        <v>33730148</v>
      </c>
      <c r="AG263">
        <v>34490419</v>
      </c>
      <c r="AH263">
        <v>35230249</v>
      </c>
      <c r="AI263">
        <v>35970537</v>
      </c>
      <c r="AJ263">
        <v>36740883</v>
      </c>
      <c r="AK263">
        <v>37560525</v>
      </c>
      <c r="AL263">
        <v>38437855</v>
      </c>
      <c r="AM263">
        <v>39360225</v>
      </c>
      <c r="AN263">
        <v>40300161</v>
      </c>
      <c r="AO263">
        <v>41218901</v>
      </c>
      <c r="AP263">
        <v>42088165</v>
      </c>
      <c r="AQ263">
        <v>42898520</v>
      </c>
      <c r="AR263">
        <v>43657024</v>
      </c>
      <c r="AS263">
        <v>44372112</v>
      </c>
      <c r="AT263">
        <v>45058775</v>
      </c>
      <c r="AU263">
        <v>45728315</v>
      </c>
      <c r="AV263">
        <v>46385006</v>
      </c>
      <c r="AW263">
        <v>47026173</v>
      </c>
      <c r="AX263">
        <v>47648727</v>
      </c>
      <c r="AY263">
        <v>48247395</v>
      </c>
      <c r="AZ263">
        <v>48820586</v>
      </c>
      <c r="BA263">
        <v>49364582</v>
      </c>
      <c r="BB263">
        <v>49887181</v>
      </c>
      <c r="BC263">
        <v>50412129</v>
      </c>
      <c r="BD263">
        <v>50970818</v>
      </c>
      <c r="BE263">
        <v>51584663</v>
      </c>
      <c r="BF263">
        <v>52263516</v>
      </c>
      <c r="BG263">
        <v>52998213</v>
      </c>
      <c r="BH263">
        <v>53767396</v>
      </c>
      <c r="BI263">
        <v>54539571</v>
      </c>
      <c r="BJ263">
        <v>55291225</v>
      </c>
      <c r="BK263">
        <v>56015473</v>
      </c>
      <c r="BL263">
        <v>56717156</v>
      </c>
    </row>
    <row r="264" spans="1:64" x14ac:dyDescent="0.2">
      <c r="A264" t="s">
        <v>10</v>
      </c>
      <c r="B264" t="s">
        <v>436</v>
      </c>
      <c r="C264" t="str">
        <f>VLOOKUP(B264,'Metadata - Countries'!$A$2:$C$264,2,FALSE)</f>
        <v>Sub-Saharan Africa</v>
      </c>
      <c r="D264" t="str">
        <f>VLOOKUP(B264,'Metadata - Countries'!$A$2:$C$264,3,FALSE)</f>
        <v>Lower middle income</v>
      </c>
      <c r="E264" t="s">
        <v>747</v>
      </c>
      <c r="F264" t="s">
        <v>748</v>
      </c>
      <c r="G264">
        <v>3044846</v>
      </c>
      <c r="H264">
        <v>3140264</v>
      </c>
      <c r="I264">
        <v>3240587</v>
      </c>
      <c r="J264">
        <v>3345145</v>
      </c>
      <c r="K264">
        <v>3452942</v>
      </c>
      <c r="L264">
        <v>3563407</v>
      </c>
      <c r="M264">
        <v>3676189</v>
      </c>
      <c r="N264">
        <v>3791887</v>
      </c>
      <c r="O264">
        <v>3912085</v>
      </c>
      <c r="P264">
        <v>4038923</v>
      </c>
      <c r="Q264">
        <v>4173928</v>
      </c>
      <c r="R264">
        <v>4317748</v>
      </c>
      <c r="S264">
        <v>4469895</v>
      </c>
      <c r="T264">
        <v>4629402</v>
      </c>
      <c r="U264">
        <v>4794754</v>
      </c>
      <c r="V264">
        <v>4964831</v>
      </c>
      <c r="W264">
        <v>5139030</v>
      </c>
      <c r="X264">
        <v>5317631</v>
      </c>
      <c r="Y264">
        <v>5501445</v>
      </c>
      <c r="Z264">
        <v>5691749</v>
      </c>
      <c r="AA264">
        <v>5889230</v>
      </c>
      <c r="AB264">
        <v>6094206</v>
      </c>
      <c r="AC264">
        <v>6305709</v>
      </c>
      <c r="AD264">
        <v>6521542</v>
      </c>
      <c r="AE264">
        <v>6738765</v>
      </c>
      <c r="AF264">
        <v>6955212</v>
      </c>
      <c r="AG264">
        <v>7170656</v>
      </c>
      <c r="AH264">
        <v>7385686</v>
      </c>
      <c r="AI264">
        <v>7600072</v>
      </c>
      <c r="AJ264">
        <v>7813808</v>
      </c>
      <c r="AK264">
        <v>8027253</v>
      </c>
      <c r="AL264">
        <v>8239732</v>
      </c>
      <c r="AM264">
        <v>8452275</v>
      </c>
      <c r="AN264">
        <v>8669168</v>
      </c>
      <c r="AO264">
        <v>8896109</v>
      </c>
      <c r="AP264">
        <v>9137077</v>
      </c>
      <c r="AQ264">
        <v>9394304</v>
      </c>
      <c r="AR264">
        <v>9666578</v>
      </c>
      <c r="AS264">
        <v>9950224</v>
      </c>
      <c r="AT264">
        <v>10239714</v>
      </c>
      <c r="AU264">
        <v>10531221</v>
      </c>
      <c r="AV264">
        <v>10824125</v>
      </c>
      <c r="AW264">
        <v>11120409</v>
      </c>
      <c r="AX264">
        <v>11421984</v>
      </c>
      <c r="AY264">
        <v>11731746</v>
      </c>
      <c r="AZ264">
        <v>12052156</v>
      </c>
      <c r="BA264">
        <v>12383446</v>
      </c>
      <c r="BB264">
        <v>12725974</v>
      </c>
      <c r="BC264">
        <v>13082517</v>
      </c>
      <c r="BD264">
        <v>13456417</v>
      </c>
      <c r="BE264">
        <v>13850033</v>
      </c>
      <c r="BF264">
        <v>14264756</v>
      </c>
      <c r="BG264">
        <v>14699937</v>
      </c>
      <c r="BH264">
        <v>15153210</v>
      </c>
      <c r="BI264">
        <v>15620974</v>
      </c>
      <c r="BJ264">
        <v>16100587</v>
      </c>
      <c r="BK264">
        <v>16591390</v>
      </c>
      <c r="BL264">
        <v>17094130</v>
      </c>
    </row>
    <row r="265" spans="1:64" x14ac:dyDescent="0.2">
      <c r="A265" t="s">
        <v>738</v>
      </c>
      <c r="B265" t="s">
        <v>349</v>
      </c>
      <c r="C265" t="str">
        <f>VLOOKUP(B265,'Metadata - Countries'!$A$2:$C$264,2,FALSE)</f>
        <v>Sub-Saharan Africa</v>
      </c>
      <c r="D265" t="str">
        <f>VLOOKUP(B265,'Metadata - Countries'!$A$2:$C$264,3,FALSE)</f>
        <v>Low income</v>
      </c>
      <c r="E265" t="s">
        <v>747</v>
      </c>
      <c r="F265" t="s">
        <v>748</v>
      </c>
      <c r="G265">
        <v>3747369</v>
      </c>
      <c r="H265">
        <v>3870756</v>
      </c>
      <c r="I265">
        <v>3999419</v>
      </c>
      <c r="J265">
        <v>4132756</v>
      </c>
      <c r="K265">
        <v>4269863</v>
      </c>
      <c r="L265">
        <v>4410212</v>
      </c>
      <c r="M265">
        <v>4553433</v>
      </c>
      <c r="N265">
        <v>4700041</v>
      </c>
      <c r="O265">
        <v>4851431</v>
      </c>
      <c r="P265">
        <v>5009514</v>
      </c>
      <c r="Q265">
        <v>5175618</v>
      </c>
      <c r="R265">
        <v>5351195</v>
      </c>
      <c r="S265">
        <v>5535874</v>
      </c>
      <c r="T265">
        <v>5727044</v>
      </c>
      <c r="U265">
        <v>5920943</v>
      </c>
      <c r="V265">
        <v>6115370</v>
      </c>
      <c r="W265">
        <v>6308300</v>
      </c>
      <c r="X265">
        <v>6501893</v>
      </c>
      <c r="Y265">
        <v>6703182</v>
      </c>
      <c r="Z265">
        <v>6921790</v>
      </c>
      <c r="AA265">
        <v>7164172</v>
      </c>
      <c r="AB265">
        <v>7431940</v>
      </c>
      <c r="AC265">
        <v>7721536</v>
      </c>
      <c r="AD265">
        <v>8027565</v>
      </c>
      <c r="AE265">
        <v>8342195</v>
      </c>
      <c r="AF265">
        <v>8658857</v>
      </c>
      <c r="AG265">
        <v>8976205</v>
      </c>
      <c r="AH265">
        <v>9293283</v>
      </c>
      <c r="AI265">
        <v>9604302</v>
      </c>
      <c r="AJ265">
        <v>9902540</v>
      </c>
      <c r="AK265">
        <v>10183113</v>
      </c>
      <c r="AL265">
        <v>10443043</v>
      </c>
      <c r="AM265">
        <v>10682868</v>
      </c>
      <c r="AN265">
        <v>10905756</v>
      </c>
      <c r="AO265">
        <v>11116948</v>
      </c>
      <c r="AP265">
        <v>11320346</v>
      </c>
      <c r="AQ265">
        <v>11518262</v>
      </c>
      <c r="AR265">
        <v>11709997</v>
      </c>
      <c r="AS265">
        <v>11893272</v>
      </c>
      <c r="AT265">
        <v>12064537</v>
      </c>
      <c r="AU265">
        <v>12222251</v>
      </c>
      <c r="AV265">
        <v>12366165</v>
      </c>
      <c r="AW265">
        <v>12500525</v>
      </c>
      <c r="AX265">
        <v>12633897</v>
      </c>
      <c r="AY265">
        <v>12777511</v>
      </c>
      <c r="AZ265">
        <v>12940032</v>
      </c>
      <c r="BA265">
        <v>13124267</v>
      </c>
      <c r="BB265">
        <v>13329909</v>
      </c>
      <c r="BC265">
        <v>13558469</v>
      </c>
      <c r="BD265">
        <v>13810599</v>
      </c>
      <c r="BE265">
        <v>14086317</v>
      </c>
      <c r="BF265">
        <v>14386649</v>
      </c>
      <c r="BG265">
        <v>14710826</v>
      </c>
      <c r="BH265">
        <v>15054506</v>
      </c>
      <c r="BI265">
        <v>15411675</v>
      </c>
      <c r="BJ265">
        <v>15777451</v>
      </c>
      <c r="BK265">
        <v>16150362</v>
      </c>
      <c r="BL265">
        <v>16529904</v>
      </c>
    </row>
  </sheetData>
  <pageMargins left="0.7" right="0.7" top="0.75" bottom="0.75" header="0.3" footer="0.3"/>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265"/>
  <sheetViews>
    <sheetView tabSelected="1" topLeftCell="Z240" workbookViewId="0">
      <selection activeCell="AS255" sqref="AS255"/>
    </sheetView>
  </sheetViews>
  <sheetFormatPr baseColWidth="10" defaultRowHeight="15" x14ac:dyDescent="0.2"/>
  <cols>
    <col min="1" max="1" width="44" bestFit="1" customWidth="1"/>
    <col min="2" max="2" width="25.6640625" bestFit="1" customWidth="1"/>
    <col min="3" max="4" width="25.6640625" customWidth="1"/>
    <col min="5" max="5" width="55.6640625" bestFit="1" customWidth="1"/>
    <col min="6" max="6" width="12.6640625" bestFit="1" customWidth="1"/>
    <col min="7" max="64" width="5" bestFit="1" customWidth="1"/>
    <col min="65" max="256" width="8.83203125" customWidth="1"/>
  </cols>
  <sheetData>
    <row r="1" spans="1:64" s="3" customFormat="1"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525</v>
      </c>
      <c r="B2" t="s">
        <v>13</v>
      </c>
      <c r="C2" t="str">
        <f>VLOOKUP(B2,'Metadata - Countries'!$A$2:$C$264,2,FALSE)</f>
        <v>Latin America &amp; Caribbean</v>
      </c>
      <c r="D2" t="str">
        <f>VLOOKUP(B2,'Metadata - Countries'!$A$2:$C$264,3,FALSE)</f>
        <v>High income</v>
      </c>
      <c r="E2" t="s">
        <v>750</v>
      </c>
      <c r="F2" t="s">
        <v>751</v>
      </c>
    </row>
    <row r="3" spans="1:64" x14ac:dyDescent="0.2">
      <c r="A3" t="s">
        <v>336</v>
      </c>
      <c r="B3" t="s">
        <v>635</v>
      </c>
      <c r="C3" t="str">
        <f>VLOOKUP(B3,'Metadata - Countries'!$A$2:$C$264,2,FALSE)</f>
        <v>South Asia</v>
      </c>
      <c r="D3" t="str">
        <f>VLOOKUP(B3,'Metadata - Countries'!$A$2:$C$264,3,FALSE)</f>
        <v>Low income</v>
      </c>
      <c r="E3" t="s">
        <v>750</v>
      </c>
      <c r="F3" t="s">
        <v>751</v>
      </c>
    </row>
    <row r="4" spans="1:64" x14ac:dyDescent="0.2">
      <c r="A4" t="s">
        <v>325</v>
      </c>
      <c r="B4" t="s">
        <v>19</v>
      </c>
      <c r="C4" t="str">
        <f>VLOOKUP(B4,'Metadata - Countries'!$A$2:$C$264,2,FALSE)</f>
        <v>Sub-Saharan Africa</v>
      </c>
      <c r="D4" t="str">
        <f>VLOOKUP(B4,'Metadata - Countries'!$A$2:$C$264,3,FALSE)</f>
        <v>Lower middle income</v>
      </c>
      <c r="E4" t="s">
        <v>750</v>
      </c>
      <c r="F4" t="s">
        <v>751</v>
      </c>
      <c r="AU4">
        <v>32.299999999999997</v>
      </c>
      <c r="BC4">
        <v>30.1</v>
      </c>
    </row>
    <row r="5" spans="1:64" x14ac:dyDescent="0.2">
      <c r="A5" t="s">
        <v>205</v>
      </c>
      <c r="B5" t="s">
        <v>460</v>
      </c>
      <c r="C5" t="str">
        <f>VLOOKUP(B5,'Metadata - Countries'!$A$2:$C$264,2,FALSE)</f>
        <v>Europe &amp; Central Asia</v>
      </c>
      <c r="D5" t="str">
        <f>VLOOKUP(B5,'Metadata - Countries'!$A$2:$C$264,3,FALSE)</f>
        <v>Upper middle income</v>
      </c>
      <c r="E5" t="s">
        <v>750</v>
      </c>
      <c r="F5" t="s">
        <v>751</v>
      </c>
      <c r="AQ5">
        <v>1.1000000000000001</v>
      </c>
      <c r="AW5">
        <v>2</v>
      </c>
      <c r="AZ5">
        <v>1.1000000000000001</v>
      </c>
      <c r="BC5">
        <v>0.4</v>
      </c>
      <c r="BG5">
        <v>1.1000000000000001</v>
      </c>
    </row>
    <row r="6" spans="1:64" x14ac:dyDescent="0.2">
      <c r="A6" t="s">
        <v>350</v>
      </c>
      <c r="B6" t="s">
        <v>735</v>
      </c>
      <c r="C6" t="str">
        <f>VLOOKUP(B6,'Metadata - Countries'!$A$2:$C$264,2,FALSE)</f>
        <v>Europe &amp; Central Asia</v>
      </c>
      <c r="D6" t="str">
        <f>VLOOKUP(B6,'Metadata - Countries'!$A$2:$C$264,3,FALSE)</f>
        <v>High income</v>
      </c>
      <c r="E6" t="s">
        <v>750</v>
      </c>
      <c r="F6" t="s">
        <v>751</v>
      </c>
    </row>
    <row r="7" spans="1:64" x14ac:dyDescent="0.2">
      <c r="A7" t="s">
        <v>116</v>
      </c>
      <c r="B7" t="s">
        <v>623</v>
      </c>
      <c r="C7">
        <f>VLOOKUP(B7,'Metadata - Countries'!$A$2:$C$264,2,FALSE)</f>
        <v>0</v>
      </c>
      <c r="D7">
        <f>VLOOKUP(B7,'Metadata - Countries'!$A$2:$C$264,3,FALSE)</f>
        <v>0</v>
      </c>
      <c r="E7" t="s">
        <v>750</v>
      </c>
      <c r="F7" t="s">
        <v>751</v>
      </c>
    </row>
    <row r="8" spans="1:64" x14ac:dyDescent="0.2">
      <c r="A8" t="s">
        <v>46</v>
      </c>
      <c r="B8" t="s">
        <v>213</v>
      </c>
      <c r="C8" t="str">
        <f>VLOOKUP(B8,'Metadata - Countries'!$A$2:$C$264,2,FALSE)</f>
        <v>Middle East &amp; North Africa</v>
      </c>
      <c r="D8" t="str">
        <f>VLOOKUP(B8,'Metadata - Countries'!$A$2:$C$264,3,FALSE)</f>
        <v>High income</v>
      </c>
      <c r="E8" t="s">
        <v>750</v>
      </c>
      <c r="F8" t="s">
        <v>751</v>
      </c>
    </row>
    <row r="9" spans="1:64" x14ac:dyDescent="0.2">
      <c r="A9" t="s">
        <v>315</v>
      </c>
      <c r="B9" t="s">
        <v>498</v>
      </c>
      <c r="C9" t="str">
        <f>VLOOKUP(B9,'Metadata - Countries'!$A$2:$C$264,2,FALSE)</f>
        <v>Latin America &amp; Caribbean</v>
      </c>
      <c r="D9" t="str">
        <f>VLOOKUP(B9,'Metadata - Countries'!$A$2:$C$264,3,FALSE)</f>
        <v>High income</v>
      </c>
      <c r="E9" t="s">
        <v>750</v>
      </c>
      <c r="F9" t="s">
        <v>751</v>
      </c>
      <c r="AA9">
        <v>0.4</v>
      </c>
      <c r="AG9">
        <v>0</v>
      </c>
      <c r="AH9">
        <v>0</v>
      </c>
      <c r="AL9">
        <v>1.1000000000000001</v>
      </c>
      <c r="AM9">
        <v>2.1</v>
      </c>
      <c r="AN9">
        <v>2.4</v>
      </c>
      <c r="AO9">
        <v>2.2999999999999998</v>
      </c>
      <c r="AP9">
        <v>4.0999999999999996</v>
      </c>
      <c r="AQ9">
        <v>4.5999999999999996</v>
      </c>
      <c r="AR9">
        <v>4.0999999999999996</v>
      </c>
      <c r="AS9">
        <v>4.5999999999999996</v>
      </c>
      <c r="AT9">
        <v>4.8</v>
      </c>
      <c r="AU9">
        <v>5.7</v>
      </c>
      <c r="AV9">
        <v>9.4</v>
      </c>
      <c r="AW9">
        <v>14</v>
      </c>
      <c r="AX9">
        <v>7</v>
      </c>
      <c r="AY9">
        <v>5.4</v>
      </c>
      <c r="AZ9">
        <v>3.9</v>
      </c>
      <c r="BA9">
        <v>3.3</v>
      </c>
      <c r="BB9">
        <v>2.9</v>
      </c>
      <c r="BC9">
        <v>2.6</v>
      </c>
      <c r="BD9">
        <v>2.6</v>
      </c>
      <c r="BE9">
        <v>1.1000000000000001</v>
      </c>
      <c r="BF9">
        <v>0.9</v>
      </c>
      <c r="BG9">
        <v>0.8</v>
      </c>
      <c r="BH9">
        <v>0.8</v>
      </c>
      <c r="BI9">
        <v>0.7</v>
      </c>
      <c r="BK9">
        <v>0.6</v>
      </c>
    </row>
    <row r="10" spans="1:64" x14ac:dyDescent="0.2">
      <c r="A10" t="s">
        <v>91</v>
      </c>
      <c r="B10" t="s">
        <v>286</v>
      </c>
      <c r="C10" t="str">
        <f>VLOOKUP(B10,'Metadata - Countries'!$A$2:$C$264,2,FALSE)</f>
        <v>Europe &amp; Central Asia</v>
      </c>
      <c r="D10" t="str">
        <f>VLOOKUP(B10,'Metadata - Countries'!$A$2:$C$264,3,FALSE)</f>
        <v>Upper middle income</v>
      </c>
      <c r="E10" t="s">
        <v>750</v>
      </c>
      <c r="F10" t="s">
        <v>751</v>
      </c>
      <c r="AT10">
        <v>16.899999999999999</v>
      </c>
      <c r="AV10">
        <v>19.3</v>
      </c>
      <c r="AW10">
        <v>15.1</v>
      </c>
      <c r="AX10">
        <v>11.4</v>
      </c>
      <c r="AY10">
        <v>7.9</v>
      </c>
      <c r="AZ10">
        <v>4.4000000000000004</v>
      </c>
      <c r="BA10">
        <v>3.2</v>
      </c>
      <c r="BB10">
        <v>2.8</v>
      </c>
      <c r="BC10">
        <v>1.4</v>
      </c>
      <c r="BD10">
        <v>1.9</v>
      </c>
      <c r="BE10">
        <v>1.9</v>
      </c>
      <c r="BF10">
        <v>2.2000000000000002</v>
      </c>
      <c r="BG10">
        <v>1.6</v>
      </c>
      <c r="BH10">
        <v>2.2000000000000002</v>
      </c>
      <c r="BI10">
        <v>2.2999999999999998</v>
      </c>
      <c r="BJ10">
        <v>1.9</v>
      </c>
      <c r="BK10">
        <v>1.8</v>
      </c>
    </row>
    <row r="11" spans="1:64" x14ac:dyDescent="0.2">
      <c r="A11" t="s">
        <v>114</v>
      </c>
      <c r="B11" t="s">
        <v>357</v>
      </c>
      <c r="C11" t="str">
        <f>VLOOKUP(B11,'Metadata - Countries'!$A$2:$C$264,2,FALSE)</f>
        <v>East Asia &amp; Pacific</v>
      </c>
      <c r="D11" t="str">
        <f>VLOOKUP(B11,'Metadata - Countries'!$A$2:$C$264,3,FALSE)</f>
        <v>Upper middle income</v>
      </c>
      <c r="E11" t="s">
        <v>750</v>
      </c>
      <c r="F11" t="s">
        <v>751</v>
      </c>
    </row>
    <row r="12" spans="1:64" x14ac:dyDescent="0.2">
      <c r="A12" t="s">
        <v>412</v>
      </c>
      <c r="B12" t="s">
        <v>497</v>
      </c>
      <c r="C12" t="str">
        <f>VLOOKUP(B12,'Metadata - Countries'!$A$2:$C$264,2,FALSE)</f>
        <v>Latin America &amp; Caribbean</v>
      </c>
      <c r="D12" t="str">
        <f>VLOOKUP(B12,'Metadata - Countries'!$A$2:$C$264,3,FALSE)</f>
        <v>High income</v>
      </c>
      <c r="E12" t="s">
        <v>750</v>
      </c>
      <c r="F12" t="s">
        <v>751</v>
      </c>
    </row>
    <row r="13" spans="1:64" x14ac:dyDescent="0.2">
      <c r="A13" t="s">
        <v>437</v>
      </c>
      <c r="B13" t="s">
        <v>303</v>
      </c>
      <c r="C13" t="str">
        <f>VLOOKUP(B13,'Metadata - Countries'!$A$2:$C$264,2,FALSE)</f>
        <v>East Asia &amp; Pacific</v>
      </c>
      <c r="D13" t="str">
        <f>VLOOKUP(B13,'Metadata - Countries'!$A$2:$C$264,3,FALSE)</f>
        <v>High income</v>
      </c>
      <c r="E13" t="s">
        <v>750</v>
      </c>
      <c r="F13" t="s">
        <v>751</v>
      </c>
      <c r="AB13">
        <v>1</v>
      </c>
      <c r="AF13">
        <v>1</v>
      </c>
      <c r="AJ13">
        <v>0.7</v>
      </c>
      <c r="AP13">
        <v>0.7</v>
      </c>
      <c r="AV13">
        <v>0.7</v>
      </c>
      <c r="AX13">
        <v>1</v>
      </c>
      <c r="BC13">
        <v>0.5</v>
      </c>
      <c r="BE13">
        <v>0.5</v>
      </c>
    </row>
    <row r="14" spans="1:64" x14ac:dyDescent="0.2">
      <c r="A14" t="s">
        <v>64</v>
      </c>
      <c r="B14" t="s">
        <v>358</v>
      </c>
      <c r="C14" t="str">
        <f>VLOOKUP(B14,'Metadata - Countries'!$A$2:$C$264,2,FALSE)</f>
        <v>Europe &amp; Central Asia</v>
      </c>
      <c r="D14" t="str">
        <f>VLOOKUP(B14,'Metadata - Countries'!$A$2:$C$264,3,FALSE)</f>
        <v>High income</v>
      </c>
      <c r="E14" t="s">
        <v>750</v>
      </c>
      <c r="F14" t="s">
        <v>751</v>
      </c>
      <c r="AX14">
        <v>0.2</v>
      </c>
      <c r="AY14">
        <v>0</v>
      </c>
      <c r="AZ14">
        <v>0.2</v>
      </c>
      <c r="BA14">
        <v>0</v>
      </c>
      <c r="BB14">
        <v>0.5</v>
      </c>
      <c r="BC14">
        <v>0.5</v>
      </c>
      <c r="BD14">
        <v>0.5</v>
      </c>
      <c r="BE14">
        <v>0.5</v>
      </c>
      <c r="BF14">
        <v>0.5</v>
      </c>
      <c r="BG14">
        <v>0.5</v>
      </c>
      <c r="BH14">
        <v>0.2</v>
      </c>
      <c r="BI14">
        <v>0.2</v>
      </c>
      <c r="BJ14">
        <v>0.7</v>
      </c>
    </row>
    <row r="15" spans="1:64" x14ac:dyDescent="0.2">
      <c r="A15" t="s">
        <v>532</v>
      </c>
      <c r="B15" t="s">
        <v>524</v>
      </c>
      <c r="C15" t="str">
        <f>VLOOKUP(B15,'Metadata - Countries'!$A$2:$C$264,2,FALSE)</f>
        <v>Europe &amp; Central Asia</v>
      </c>
      <c r="D15" t="str">
        <f>VLOOKUP(B15,'Metadata - Countries'!$A$2:$C$264,3,FALSE)</f>
        <v>Upper middle income</v>
      </c>
      <c r="E15" t="s">
        <v>750</v>
      </c>
      <c r="F15" t="s">
        <v>751</v>
      </c>
      <c r="AP15">
        <v>7.3</v>
      </c>
      <c r="AV15">
        <v>2.7</v>
      </c>
      <c r="AW15">
        <v>0</v>
      </c>
      <c r="AX15">
        <v>0</v>
      </c>
      <c r="AY15">
        <v>0</v>
      </c>
      <c r="AZ15">
        <v>0</v>
      </c>
    </row>
    <row r="16" spans="1:64" x14ac:dyDescent="0.2">
      <c r="A16" t="s">
        <v>477</v>
      </c>
      <c r="B16" t="s">
        <v>543</v>
      </c>
      <c r="C16" t="str">
        <f>VLOOKUP(B16,'Metadata - Countries'!$A$2:$C$264,2,FALSE)</f>
        <v>Sub-Saharan Africa</v>
      </c>
      <c r="D16" t="str">
        <f>VLOOKUP(B16,'Metadata - Countries'!$A$2:$C$264,3,FALSE)</f>
        <v>Low income</v>
      </c>
      <c r="E16" t="s">
        <v>750</v>
      </c>
      <c r="F16" t="s">
        <v>751</v>
      </c>
      <c r="AM16">
        <v>81.099999999999994</v>
      </c>
      <c r="AS16">
        <v>84.1</v>
      </c>
      <c r="BA16">
        <v>77.7</v>
      </c>
      <c r="BH16">
        <v>71.7</v>
      </c>
    </row>
    <row r="17" spans="1:64" x14ac:dyDescent="0.2">
      <c r="A17" t="s">
        <v>648</v>
      </c>
      <c r="B17" t="s">
        <v>48</v>
      </c>
      <c r="C17" t="str">
        <f>VLOOKUP(B17,'Metadata - Countries'!$A$2:$C$264,2,FALSE)</f>
        <v>Europe &amp; Central Asia</v>
      </c>
      <c r="D17" t="str">
        <f>VLOOKUP(B17,'Metadata - Countries'!$A$2:$C$264,3,FALSE)</f>
        <v>High income</v>
      </c>
      <c r="E17" t="s">
        <v>750</v>
      </c>
      <c r="F17" t="s">
        <v>751</v>
      </c>
      <c r="AX17">
        <v>0.2</v>
      </c>
      <c r="AY17">
        <v>0</v>
      </c>
      <c r="AZ17">
        <v>0.2</v>
      </c>
      <c r="BA17">
        <v>0.2</v>
      </c>
      <c r="BB17">
        <v>0.2</v>
      </c>
      <c r="BC17">
        <v>0</v>
      </c>
      <c r="BD17">
        <v>0</v>
      </c>
      <c r="BE17">
        <v>0.2</v>
      </c>
      <c r="BF17">
        <v>0.2</v>
      </c>
      <c r="BG17">
        <v>0.2</v>
      </c>
      <c r="BH17">
        <v>0.2</v>
      </c>
      <c r="BI17">
        <v>0</v>
      </c>
      <c r="BJ17">
        <v>0</v>
      </c>
    </row>
    <row r="18" spans="1:64" x14ac:dyDescent="0.2">
      <c r="A18" t="s">
        <v>636</v>
      </c>
      <c r="B18" t="s">
        <v>342</v>
      </c>
      <c r="C18" t="str">
        <f>VLOOKUP(B18,'Metadata - Countries'!$A$2:$C$264,2,FALSE)</f>
        <v>Sub-Saharan Africa</v>
      </c>
      <c r="D18" t="str">
        <f>VLOOKUP(B18,'Metadata - Countries'!$A$2:$C$264,3,FALSE)</f>
        <v>Low income</v>
      </c>
      <c r="E18" t="s">
        <v>750</v>
      </c>
      <c r="F18" t="s">
        <v>751</v>
      </c>
      <c r="AX18">
        <v>48.8</v>
      </c>
      <c r="BF18">
        <v>53.1</v>
      </c>
      <c r="BJ18">
        <v>49.6</v>
      </c>
    </row>
    <row r="19" spans="1:64" x14ac:dyDescent="0.2">
      <c r="A19" t="s">
        <v>120</v>
      </c>
      <c r="B19" t="s">
        <v>461</v>
      </c>
      <c r="C19" t="str">
        <f>VLOOKUP(B19,'Metadata - Countries'!$A$2:$C$264,2,FALSE)</f>
        <v>Sub-Saharan Africa</v>
      </c>
      <c r="D19" t="str">
        <f>VLOOKUP(B19,'Metadata - Countries'!$A$2:$C$264,3,FALSE)</f>
        <v>Low income</v>
      </c>
      <c r="E19" t="s">
        <v>750</v>
      </c>
      <c r="F19" t="s">
        <v>751</v>
      </c>
      <c r="AO19">
        <v>83.1</v>
      </c>
      <c r="AS19">
        <v>81.599999999999994</v>
      </c>
      <c r="AX19">
        <v>57.3</v>
      </c>
      <c r="BD19">
        <v>55.3</v>
      </c>
      <c r="BI19">
        <v>43.7</v>
      </c>
    </row>
    <row r="20" spans="1:64" x14ac:dyDescent="0.2">
      <c r="A20" t="s">
        <v>39</v>
      </c>
      <c r="B20" t="s">
        <v>149</v>
      </c>
      <c r="C20" t="str">
        <f>VLOOKUP(B20,'Metadata - Countries'!$A$2:$C$264,2,FALSE)</f>
        <v>South Asia</v>
      </c>
      <c r="D20" t="str">
        <f>VLOOKUP(B20,'Metadata - Countries'!$A$2:$C$264,3,FALSE)</f>
        <v>Lower middle income</v>
      </c>
      <c r="E20" t="s">
        <v>750</v>
      </c>
      <c r="F20" t="s">
        <v>751</v>
      </c>
      <c r="AD20">
        <v>29.9</v>
      </c>
      <c r="AF20">
        <v>25.4</v>
      </c>
      <c r="AI20">
        <v>37.799999999999997</v>
      </c>
      <c r="AL20">
        <v>44.2</v>
      </c>
      <c r="AP20">
        <v>35.700000000000003</v>
      </c>
      <c r="AU20">
        <v>34.799999999999997</v>
      </c>
      <c r="AZ20">
        <v>25.7</v>
      </c>
      <c r="BE20">
        <v>19.600000000000001</v>
      </c>
      <c r="BK20">
        <v>14.8</v>
      </c>
    </row>
    <row r="21" spans="1:64" x14ac:dyDescent="0.2">
      <c r="A21" t="s">
        <v>611</v>
      </c>
      <c r="B21" t="s">
        <v>150</v>
      </c>
      <c r="C21" t="str">
        <f>VLOOKUP(B21,'Metadata - Countries'!$A$2:$C$264,2,FALSE)</f>
        <v>Europe &amp; Central Asia</v>
      </c>
      <c r="D21" t="str">
        <f>VLOOKUP(B21,'Metadata - Countries'!$A$2:$C$264,3,FALSE)</f>
        <v>Upper middle income</v>
      </c>
      <c r="E21" t="s">
        <v>750</v>
      </c>
      <c r="F21" t="s">
        <v>751</v>
      </c>
      <c r="AM21">
        <v>0</v>
      </c>
      <c r="BA21">
        <v>5.5</v>
      </c>
      <c r="BB21">
        <v>1.7</v>
      </c>
      <c r="BC21">
        <v>1.2</v>
      </c>
      <c r="BD21">
        <v>1.2</v>
      </c>
      <c r="BE21">
        <v>2</v>
      </c>
      <c r="BF21">
        <v>2.2000000000000002</v>
      </c>
      <c r="BG21">
        <v>2</v>
      </c>
      <c r="BH21">
        <v>1.7</v>
      </c>
      <c r="BI21">
        <v>1.5</v>
      </c>
    </row>
    <row r="22" spans="1:64" x14ac:dyDescent="0.2">
      <c r="A22" t="s">
        <v>369</v>
      </c>
      <c r="B22" t="s">
        <v>72</v>
      </c>
      <c r="C22" t="str">
        <f>VLOOKUP(B22,'Metadata - Countries'!$A$2:$C$264,2,FALSE)</f>
        <v>Middle East &amp; North Africa</v>
      </c>
      <c r="D22" t="str">
        <f>VLOOKUP(B22,'Metadata - Countries'!$A$2:$C$264,3,FALSE)</f>
        <v>High income</v>
      </c>
      <c r="E22" t="s">
        <v>750</v>
      </c>
      <c r="F22" t="s">
        <v>751</v>
      </c>
    </row>
    <row r="23" spans="1:64" x14ac:dyDescent="0.2">
      <c r="A23" t="s">
        <v>165</v>
      </c>
      <c r="B23" t="s">
        <v>296</v>
      </c>
      <c r="C23" t="str">
        <f>VLOOKUP(B23,'Metadata - Countries'!$A$2:$C$264,2,FALSE)</f>
        <v>Latin America &amp; Caribbean</v>
      </c>
      <c r="D23" t="str">
        <f>VLOOKUP(B23,'Metadata - Countries'!$A$2:$C$264,3,FALSE)</f>
        <v>High income</v>
      </c>
      <c r="E23" t="s">
        <v>750</v>
      </c>
      <c r="F23" t="s">
        <v>751</v>
      </c>
    </row>
    <row r="24" spans="1:64" x14ac:dyDescent="0.2">
      <c r="A24" t="s">
        <v>395</v>
      </c>
      <c r="B24" t="s">
        <v>551</v>
      </c>
      <c r="C24" t="str">
        <f>VLOOKUP(B24,'Metadata - Countries'!$A$2:$C$264,2,FALSE)</f>
        <v>Europe &amp; Central Asia</v>
      </c>
      <c r="D24" t="str">
        <f>VLOOKUP(B24,'Metadata - Countries'!$A$2:$C$264,3,FALSE)</f>
        <v>Upper middle income</v>
      </c>
      <c r="E24" t="s">
        <v>750</v>
      </c>
      <c r="F24" t="s">
        <v>751</v>
      </c>
      <c r="AV24">
        <v>0.3</v>
      </c>
      <c r="AY24">
        <v>0.2</v>
      </c>
      <c r="BB24">
        <v>0.1</v>
      </c>
      <c r="BF24">
        <v>0.1</v>
      </c>
      <c r="BJ24">
        <v>0.2</v>
      </c>
    </row>
    <row r="25" spans="1:64" x14ac:dyDescent="0.2">
      <c r="A25" t="s">
        <v>592</v>
      </c>
      <c r="B25" t="s">
        <v>223</v>
      </c>
      <c r="C25" t="str">
        <f>VLOOKUP(B25,'Metadata - Countries'!$A$2:$C$264,2,FALSE)</f>
        <v>Europe &amp; Central Asia</v>
      </c>
      <c r="D25" t="str">
        <f>VLOOKUP(B25,'Metadata - Countries'!$A$2:$C$264,3,FALSE)</f>
        <v>Upper middle income</v>
      </c>
      <c r="E25" t="s">
        <v>750</v>
      </c>
      <c r="F25" t="s">
        <v>751</v>
      </c>
      <c r="AS25">
        <v>11.5</v>
      </c>
      <c r="AT25">
        <v>10.4</v>
      </c>
      <c r="AU25">
        <v>7.1</v>
      </c>
      <c r="AV25">
        <v>3.2</v>
      </c>
      <c r="AW25">
        <v>2</v>
      </c>
      <c r="AX25">
        <v>1.4</v>
      </c>
      <c r="AY25">
        <v>0.3</v>
      </c>
      <c r="AZ25">
        <v>0.4</v>
      </c>
      <c r="BA25">
        <v>0.1</v>
      </c>
      <c r="BB25">
        <v>0.1</v>
      </c>
      <c r="BC25">
        <v>0</v>
      </c>
      <c r="BD25">
        <v>0</v>
      </c>
      <c r="BE25">
        <v>0</v>
      </c>
      <c r="BF25">
        <v>0</v>
      </c>
      <c r="BG25">
        <v>0</v>
      </c>
      <c r="BH25">
        <v>0</v>
      </c>
      <c r="BI25">
        <v>0</v>
      </c>
      <c r="BJ25">
        <v>0</v>
      </c>
      <c r="BK25">
        <v>0</v>
      </c>
    </row>
    <row r="26" spans="1:64" x14ac:dyDescent="0.2">
      <c r="A26" t="s">
        <v>321</v>
      </c>
      <c r="B26" t="s">
        <v>293</v>
      </c>
      <c r="C26" t="str">
        <f>VLOOKUP(B26,'Metadata - Countries'!$A$2:$C$264,2,FALSE)</f>
        <v>Latin America &amp; Caribbean</v>
      </c>
      <c r="D26" t="str">
        <f>VLOOKUP(B26,'Metadata - Countries'!$A$2:$C$264,3,FALSE)</f>
        <v>Upper middle income</v>
      </c>
      <c r="E26" t="s">
        <v>750</v>
      </c>
      <c r="F26" t="s">
        <v>751</v>
      </c>
      <c r="AN26">
        <v>10.1</v>
      </c>
      <c r="AO26">
        <v>9.9</v>
      </c>
      <c r="AQ26">
        <v>13.3</v>
      </c>
      <c r="AR26">
        <v>16</v>
      </c>
      <c r="AS26">
        <v>15.1</v>
      </c>
      <c r="AT26">
        <v>14.9</v>
      </c>
    </row>
    <row r="27" spans="1:64" x14ac:dyDescent="0.2">
      <c r="A27" t="s">
        <v>380</v>
      </c>
      <c r="B27" t="s">
        <v>646</v>
      </c>
      <c r="C27" t="str">
        <f>VLOOKUP(B27,'Metadata - Countries'!$A$2:$C$264,2,FALSE)</f>
        <v>North America</v>
      </c>
      <c r="D27" t="str">
        <f>VLOOKUP(B27,'Metadata - Countries'!$A$2:$C$264,3,FALSE)</f>
        <v>High income</v>
      </c>
      <c r="E27" t="s">
        <v>750</v>
      </c>
      <c r="F27" t="s">
        <v>751</v>
      </c>
    </row>
    <row r="28" spans="1:64" x14ac:dyDescent="0.2">
      <c r="A28" t="s">
        <v>57</v>
      </c>
      <c r="B28" t="s">
        <v>513</v>
      </c>
      <c r="C28" t="str">
        <f>VLOOKUP(B28,'Metadata - Countries'!$A$2:$C$264,2,FALSE)</f>
        <v>Latin America &amp; Caribbean</v>
      </c>
      <c r="D28" t="str">
        <f>VLOOKUP(B28,'Metadata - Countries'!$A$2:$C$264,3,FALSE)</f>
        <v>Lower middle income</v>
      </c>
      <c r="E28" t="s">
        <v>750</v>
      </c>
      <c r="F28" t="s">
        <v>751</v>
      </c>
      <c r="AK28">
        <v>7.1</v>
      </c>
      <c r="AR28">
        <v>19.3</v>
      </c>
      <c r="AT28">
        <v>25.3</v>
      </c>
      <c r="AU28">
        <v>28.6</v>
      </c>
      <c r="AV28">
        <v>22.8</v>
      </c>
      <c r="AW28">
        <v>24.7</v>
      </c>
      <c r="AY28">
        <v>13.7</v>
      </c>
      <c r="AZ28">
        <v>19.3</v>
      </c>
      <c r="BA28">
        <v>16.399999999999999</v>
      </c>
      <c r="BB28">
        <v>12.4</v>
      </c>
      <c r="BC28">
        <v>11.1</v>
      </c>
      <c r="BD28">
        <v>10.5</v>
      </c>
      <c r="BF28">
        <v>7.3</v>
      </c>
      <c r="BG28">
        <v>8.1999999999999993</v>
      </c>
      <c r="BH28">
        <v>6.9</v>
      </c>
      <c r="BI28">
        <v>5.8</v>
      </c>
      <c r="BJ28">
        <v>6.4</v>
      </c>
      <c r="BK28">
        <v>7.1</v>
      </c>
    </row>
    <row r="29" spans="1:64" x14ac:dyDescent="0.2">
      <c r="A29" t="s">
        <v>594</v>
      </c>
      <c r="B29" t="s">
        <v>340</v>
      </c>
      <c r="C29" t="str">
        <f>VLOOKUP(B29,'Metadata - Countries'!$A$2:$C$264,2,FALSE)</f>
        <v>Latin America &amp; Caribbean</v>
      </c>
      <c r="D29" t="str">
        <f>VLOOKUP(B29,'Metadata - Countries'!$A$2:$C$264,3,FALSE)</f>
        <v>Upper middle income</v>
      </c>
      <c r="E29" t="s">
        <v>750</v>
      </c>
      <c r="F29" t="s">
        <v>751</v>
      </c>
      <c r="AB29">
        <v>21.4</v>
      </c>
      <c r="AC29">
        <v>21.8</v>
      </c>
      <c r="AD29">
        <v>27.7</v>
      </c>
      <c r="AE29">
        <v>26.9</v>
      </c>
      <c r="AF29">
        <v>23.1</v>
      </c>
      <c r="AG29">
        <v>10.5</v>
      </c>
      <c r="AH29">
        <v>17.8</v>
      </c>
      <c r="AI29">
        <v>20.100000000000001</v>
      </c>
      <c r="AJ29">
        <v>18.3</v>
      </c>
      <c r="AK29">
        <v>21.6</v>
      </c>
      <c r="AM29">
        <v>20.9</v>
      </c>
      <c r="AN29">
        <v>19.899999999999999</v>
      </c>
      <c r="AP29">
        <v>13</v>
      </c>
      <c r="AQ29">
        <v>14.2</v>
      </c>
      <c r="AR29">
        <v>14</v>
      </c>
      <c r="AS29">
        <v>12.7</v>
      </c>
      <c r="AT29">
        <v>13.4</v>
      </c>
      <c r="AV29">
        <v>11.6</v>
      </c>
      <c r="AW29">
        <v>10.3</v>
      </c>
      <c r="AX29">
        <v>11.1</v>
      </c>
      <c r="AY29">
        <v>9.6999999999999993</v>
      </c>
      <c r="AZ29">
        <v>8.6</v>
      </c>
      <c r="BA29">
        <v>7.2</v>
      </c>
      <c r="BB29">
        <v>6.8</v>
      </c>
      <c r="BC29">
        <v>5.6</v>
      </c>
      <c r="BD29">
        <v>5.4</v>
      </c>
      <c r="BF29">
        <v>4.7</v>
      </c>
      <c r="BG29">
        <v>3.8</v>
      </c>
      <c r="BH29">
        <v>3.8</v>
      </c>
      <c r="BI29">
        <v>2.8</v>
      </c>
      <c r="BJ29">
        <v>3.4</v>
      </c>
    </row>
    <row r="30" spans="1:64" x14ac:dyDescent="0.2">
      <c r="A30" t="s">
        <v>560</v>
      </c>
      <c r="B30" t="s">
        <v>392</v>
      </c>
      <c r="C30" t="str">
        <f>VLOOKUP(B30,'Metadata - Countries'!$A$2:$C$264,2,FALSE)</f>
        <v>Latin America &amp; Caribbean</v>
      </c>
      <c r="D30" t="str">
        <f>VLOOKUP(B30,'Metadata - Countries'!$A$2:$C$264,3,FALSE)</f>
        <v>High income</v>
      </c>
      <c r="E30" t="s">
        <v>750</v>
      </c>
      <c r="F30" t="s">
        <v>751</v>
      </c>
    </row>
    <row r="31" spans="1:64" x14ac:dyDescent="0.2">
      <c r="A31" t="s">
        <v>433</v>
      </c>
      <c r="B31" t="s">
        <v>126</v>
      </c>
      <c r="C31" t="str">
        <f>VLOOKUP(B31,'Metadata - Countries'!$A$2:$C$264,2,FALSE)</f>
        <v>East Asia &amp; Pacific</v>
      </c>
      <c r="D31" t="str">
        <f>VLOOKUP(B31,'Metadata - Countries'!$A$2:$C$264,3,FALSE)</f>
        <v>High income</v>
      </c>
      <c r="E31" t="s">
        <v>750</v>
      </c>
      <c r="F31" t="s">
        <v>751</v>
      </c>
    </row>
    <row r="32" spans="1:64" x14ac:dyDescent="0.2">
      <c r="A32" t="s">
        <v>569</v>
      </c>
      <c r="B32" t="s">
        <v>121</v>
      </c>
      <c r="C32" t="str">
        <f>VLOOKUP(B32,'Metadata - Countries'!$A$2:$C$264,2,FALSE)</f>
        <v>South Asia</v>
      </c>
      <c r="D32" t="str">
        <f>VLOOKUP(B32,'Metadata - Countries'!$A$2:$C$264,3,FALSE)</f>
        <v>Lower middle income</v>
      </c>
      <c r="E32" t="s">
        <v>750</v>
      </c>
      <c r="F32" t="s">
        <v>751</v>
      </c>
      <c r="AX32">
        <v>17.600000000000001</v>
      </c>
      <c r="BB32">
        <v>8</v>
      </c>
      <c r="BG32">
        <v>2.2000000000000002</v>
      </c>
      <c r="BL32">
        <v>1.5</v>
      </c>
    </row>
    <row r="33" spans="1:63" x14ac:dyDescent="0.2">
      <c r="A33" t="s">
        <v>50</v>
      </c>
      <c r="B33" t="s">
        <v>398</v>
      </c>
      <c r="C33" t="str">
        <f>VLOOKUP(B33,'Metadata - Countries'!$A$2:$C$264,2,FALSE)</f>
        <v>Sub-Saharan Africa</v>
      </c>
      <c r="D33" t="str">
        <f>VLOOKUP(B33,'Metadata - Countries'!$A$2:$C$264,3,FALSE)</f>
        <v>Upper middle income</v>
      </c>
      <c r="E33" t="s">
        <v>750</v>
      </c>
      <c r="F33" t="s">
        <v>751</v>
      </c>
      <c r="AF33">
        <v>42.6</v>
      </c>
      <c r="AN33">
        <v>34.799999999999997</v>
      </c>
      <c r="AW33">
        <v>29.8</v>
      </c>
      <c r="BD33">
        <v>18.2</v>
      </c>
    </row>
    <row r="34" spans="1:63" x14ac:dyDescent="0.2">
      <c r="A34" t="s">
        <v>185</v>
      </c>
      <c r="B34" t="s">
        <v>490</v>
      </c>
      <c r="C34" t="str">
        <f>VLOOKUP(B34,'Metadata - Countries'!$A$2:$C$264,2,FALSE)</f>
        <v>Sub-Saharan Africa</v>
      </c>
      <c r="D34" t="str">
        <f>VLOOKUP(B34,'Metadata - Countries'!$A$2:$C$264,3,FALSE)</f>
        <v>Low income</v>
      </c>
      <c r="E34" t="s">
        <v>750</v>
      </c>
      <c r="F34" t="s">
        <v>751</v>
      </c>
      <c r="AM34">
        <v>84.3</v>
      </c>
      <c r="AX34">
        <v>64.8</v>
      </c>
      <c r="BC34">
        <v>66.3</v>
      </c>
    </row>
    <row r="35" spans="1:63" x14ac:dyDescent="0.2">
      <c r="A35" t="s">
        <v>202</v>
      </c>
      <c r="B35" t="s">
        <v>561</v>
      </c>
      <c r="C35" t="str">
        <f>VLOOKUP(B35,'Metadata - Countries'!$A$2:$C$264,2,FALSE)</f>
        <v>North America</v>
      </c>
      <c r="D35" t="str">
        <f>VLOOKUP(B35,'Metadata - Countries'!$A$2:$C$264,3,FALSE)</f>
        <v>High income</v>
      </c>
      <c r="E35" t="s">
        <v>750</v>
      </c>
      <c r="F35" t="s">
        <v>751</v>
      </c>
      <c r="AB35">
        <v>0.5</v>
      </c>
      <c r="AH35">
        <v>0.2</v>
      </c>
      <c r="AL35">
        <v>0.2</v>
      </c>
      <c r="AO35">
        <v>0.2</v>
      </c>
      <c r="AR35">
        <v>0.5</v>
      </c>
      <c r="AS35">
        <v>0.5</v>
      </c>
      <c r="AU35">
        <v>0.2</v>
      </c>
      <c r="AY35">
        <v>0.2</v>
      </c>
      <c r="BB35">
        <v>0.2</v>
      </c>
      <c r="BE35">
        <v>0.2</v>
      </c>
      <c r="BH35">
        <v>0.5</v>
      </c>
    </row>
    <row r="36" spans="1:63" x14ac:dyDescent="0.2">
      <c r="A36" t="s">
        <v>444</v>
      </c>
      <c r="B36" t="s">
        <v>235</v>
      </c>
      <c r="C36">
        <f>VLOOKUP(B36,'Metadata - Countries'!$A$2:$C$264,2,FALSE)</f>
        <v>0</v>
      </c>
      <c r="D36">
        <f>VLOOKUP(B36,'Metadata - Countries'!$A$2:$C$264,3,FALSE)</f>
        <v>0</v>
      </c>
      <c r="E36" t="s">
        <v>750</v>
      </c>
      <c r="F36" t="s">
        <v>751</v>
      </c>
    </row>
    <row r="37" spans="1:63" x14ac:dyDescent="0.2">
      <c r="A37" t="s">
        <v>189</v>
      </c>
      <c r="B37" t="s">
        <v>654</v>
      </c>
      <c r="C37" t="str">
        <f>VLOOKUP(B37,'Metadata - Countries'!$A$2:$C$264,2,FALSE)</f>
        <v>Europe &amp; Central Asia</v>
      </c>
      <c r="D37" t="str">
        <f>VLOOKUP(B37,'Metadata - Countries'!$A$2:$C$264,3,FALSE)</f>
        <v>High income</v>
      </c>
      <c r="E37" t="s">
        <v>750</v>
      </c>
      <c r="F37" t="s">
        <v>751</v>
      </c>
      <c r="AW37">
        <v>9.9999999999999995E-7</v>
      </c>
      <c r="AX37">
        <v>9.9999999999999995E-7</v>
      </c>
      <c r="AY37">
        <v>9.9999999999999995E-7</v>
      </c>
      <c r="AZ37">
        <v>9.9999999999999995E-7</v>
      </c>
      <c r="BA37">
        <v>0</v>
      </c>
      <c r="BB37">
        <v>0</v>
      </c>
      <c r="BC37">
        <v>0</v>
      </c>
      <c r="BD37">
        <v>0</v>
      </c>
      <c r="BE37">
        <v>0</v>
      </c>
      <c r="BF37">
        <v>0</v>
      </c>
      <c r="BG37">
        <v>0</v>
      </c>
      <c r="BH37">
        <v>0</v>
      </c>
      <c r="BI37">
        <v>0</v>
      </c>
      <c r="BJ37">
        <v>0</v>
      </c>
    </row>
    <row r="38" spans="1:63" x14ac:dyDescent="0.2">
      <c r="A38" t="s">
        <v>393</v>
      </c>
      <c r="B38" t="s">
        <v>318</v>
      </c>
      <c r="C38" t="str">
        <f>VLOOKUP(B38,'Metadata - Countries'!$A$2:$C$264,2,FALSE)</f>
        <v>Europe &amp; Central Asia</v>
      </c>
      <c r="D38" t="str">
        <f>VLOOKUP(B38,'Metadata - Countries'!$A$2:$C$264,3,FALSE)</f>
        <v>High income</v>
      </c>
      <c r="E38" t="s">
        <v>750</v>
      </c>
      <c r="F38" t="s">
        <v>751</v>
      </c>
    </row>
    <row r="39" spans="1:63" x14ac:dyDescent="0.2">
      <c r="A39" t="s">
        <v>163</v>
      </c>
      <c r="B39" t="s">
        <v>661</v>
      </c>
      <c r="C39" t="str">
        <f>VLOOKUP(B39,'Metadata - Countries'!$A$2:$C$264,2,FALSE)</f>
        <v>Latin America &amp; Caribbean</v>
      </c>
      <c r="D39" t="str">
        <f>VLOOKUP(B39,'Metadata - Countries'!$A$2:$C$264,3,FALSE)</f>
        <v>High income</v>
      </c>
      <c r="E39" t="s">
        <v>750</v>
      </c>
      <c r="F39" t="s">
        <v>751</v>
      </c>
      <c r="AH39">
        <v>11.7</v>
      </c>
      <c r="AK39">
        <v>8.1</v>
      </c>
      <c r="AM39">
        <v>4.7</v>
      </c>
      <c r="AO39">
        <v>5</v>
      </c>
      <c r="AQ39">
        <v>3.4</v>
      </c>
      <c r="AS39">
        <v>3.5</v>
      </c>
      <c r="AU39">
        <v>4.4000000000000004</v>
      </c>
      <c r="AX39">
        <v>4.2</v>
      </c>
      <c r="BA39">
        <v>2.4</v>
      </c>
      <c r="BD39">
        <v>2.6</v>
      </c>
      <c r="BF39">
        <v>1.6</v>
      </c>
      <c r="BH39">
        <v>0.9</v>
      </c>
      <c r="BJ39">
        <v>1.3</v>
      </c>
    </row>
    <row r="40" spans="1:63" x14ac:dyDescent="0.2">
      <c r="A40" t="s">
        <v>504</v>
      </c>
      <c r="B40" t="s">
        <v>186</v>
      </c>
      <c r="C40" t="str">
        <f>VLOOKUP(B40,'Metadata - Countries'!$A$2:$C$264,2,FALSE)</f>
        <v>East Asia &amp; Pacific</v>
      </c>
      <c r="D40" t="str">
        <f>VLOOKUP(B40,'Metadata - Countries'!$A$2:$C$264,3,FALSE)</f>
        <v>Upper middle income</v>
      </c>
      <c r="E40" t="s">
        <v>750</v>
      </c>
      <c r="F40" t="s">
        <v>751</v>
      </c>
      <c r="AK40">
        <v>66.599999999999994</v>
      </c>
      <c r="AN40">
        <v>57</v>
      </c>
      <c r="AQ40">
        <v>42</v>
      </c>
      <c r="AT40">
        <v>40.5</v>
      </c>
      <c r="AW40">
        <v>31.9</v>
      </c>
      <c r="AZ40">
        <v>18.7</v>
      </c>
      <c r="BC40">
        <v>14.7</v>
      </c>
      <c r="BE40">
        <v>11.2</v>
      </c>
      <c r="BF40">
        <v>7.9</v>
      </c>
      <c r="BG40">
        <v>6.5</v>
      </c>
      <c r="BH40">
        <v>1.9</v>
      </c>
      <c r="BI40">
        <v>1.4</v>
      </c>
      <c r="BJ40">
        <v>0.7</v>
      </c>
    </row>
    <row r="41" spans="1:63" x14ac:dyDescent="0.2">
      <c r="A41" t="s">
        <v>693</v>
      </c>
      <c r="B41" t="s">
        <v>338</v>
      </c>
      <c r="C41" t="str">
        <f>VLOOKUP(B41,'Metadata - Countries'!$A$2:$C$264,2,FALSE)</f>
        <v>Sub-Saharan Africa</v>
      </c>
      <c r="D41" t="str">
        <f>VLOOKUP(B41,'Metadata - Countries'!$A$2:$C$264,3,FALSE)</f>
        <v>Lower middle income</v>
      </c>
      <c r="E41" t="s">
        <v>750</v>
      </c>
      <c r="F41" t="s">
        <v>751</v>
      </c>
      <c r="AF41">
        <v>6.8</v>
      </c>
      <c r="AG41">
        <v>3.1</v>
      </c>
      <c r="AH41">
        <v>6.8</v>
      </c>
      <c r="AI41">
        <v>10.7</v>
      </c>
      <c r="AM41">
        <v>22.4</v>
      </c>
      <c r="AP41">
        <v>19.600000000000001</v>
      </c>
      <c r="AS41">
        <v>25.8</v>
      </c>
      <c r="AW41">
        <v>23.2</v>
      </c>
      <c r="BC41">
        <v>29.1</v>
      </c>
      <c r="BJ41">
        <v>28.2</v>
      </c>
    </row>
    <row r="42" spans="1:63" x14ac:dyDescent="0.2">
      <c r="A42" t="s">
        <v>739</v>
      </c>
      <c r="B42" t="s">
        <v>81</v>
      </c>
      <c r="C42" t="str">
        <f>VLOOKUP(B42,'Metadata - Countries'!$A$2:$C$264,2,FALSE)</f>
        <v>Sub-Saharan Africa</v>
      </c>
      <c r="D42" t="str">
        <f>VLOOKUP(B42,'Metadata - Countries'!$A$2:$C$264,3,FALSE)</f>
        <v>Lower middle income</v>
      </c>
      <c r="E42" t="s">
        <v>750</v>
      </c>
      <c r="F42" t="s">
        <v>751</v>
      </c>
      <c r="AQ42">
        <v>48.1</v>
      </c>
      <c r="AV42">
        <v>23.1</v>
      </c>
      <c r="BB42">
        <v>29.3</v>
      </c>
      <c r="BI42">
        <v>23.8</v>
      </c>
    </row>
    <row r="43" spans="1:63" x14ac:dyDescent="0.2">
      <c r="A43" t="s">
        <v>496</v>
      </c>
      <c r="B43" t="s">
        <v>227</v>
      </c>
      <c r="C43" t="str">
        <f>VLOOKUP(B43,'Metadata - Countries'!$A$2:$C$264,2,FALSE)</f>
        <v>Sub-Saharan Africa</v>
      </c>
      <c r="D43" t="str">
        <f>VLOOKUP(B43,'Metadata - Countries'!$A$2:$C$264,3,FALSE)</f>
        <v>Low income</v>
      </c>
      <c r="E43" t="s">
        <v>750</v>
      </c>
      <c r="F43" t="s">
        <v>751</v>
      </c>
      <c r="AY43">
        <v>94.1</v>
      </c>
      <c r="BG43">
        <v>77.099999999999994</v>
      </c>
    </row>
    <row r="44" spans="1:63" x14ac:dyDescent="0.2">
      <c r="A44" t="s">
        <v>391</v>
      </c>
      <c r="B44" t="s">
        <v>406</v>
      </c>
      <c r="C44" t="str">
        <f>VLOOKUP(B44,'Metadata - Countries'!$A$2:$C$264,2,FALSE)</f>
        <v>Sub-Saharan Africa</v>
      </c>
      <c r="D44" t="str">
        <f>VLOOKUP(B44,'Metadata - Countries'!$A$2:$C$264,3,FALSE)</f>
        <v>Lower middle income</v>
      </c>
      <c r="E44" t="s">
        <v>750</v>
      </c>
      <c r="F44" t="s">
        <v>751</v>
      </c>
      <c r="AZ44">
        <v>51.6</v>
      </c>
      <c r="BF44">
        <v>37</v>
      </c>
    </row>
    <row r="45" spans="1:63" x14ac:dyDescent="0.2">
      <c r="A45" t="s">
        <v>554</v>
      </c>
      <c r="B45" t="s">
        <v>299</v>
      </c>
      <c r="C45" t="str">
        <f>VLOOKUP(B45,'Metadata - Countries'!$A$2:$C$264,2,FALSE)</f>
        <v>Latin America &amp; Caribbean</v>
      </c>
      <c r="D45" t="str">
        <f>VLOOKUP(B45,'Metadata - Countries'!$A$2:$C$264,3,FALSE)</f>
        <v>Upper middle income</v>
      </c>
      <c r="E45" t="s">
        <v>750</v>
      </c>
      <c r="F45" t="s">
        <v>751</v>
      </c>
      <c r="AM45">
        <v>8.9</v>
      </c>
      <c r="AQ45">
        <v>16.5</v>
      </c>
      <c r="AT45">
        <v>20.100000000000001</v>
      </c>
      <c r="AU45">
        <v>16.399999999999999</v>
      </c>
      <c r="AV45">
        <v>19.7</v>
      </c>
      <c r="AW45">
        <v>14.3</v>
      </c>
      <c r="AX45">
        <v>12</v>
      </c>
      <c r="AY45">
        <v>10.9</v>
      </c>
      <c r="AZ45">
        <v>9.6999999999999993</v>
      </c>
      <c r="BC45">
        <v>10.4</v>
      </c>
      <c r="BD45">
        <v>9</v>
      </c>
      <c r="BE45">
        <v>7.8</v>
      </c>
      <c r="BF45">
        <v>6.4</v>
      </c>
      <c r="BG45">
        <v>6.3</v>
      </c>
      <c r="BH45">
        <v>5.7</v>
      </c>
      <c r="BI45">
        <v>5</v>
      </c>
      <c r="BJ45">
        <v>4.5</v>
      </c>
      <c r="BK45">
        <v>4.5</v>
      </c>
    </row>
    <row r="46" spans="1:63" x14ac:dyDescent="0.2">
      <c r="A46" t="s">
        <v>359</v>
      </c>
      <c r="B46" t="s">
        <v>355</v>
      </c>
      <c r="C46" t="str">
        <f>VLOOKUP(B46,'Metadata - Countries'!$A$2:$C$264,2,FALSE)</f>
        <v>Sub-Saharan Africa</v>
      </c>
      <c r="D46" t="str">
        <f>VLOOKUP(B46,'Metadata - Countries'!$A$2:$C$264,3,FALSE)</f>
        <v>Low income</v>
      </c>
      <c r="E46" t="s">
        <v>750</v>
      </c>
      <c r="F46" t="s">
        <v>751</v>
      </c>
      <c r="AY46">
        <v>13.5</v>
      </c>
      <c r="BH46">
        <v>18.100000000000001</v>
      </c>
    </row>
    <row r="47" spans="1:63" x14ac:dyDescent="0.2">
      <c r="A47" t="s">
        <v>494</v>
      </c>
      <c r="B47" t="s">
        <v>565</v>
      </c>
      <c r="C47" t="str">
        <f>VLOOKUP(B47,'Metadata - Countries'!$A$2:$C$264,2,FALSE)</f>
        <v>Sub-Saharan Africa</v>
      </c>
      <c r="D47" t="str">
        <f>VLOOKUP(B47,'Metadata - Countries'!$A$2:$C$264,3,FALSE)</f>
        <v>Lower middle income</v>
      </c>
      <c r="E47" t="s">
        <v>750</v>
      </c>
      <c r="F47" t="s">
        <v>751</v>
      </c>
      <c r="AV47">
        <v>16</v>
      </c>
      <c r="BB47">
        <v>8.1</v>
      </c>
    </row>
    <row r="48" spans="1:63" x14ac:dyDescent="0.2">
      <c r="A48" t="s">
        <v>345</v>
      </c>
      <c r="B48" t="s">
        <v>12</v>
      </c>
      <c r="C48" t="str">
        <f>VLOOKUP(B48,'Metadata - Countries'!$A$2:$C$264,2,FALSE)</f>
        <v>Latin America &amp; Caribbean</v>
      </c>
      <c r="D48" t="str">
        <f>VLOOKUP(B48,'Metadata - Countries'!$A$2:$C$264,3,FALSE)</f>
        <v>Upper middle income</v>
      </c>
      <c r="E48" t="s">
        <v>750</v>
      </c>
      <c r="F48" t="s">
        <v>751</v>
      </c>
      <c r="AB48">
        <v>24.7</v>
      </c>
      <c r="AG48">
        <v>13.2</v>
      </c>
      <c r="AJ48">
        <v>12</v>
      </c>
      <c r="AK48">
        <v>9.9</v>
      </c>
      <c r="AL48">
        <v>11.7</v>
      </c>
      <c r="AM48">
        <v>9.6</v>
      </c>
      <c r="AN48">
        <v>8</v>
      </c>
      <c r="AO48">
        <v>6.6</v>
      </c>
      <c r="AP48">
        <v>6.9</v>
      </c>
      <c r="AQ48">
        <v>8</v>
      </c>
      <c r="AR48">
        <v>6.5</v>
      </c>
      <c r="AS48">
        <v>5.0999999999999996</v>
      </c>
      <c r="AT48">
        <v>6.4</v>
      </c>
      <c r="AU48">
        <v>6.5</v>
      </c>
      <c r="AV48">
        <v>4.7</v>
      </c>
      <c r="AW48">
        <v>4.5</v>
      </c>
      <c r="AX48">
        <v>4.4000000000000004</v>
      </c>
      <c r="AY48">
        <v>4.3</v>
      </c>
      <c r="AZ48">
        <v>3.1</v>
      </c>
      <c r="BA48">
        <v>3.2</v>
      </c>
      <c r="BB48">
        <v>1.7</v>
      </c>
      <c r="BC48">
        <v>2.2000000000000002</v>
      </c>
      <c r="BD48">
        <v>2.4</v>
      </c>
      <c r="BE48">
        <v>1.5</v>
      </c>
      <c r="BF48">
        <v>1.6</v>
      </c>
      <c r="BG48">
        <v>1.6</v>
      </c>
      <c r="BH48">
        <v>1.6</v>
      </c>
      <c r="BI48">
        <v>1.4</v>
      </c>
      <c r="BJ48">
        <v>1.5</v>
      </c>
      <c r="BK48">
        <v>1.3</v>
      </c>
    </row>
    <row r="49" spans="1:63" x14ac:dyDescent="0.2">
      <c r="A49" t="s">
        <v>346</v>
      </c>
      <c r="B49" t="s">
        <v>294</v>
      </c>
      <c r="C49">
        <f>VLOOKUP(B49,'Metadata - Countries'!$A$2:$C$264,2,FALSE)</f>
        <v>0</v>
      </c>
      <c r="D49">
        <f>VLOOKUP(B49,'Metadata - Countries'!$A$2:$C$264,3,FALSE)</f>
        <v>0</v>
      </c>
      <c r="E49" t="s">
        <v>750</v>
      </c>
      <c r="F49" t="s">
        <v>751</v>
      </c>
    </row>
    <row r="50" spans="1:63" x14ac:dyDescent="0.2">
      <c r="A50" t="s">
        <v>102</v>
      </c>
      <c r="B50" t="s">
        <v>253</v>
      </c>
      <c r="C50" t="str">
        <f>VLOOKUP(B50,'Metadata - Countries'!$A$2:$C$264,2,FALSE)</f>
        <v>Latin America &amp; Caribbean</v>
      </c>
      <c r="D50" t="str">
        <f>VLOOKUP(B50,'Metadata - Countries'!$A$2:$C$264,3,FALSE)</f>
        <v>Upper middle income</v>
      </c>
      <c r="E50" t="s">
        <v>750</v>
      </c>
      <c r="F50" t="s">
        <v>751</v>
      </c>
    </row>
    <row r="51" spans="1:63" x14ac:dyDescent="0.2">
      <c r="A51" t="s">
        <v>373</v>
      </c>
      <c r="B51" t="s">
        <v>103</v>
      </c>
      <c r="C51" t="str">
        <f>VLOOKUP(B51,'Metadata - Countries'!$A$2:$C$264,2,FALSE)</f>
        <v>Latin America &amp; Caribbean</v>
      </c>
      <c r="D51" t="str">
        <f>VLOOKUP(B51,'Metadata - Countries'!$A$2:$C$264,3,FALSE)</f>
        <v>High income</v>
      </c>
      <c r="E51" t="s">
        <v>750</v>
      </c>
      <c r="F51" t="s">
        <v>751</v>
      </c>
    </row>
    <row r="52" spans="1:63" x14ac:dyDescent="0.2">
      <c r="A52" t="s">
        <v>481</v>
      </c>
      <c r="B52" t="s">
        <v>657</v>
      </c>
      <c r="C52" t="str">
        <f>VLOOKUP(B52,'Metadata - Countries'!$A$2:$C$264,2,FALSE)</f>
        <v>Latin America &amp; Caribbean</v>
      </c>
      <c r="D52" t="str">
        <f>VLOOKUP(B52,'Metadata - Countries'!$A$2:$C$264,3,FALSE)</f>
        <v>High income</v>
      </c>
      <c r="E52" t="s">
        <v>750</v>
      </c>
      <c r="F52" t="s">
        <v>751</v>
      </c>
    </row>
    <row r="53" spans="1:63" x14ac:dyDescent="0.2">
      <c r="A53" t="s">
        <v>448</v>
      </c>
      <c r="B53" t="s">
        <v>254</v>
      </c>
      <c r="C53" t="str">
        <f>VLOOKUP(B53,'Metadata - Countries'!$A$2:$C$264,2,FALSE)</f>
        <v>Europe &amp; Central Asia</v>
      </c>
      <c r="D53" t="str">
        <f>VLOOKUP(B53,'Metadata - Countries'!$A$2:$C$264,3,FALSE)</f>
        <v>High income</v>
      </c>
      <c r="E53" t="s">
        <v>750</v>
      </c>
      <c r="F53" t="s">
        <v>751</v>
      </c>
      <c r="AY53">
        <v>9.9999999999999995E-7</v>
      </c>
      <c r="AZ53">
        <v>9.9999999999999995E-7</v>
      </c>
      <c r="BA53">
        <v>9.9999999999999995E-7</v>
      </c>
      <c r="BB53">
        <v>0</v>
      </c>
      <c r="BC53">
        <v>0</v>
      </c>
      <c r="BD53">
        <v>0</v>
      </c>
      <c r="BE53">
        <v>0</v>
      </c>
      <c r="BF53">
        <v>0</v>
      </c>
      <c r="BG53">
        <v>0</v>
      </c>
      <c r="BH53">
        <v>0</v>
      </c>
      <c r="BI53">
        <v>0</v>
      </c>
      <c r="BJ53">
        <v>0</v>
      </c>
    </row>
    <row r="54" spans="1:63" x14ac:dyDescent="0.2">
      <c r="A54" t="s">
        <v>175</v>
      </c>
      <c r="B54" t="s">
        <v>674</v>
      </c>
      <c r="C54" t="str">
        <f>VLOOKUP(B54,'Metadata - Countries'!$A$2:$C$264,2,FALSE)</f>
        <v>Europe &amp; Central Asia</v>
      </c>
      <c r="D54" t="str">
        <f>VLOOKUP(B54,'Metadata - Countries'!$A$2:$C$264,3,FALSE)</f>
        <v>High income</v>
      </c>
      <c r="E54" t="s">
        <v>750</v>
      </c>
      <c r="F54" t="s">
        <v>751</v>
      </c>
      <c r="AN54">
        <v>0</v>
      </c>
      <c r="AQ54">
        <v>0.2</v>
      </c>
      <c r="AY54">
        <v>9.9999999999999995E-7</v>
      </c>
      <c r="AZ54">
        <v>9.9999999999999995E-7</v>
      </c>
      <c r="BA54">
        <v>9.9999999999999995E-7</v>
      </c>
      <c r="BB54">
        <v>0</v>
      </c>
      <c r="BC54">
        <v>0</v>
      </c>
      <c r="BD54">
        <v>0</v>
      </c>
      <c r="BE54">
        <v>0</v>
      </c>
      <c r="BF54">
        <v>0</v>
      </c>
      <c r="BG54">
        <v>0</v>
      </c>
      <c r="BH54">
        <v>0</v>
      </c>
      <c r="BI54">
        <v>0</v>
      </c>
      <c r="BJ54">
        <v>0</v>
      </c>
    </row>
    <row r="55" spans="1:63" x14ac:dyDescent="0.2">
      <c r="A55" t="s">
        <v>483</v>
      </c>
      <c r="B55" t="s">
        <v>486</v>
      </c>
      <c r="C55" t="str">
        <f>VLOOKUP(B55,'Metadata - Countries'!$A$2:$C$264,2,FALSE)</f>
        <v>Europe &amp; Central Asia</v>
      </c>
      <c r="D55" t="str">
        <f>VLOOKUP(B55,'Metadata - Countries'!$A$2:$C$264,3,FALSE)</f>
        <v>High income</v>
      </c>
      <c r="E55" t="s">
        <v>750</v>
      </c>
      <c r="F55" t="s">
        <v>751</v>
      </c>
      <c r="AL55">
        <v>0</v>
      </c>
      <c r="AO55">
        <v>0.2</v>
      </c>
      <c r="AU55">
        <v>0</v>
      </c>
      <c r="AV55">
        <v>0</v>
      </c>
      <c r="AY55">
        <v>0</v>
      </c>
      <c r="BA55">
        <v>0</v>
      </c>
      <c r="BB55">
        <v>0</v>
      </c>
      <c r="BE55">
        <v>0</v>
      </c>
      <c r="BF55">
        <v>0</v>
      </c>
      <c r="BH55">
        <v>0</v>
      </c>
      <c r="BJ55">
        <v>0</v>
      </c>
    </row>
    <row r="56" spans="1:63" x14ac:dyDescent="0.2">
      <c r="A56" t="s">
        <v>25</v>
      </c>
      <c r="B56" t="s">
        <v>244</v>
      </c>
      <c r="C56" t="str">
        <f>VLOOKUP(B56,'Metadata - Countries'!$A$2:$C$264,2,FALSE)</f>
        <v>Middle East &amp; North Africa</v>
      </c>
      <c r="D56" t="str">
        <f>VLOOKUP(B56,'Metadata - Countries'!$A$2:$C$264,3,FALSE)</f>
        <v>Lower middle income</v>
      </c>
      <c r="E56" t="s">
        <v>750</v>
      </c>
      <c r="F56" t="s">
        <v>751</v>
      </c>
      <c r="AW56">
        <v>20.6</v>
      </c>
      <c r="BG56">
        <v>18.3</v>
      </c>
      <c r="BH56">
        <v>22.5</v>
      </c>
    </row>
    <row r="57" spans="1:63" x14ac:dyDescent="0.2">
      <c r="A57" t="s">
        <v>696</v>
      </c>
      <c r="B57" t="s">
        <v>261</v>
      </c>
      <c r="C57" t="str">
        <f>VLOOKUP(B57,'Metadata - Countries'!$A$2:$C$264,2,FALSE)</f>
        <v>Latin America &amp; Caribbean</v>
      </c>
      <c r="D57" t="str">
        <f>VLOOKUP(B57,'Metadata - Countries'!$A$2:$C$264,3,FALSE)</f>
        <v>Upper middle income</v>
      </c>
      <c r="E57" t="s">
        <v>750</v>
      </c>
      <c r="F57" t="s">
        <v>751</v>
      </c>
    </row>
    <row r="58" spans="1:63" x14ac:dyDescent="0.2">
      <c r="A58" t="s">
        <v>307</v>
      </c>
      <c r="B58" t="s">
        <v>526</v>
      </c>
      <c r="C58" t="str">
        <f>VLOOKUP(B58,'Metadata - Countries'!$A$2:$C$264,2,FALSE)</f>
        <v>Europe &amp; Central Asia</v>
      </c>
      <c r="D58" t="str">
        <f>VLOOKUP(B58,'Metadata - Countries'!$A$2:$C$264,3,FALSE)</f>
        <v>High income</v>
      </c>
      <c r="E58" t="s">
        <v>750</v>
      </c>
      <c r="F58" t="s">
        <v>751</v>
      </c>
      <c r="AX58">
        <v>0.2</v>
      </c>
      <c r="AY58">
        <v>0.2</v>
      </c>
      <c r="AZ58">
        <v>0.2</v>
      </c>
      <c r="BA58">
        <v>0.2</v>
      </c>
      <c r="BB58">
        <v>0</v>
      </c>
      <c r="BC58">
        <v>0.2</v>
      </c>
      <c r="BD58">
        <v>0.5</v>
      </c>
      <c r="BE58">
        <v>0</v>
      </c>
      <c r="BF58">
        <v>0</v>
      </c>
      <c r="BG58">
        <v>0</v>
      </c>
      <c r="BH58">
        <v>0.2</v>
      </c>
      <c r="BI58">
        <v>0.2</v>
      </c>
      <c r="BJ58">
        <v>0.2</v>
      </c>
    </row>
    <row r="59" spans="1:63" x14ac:dyDescent="0.2">
      <c r="A59" t="s">
        <v>419</v>
      </c>
      <c r="B59" t="s">
        <v>713</v>
      </c>
      <c r="C59" t="str">
        <f>VLOOKUP(B59,'Metadata - Countries'!$A$2:$C$264,2,FALSE)</f>
        <v>Latin America &amp; Caribbean</v>
      </c>
      <c r="D59" t="str">
        <f>VLOOKUP(B59,'Metadata - Countries'!$A$2:$C$264,3,FALSE)</f>
        <v>Upper middle income</v>
      </c>
      <c r="E59" t="s">
        <v>750</v>
      </c>
      <c r="F59" t="s">
        <v>751</v>
      </c>
      <c r="AG59">
        <v>5.2</v>
      </c>
      <c r="AJ59">
        <v>13.4</v>
      </c>
      <c r="AM59">
        <v>5.3</v>
      </c>
      <c r="AQ59">
        <v>4.9000000000000004</v>
      </c>
      <c r="AR59">
        <v>5.2</v>
      </c>
      <c r="AU59">
        <v>5.5</v>
      </c>
      <c r="AV59">
        <v>4</v>
      </c>
      <c r="AW59">
        <v>6</v>
      </c>
      <c r="AX59">
        <v>6.9</v>
      </c>
      <c r="AY59">
        <v>8.8000000000000007</v>
      </c>
      <c r="AZ59">
        <v>5.8</v>
      </c>
      <c r="BA59">
        <v>4.5</v>
      </c>
      <c r="BB59">
        <v>4.5</v>
      </c>
      <c r="BC59">
        <v>3.8</v>
      </c>
      <c r="BD59">
        <v>3.3</v>
      </c>
      <c r="BE59">
        <v>2.6</v>
      </c>
      <c r="BF59">
        <v>2.9</v>
      </c>
      <c r="BG59">
        <v>2.7</v>
      </c>
      <c r="BH59">
        <v>2.4</v>
      </c>
      <c r="BI59">
        <v>2.2999999999999998</v>
      </c>
      <c r="BJ59">
        <v>1.9</v>
      </c>
      <c r="BK59">
        <v>1.6</v>
      </c>
    </row>
    <row r="60" spans="1:63" x14ac:dyDescent="0.2">
      <c r="A60" t="s">
        <v>695</v>
      </c>
      <c r="B60" t="s">
        <v>32</v>
      </c>
      <c r="C60" t="str">
        <f>VLOOKUP(B60,'Metadata - Countries'!$A$2:$C$264,2,FALSE)</f>
        <v>Middle East &amp; North Africa</v>
      </c>
      <c r="D60" t="str">
        <f>VLOOKUP(B60,'Metadata - Countries'!$A$2:$C$264,3,FALSE)</f>
        <v>Upper middle income</v>
      </c>
      <c r="E60" t="s">
        <v>750</v>
      </c>
      <c r="F60" t="s">
        <v>751</v>
      </c>
      <c r="AI60">
        <v>6.5</v>
      </c>
      <c r="AP60">
        <v>5.9</v>
      </c>
      <c r="BF60">
        <v>0.5</v>
      </c>
    </row>
    <row r="61" spans="1:63" x14ac:dyDescent="0.2">
      <c r="A61" t="s">
        <v>209</v>
      </c>
      <c r="B61" t="s">
        <v>237</v>
      </c>
      <c r="C61">
        <f>VLOOKUP(B61,'Metadata - Countries'!$A$2:$C$264,2,FALSE)</f>
        <v>0</v>
      </c>
      <c r="D61">
        <f>VLOOKUP(B61,'Metadata - Countries'!$A$2:$C$264,3,FALSE)</f>
        <v>0</v>
      </c>
      <c r="E61" t="s">
        <v>750</v>
      </c>
      <c r="F61" t="s">
        <v>751</v>
      </c>
    </row>
    <row r="62" spans="1:63" x14ac:dyDescent="0.2">
      <c r="A62" t="s">
        <v>698</v>
      </c>
      <c r="B62" t="s">
        <v>360</v>
      </c>
      <c r="C62">
        <f>VLOOKUP(B62,'Metadata - Countries'!$A$2:$C$264,2,FALSE)</f>
        <v>0</v>
      </c>
      <c r="D62">
        <f>VLOOKUP(B62,'Metadata - Countries'!$A$2:$C$264,3,FALSE)</f>
        <v>0</v>
      </c>
      <c r="E62" t="s">
        <v>750</v>
      </c>
      <c r="F62" t="s">
        <v>751</v>
      </c>
    </row>
    <row r="63" spans="1:63" x14ac:dyDescent="0.2">
      <c r="A63" t="s">
        <v>488</v>
      </c>
      <c r="B63" t="s">
        <v>587</v>
      </c>
      <c r="C63">
        <f>VLOOKUP(B63,'Metadata - Countries'!$A$2:$C$264,2,FALSE)</f>
        <v>0</v>
      </c>
      <c r="D63">
        <f>VLOOKUP(B63,'Metadata - Countries'!$A$2:$C$264,3,FALSE)</f>
        <v>0</v>
      </c>
      <c r="E63" t="s">
        <v>750</v>
      </c>
      <c r="F63" t="s">
        <v>751</v>
      </c>
      <c r="AB63">
        <v>80.8</v>
      </c>
      <c r="AE63">
        <v>70.5</v>
      </c>
      <c r="AH63">
        <v>59.5</v>
      </c>
      <c r="AK63">
        <v>61.6</v>
      </c>
      <c r="AN63">
        <v>54</v>
      </c>
      <c r="AQ63">
        <v>41.1</v>
      </c>
      <c r="AT63">
        <v>38.799999999999997</v>
      </c>
      <c r="AW63">
        <v>29.9</v>
      </c>
      <c r="AZ63">
        <v>19.100000000000001</v>
      </c>
      <c r="BC63">
        <v>15.1</v>
      </c>
      <c r="BE63">
        <v>11.2</v>
      </c>
      <c r="BF63">
        <v>8.6</v>
      </c>
      <c r="BG63">
        <v>7.3</v>
      </c>
      <c r="BH63">
        <v>3.6</v>
      </c>
      <c r="BJ63">
        <v>2.2999999999999998</v>
      </c>
    </row>
    <row r="64" spans="1:63" x14ac:dyDescent="0.2">
      <c r="A64" t="s">
        <v>272</v>
      </c>
      <c r="B64" t="s">
        <v>327</v>
      </c>
      <c r="C64">
        <f>VLOOKUP(B64,'Metadata - Countries'!$A$2:$C$264,2,FALSE)</f>
        <v>0</v>
      </c>
      <c r="D64">
        <f>VLOOKUP(B64,'Metadata - Countries'!$A$2:$C$264,3,FALSE)</f>
        <v>0</v>
      </c>
      <c r="E64" t="s">
        <v>750</v>
      </c>
      <c r="F64" t="s">
        <v>751</v>
      </c>
    </row>
    <row r="65" spans="1:64" x14ac:dyDescent="0.2">
      <c r="A65" t="s">
        <v>397</v>
      </c>
      <c r="B65" t="s">
        <v>586</v>
      </c>
      <c r="C65">
        <f>VLOOKUP(B65,'Metadata - Countries'!$A$2:$C$264,2,FALSE)</f>
        <v>0</v>
      </c>
      <c r="D65">
        <f>VLOOKUP(B65,'Metadata - Countries'!$A$2:$C$264,3,FALSE)</f>
        <v>0</v>
      </c>
      <c r="E65" t="s">
        <v>750</v>
      </c>
      <c r="F65" t="s">
        <v>751</v>
      </c>
      <c r="AN65">
        <v>5</v>
      </c>
      <c r="AQ65">
        <v>7.2</v>
      </c>
      <c r="AT65">
        <v>7.8</v>
      </c>
      <c r="AW65">
        <v>5.9</v>
      </c>
      <c r="AZ65">
        <v>4.9000000000000004</v>
      </c>
      <c r="BC65">
        <v>2.8</v>
      </c>
      <c r="BE65">
        <v>2.4</v>
      </c>
      <c r="BF65">
        <v>2.1</v>
      </c>
      <c r="BG65">
        <v>1.9</v>
      </c>
      <c r="BH65">
        <v>1.6</v>
      </c>
      <c r="BJ65">
        <v>1.5</v>
      </c>
    </row>
    <row r="66" spans="1:64" x14ac:dyDescent="0.2">
      <c r="A66" t="s">
        <v>245</v>
      </c>
      <c r="B66" t="s">
        <v>113</v>
      </c>
      <c r="C66" t="str">
        <f>VLOOKUP(B66,'Metadata - Countries'!$A$2:$C$264,2,FALSE)</f>
        <v>Latin America &amp; Caribbean</v>
      </c>
      <c r="D66" t="str">
        <f>VLOOKUP(B66,'Metadata - Countries'!$A$2:$C$264,3,FALSE)</f>
        <v>Upper middle income</v>
      </c>
      <c r="E66" t="s">
        <v>750</v>
      </c>
      <c r="F66" t="s">
        <v>751</v>
      </c>
      <c r="AH66">
        <v>17.600000000000001</v>
      </c>
      <c r="AO66">
        <v>17.100000000000001</v>
      </c>
      <c r="AS66">
        <v>15.7</v>
      </c>
      <c r="AT66">
        <v>21.8</v>
      </c>
      <c r="AU66">
        <v>28.2</v>
      </c>
      <c r="AX66">
        <v>14.5</v>
      </c>
      <c r="AY66">
        <v>15</v>
      </c>
      <c r="AZ66">
        <v>12.1</v>
      </c>
      <c r="BA66">
        <v>8.1</v>
      </c>
      <c r="BB66">
        <v>8.5</v>
      </c>
      <c r="BC66">
        <v>7.5</v>
      </c>
      <c r="BD66">
        <v>7.2</v>
      </c>
      <c r="BE66">
        <v>5.6</v>
      </c>
      <c r="BF66">
        <v>4.7</v>
      </c>
      <c r="BG66">
        <v>4.5</v>
      </c>
      <c r="BH66">
        <v>3.2</v>
      </c>
      <c r="BI66">
        <v>2.6</v>
      </c>
      <c r="BJ66">
        <v>3.4</v>
      </c>
      <c r="BK66">
        <v>3.6</v>
      </c>
    </row>
    <row r="67" spans="1:64" x14ac:dyDescent="0.2">
      <c r="A67" t="s">
        <v>259</v>
      </c>
      <c r="B67" t="s">
        <v>678</v>
      </c>
      <c r="C67" t="str">
        <f>VLOOKUP(B67,'Metadata - Countries'!$A$2:$C$264,2,FALSE)</f>
        <v>Middle East &amp; North Africa</v>
      </c>
      <c r="D67" t="str">
        <f>VLOOKUP(B67,'Metadata - Countries'!$A$2:$C$264,3,FALSE)</f>
        <v>Lower middle income</v>
      </c>
      <c r="E67" t="s">
        <v>750</v>
      </c>
      <c r="F67" t="s">
        <v>751</v>
      </c>
      <c r="AK67">
        <v>7.4</v>
      </c>
      <c r="AP67">
        <v>4.5999999999999996</v>
      </c>
      <c r="AT67">
        <v>2</v>
      </c>
      <c r="AY67">
        <v>4.4000000000000004</v>
      </c>
      <c r="BC67">
        <v>3.9</v>
      </c>
      <c r="BE67">
        <v>3</v>
      </c>
      <c r="BG67">
        <v>2.2999999999999998</v>
      </c>
      <c r="BJ67">
        <v>1.3</v>
      </c>
    </row>
    <row r="68" spans="1:64" x14ac:dyDescent="0.2">
      <c r="A68" t="s">
        <v>142</v>
      </c>
      <c r="B68" t="s">
        <v>405</v>
      </c>
      <c r="C68">
        <f>VLOOKUP(B68,'Metadata - Countries'!$A$2:$C$264,2,FALSE)</f>
        <v>0</v>
      </c>
      <c r="D68">
        <f>VLOOKUP(B68,'Metadata - Countries'!$A$2:$C$264,3,FALSE)</f>
        <v>0</v>
      </c>
      <c r="E68" t="s">
        <v>750</v>
      </c>
      <c r="F68" t="s">
        <v>751</v>
      </c>
    </row>
    <row r="69" spans="1:64" x14ac:dyDescent="0.2">
      <c r="A69" t="s">
        <v>721</v>
      </c>
      <c r="B69" t="s">
        <v>167</v>
      </c>
      <c r="C69" t="str">
        <f>VLOOKUP(B69,'Metadata - Countries'!$A$2:$C$264,2,FALSE)</f>
        <v>Sub-Saharan Africa</v>
      </c>
      <c r="D69" t="str">
        <f>VLOOKUP(B69,'Metadata - Countries'!$A$2:$C$264,3,FALSE)</f>
        <v>Low income</v>
      </c>
      <c r="E69" t="s">
        <v>750</v>
      </c>
      <c r="F69" t="s">
        <v>751</v>
      </c>
    </row>
    <row r="70" spans="1:64" x14ac:dyDescent="0.2">
      <c r="A70" t="s">
        <v>84</v>
      </c>
      <c r="B70" t="s">
        <v>252</v>
      </c>
      <c r="C70" t="str">
        <f>VLOOKUP(B70,'Metadata - Countries'!$A$2:$C$264,2,FALSE)</f>
        <v>Europe &amp; Central Asia</v>
      </c>
      <c r="D70" t="str">
        <f>VLOOKUP(B70,'Metadata - Countries'!$A$2:$C$264,3,FALSE)</f>
        <v>High income</v>
      </c>
      <c r="E70" t="s">
        <v>750</v>
      </c>
      <c r="F70" t="s">
        <v>751</v>
      </c>
      <c r="AX70">
        <v>0.7</v>
      </c>
      <c r="AY70">
        <v>0.7</v>
      </c>
      <c r="AZ70">
        <v>0.7</v>
      </c>
      <c r="BA70">
        <v>0.7</v>
      </c>
      <c r="BB70">
        <v>0.4</v>
      </c>
      <c r="BC70">
        <v>0.5</v>
      </c>
      <c r="BD70">
        <v>0.7</v>
      </c>
      <c r="BE70">
        <v>0.7</v>
      </c>
      <c r="BF70">
        <v>1.2</v>
      </c>
      <c r="BG70">
        <v>1</v>
      </c>
      <c r="BH70">
        <v>1.2</v>
      </c>
      <c r="BI70">
        <v>0.7</v>
      </c>
      <c r="BJ70">
        <v>1</v>
      </c>
    </row>
    <row r="71" spans="1:64" x14ac:dyDescent="0.2">
      <c r="A71" t="s">
        <v>511</v>
      </c>
      <c r="B71" t="s">
        <v>664</v>
      </c>
      <c r="C71" t="str">
        <f>VLOOKUP(B71,'Metadata - Countries'!$A$2:$C$264,2,FALSE)</f>
        <v>Europe &amp; Central Asia</v>
      </c>
      <c r="D71" t="str">
        <f>VLOOKUP(B71,'Metadata - Countries'!$A$2:$C$264,3,FALSE)</f>
        <v>High income</v>
      </c>
      <c r="E71" t="s">
        <v>750</v>
      </c>
      <c r="F71" t="s">
        <v>751</v>
      </c>
      <c r="AN71">
        <v>1.3</v>
      </c>
      <c r="AX71">
        <v>2.5</v>
      </c>
      <c r="AY71">
        <v>1</v>
      </c>
      <c r="AZ71">
        <v>0.7</v>
      </c>
      <c r="BA71">
        <v>0.7</v>
      </c>
      <c r="BB71">
        <v>0.5</v>
      </c>
      <c r="BC71">
        <v>0.5</v>
      </c>
      <c r="BD71">
        <v>0.5</v>
      </c>
      <c r="BE71">
        <v>0.7</v>
      </c>
      <c r="BF71">
        <v>1</v>
      </c>
      <c r="BG71">
        <v>0.7</v>
      </c>
      <c r="BH71">
        <v>1</v>
      </c>
      <c r="BI71">
        <v>0.7</v>
      </c>
      <c r="BJ71">
        <v>0.5</v>
      </c>
    </row>
    <row r="72" spans="1:64" x14ac:dyDescent="0.2">
      <c r="A72" t="s">
        <v>156</v>
      </c>
      <c r="B72" t="s">
        <v>105</v>
      </c>
      <c r="C72" t="str">
        <f>VLOOKUP(B72,'Metadata - Countries'!$A$2:$C$264,2,FALSE)</f>
        <v>Sub-Saharan Africa</v>
      </c>
      <c r="D72" t="str">
        <f>VLOOKUP(B72,'Metadata - Countries'!$A$2:$C$264,3,FALSE)</f>
        <v>Low income</v>
      </c>
      <c r="E72" t="s">
        <v>750</v>
      </c>
      <c r="F72" t="s">
        <v>751</v>
      </c>
      <c r="AP72">
        <v>67.099999999999994</v>
      </c>
      <c r="AT72">
        <v>55.5</v>
      </c>
      <c r="AY72">
        <v>36.4</v>
      </c>
      <c r="BE72">
        <v>33.6</v>
      </c>
      <c r="BJ72">
        <v>26.7</v>
      </c>
    </row>
    <row r="73" spans="1:64" x14ac:dyDescent="0.2">
      <c r="A73" t="s">
        <v>42</v>
      </c>
      <c r="B73" t="s">
        <v>707</v>
      </c>
      <c r="C73">
        <f>VLOOKUP(B73,'Metadata - Countries'!$A$2:$C$264,2,FALSE)</f>
        <v>0</v>
      </c>
      <c r="D73">
        <f>VLOOKUP(B73,'Metadata - Countries'!$A$2:$C$264,3,FALSE)</f>
        <v>0</v>
      </c>
      <c r="E73" t="s">
        <v>750</v>
      </c>
      <c r="F73" t="s">
        <v>751</v>
      </c>
    </row>
    <row r="74" spans="1:64" x14ac:dyDescent="0.2">
      <c r="A74" t="s">
        <v>218</v>
      </c>
      <c r="B74" t="s">
        <v>356</v>
      </c>
      <c r="C74">
        <f>VLOOKUP(B74,'Metadata - Countries'!$A$2:$C$264,2,FALSE)</f>
        <v>0</v>
      </c>
      <c r="D74">
        <f>VLOOKUP(B74,'Metadata - Countries'!$A$2:$C$264,3,FALSE)</f>
        <v>0</v>
      </c>
      <c r="E74" t="s">
        <v>750</v>
      </c>
      <c r="F74" t="s">
        <v>751</v>
      </c>
      <c r="AB74">
        <v>54.2</v>
      </c>
      <c r="AE74">
        <v>55.5</v>
      </c>
      <c r="AH74">
        <v>53.9</v>
      </c>
      <c r="AK74">
        <v>54.1</v>
      </c>
      <c r="AN74">
        <v>58.2</v>
      </c>
      <c r="AQ74">
        <v>55.5</v>
      </c>
      <c r="AT74">
        <v>52.4</v>
      </c>
      <c r="AW74">
        <v>49.2</v>
      </c>
      <c r="AZ74">
        <v>44.7</v>
      </c>
      <c r="BC74">
        <v>40</v>
      </c>
      <c r="BE74">
        <v>37.1</v>
      </c>
      <c r="BF74">
        <v>36.700000000000003</v>
      </c>
      <c r="BG74">
        <v>35.299999999999997</v>
      </c>
      <c r="BH74">
        <v>34.4</v>
      </c>
      <c r="BJ74">
        <v>35.200000000000003</v>
      </c>
    </row>
    <row r="75" spans="1:64" x14ac:dyDescent="0.2">
      <c r="A75" t="s">
        <v>54</v>
      </c>
      <c r="B75" t="s">
        <v>28</v>
      </c>
      <c r="C75" t="str">
        <f>VLOOKUP(B75,'Metadata - Countries'!$A$2:$C$264,2,FALSE)</f>
        <v>Europe &amp; Central Asia</v>
      </c>
      <c r="D75" t="str">
        <f>VLOOKUP(B75,'Metadata - Countries'!$A$2:$C$264,3,FALSE)</f>
        <v>High income</v>
      </c>
      <c r="E75" t="s">
        <v>750</v>
      </c>
      <c r="F75" t="s">
        <v>751</v>
      </c>
      <c r="AX75">
        <v>9.9999999999999995E-7</v>
      </c>
      <c r="AY75">
        <v>9.9999999999999995E-7</v>
      </c>
      <c r="AZ75">
        <v>9.9999999999999995E-7</v>
      </c>
      <c r="BA75">
        <v>9.9999999999999995E-7</v>
      </c>
      <c r="BB75">
        <v>0</v>
      </c>
      <c r="BC75">
        <v>0</v>
      </c>
      <c r="BD75">
        <v>0</v>
      </c>
      <c r="BE75">
        <v>0</v>
      </c>
      <c r="BF75">
        <v>0</v>
      </c>
      <c r="BG75">
        <v>0</v>
      </c>
      <c r="BH75">
        <v>0</v>
      </c>
      <c r="BI75">
        <v>0</v>
      </c>
      <c r="BJ75">
        <v>0</v>
      </c>
    </row>
    <row r="76" spans="1:64" x14ac:dyDescent="0.2">
      <c r="A76" t="s">
        <v>147</v>
      </c>
      <c r="B76" t="s">
        <v>389</v>
      </c>
      <c r="C76" t="str">
        <f>VLOOKUP(B76,'Metadata - Countries'!$A$2:$C$264,2,FALSE)</f>
        <v>East Asia &amp; Pacific</v>
      </c>
      <c r="D76" t="str">
        <f>VLOOKUP(B76,'Metadata - Countries'!$A$2:$C$264,3,FALSE)</f>
        <v>Upper middle income</v>
      </c>
      <c r="E76" t="s">
        <v>750</v>
      </c>
      <c r="F76" t="s">
        <v>751</v>
      </c>
      <c r="AW76">
        <v>4.9000000000000004</v>
      </c>
      <c r="BC76">
        <v>3.5</v>
      </c>
      <c r="BH76">
        <v>1.4</v>
      </c>
    </row>
    <row r="77" spans="1:64" x14ac:dyDescent="0.2">
      <c r="A77" t="s">
        <v>381</v>
      </c>
      <c r="B77" t="s">
        <v>633</v>
      </c>
      <c r="C77" t="str">
        <f>VLOOKUP(B77,'Metadata - Countries'!$A$2:$C$264,2,FALSE)</f>
        <v>Europe &amp; Central Asia</v>
      </c>
      <c r="D77" t="str">
        <f>VLOOKUP(B77,'Metadata - Countries'!$A$2:$C$264,3,FALSE)</f>
        <v>High income</v>
      </c>
      <c r="E77" t="s">
        <v>750</v>
      </c>
      <c r="F77" t="s">
        <v>751</v>
      </c>
      <c r="AX77">
        <v>9.9999999999999995E-7</v>
      </c>
      <c r="AY77">
        <v>9.9999999999999995E-7</v>
      </c>
      <c r="AZ77">
        <v>9.9999999999999995E-7</v>
      </c>
      <c r="BA77">
        <v>0</v>
      </c>
      <c r="BB77">
        <v>0</v>
      </c>
      <c r="BC77">
        <v>0</v>
      </c>
      <c r="BD77">
        <v>0</v>
      </c>
      <c r="BE77">
        <v>0</v>
      </c>
      <c r="BF77">
        <v>0</v>
      </c>
      <c r="BG77">
        <v>0</v>
      </c>
      <c r="BH77">
        <v>0</v>
      </c>
      <c r="BI77">
        <v>0</v>
      </c>
      <c r="BJ77">
        <v>0</v>
      </c>
    </row>
    <row r="78" spans="1:64" x14ac:dyDescent="0.2">
      <c r="A78" t="s">
        <v>344</v>
      </c>
      <c r="B78" t="s">
        <v>474</v>
      </c>
      <c r="C78" t="str">
        <f>VLOOKUP(B78,'Metadata - Countries'!$A$2:$C$264,2,FALSE)</f>
        <v>Europe &amp; Central Asia</v>
      </c>
      <c r="D78" t="str">
        <f>VLOOKUP(B78,'Metadata - Countries'!$A$2:$C$264,3,FALSE)</f>
        <v>High income</v>
      </c>
      <c r="E78" t="s">
        <v>750</v>
      </c>
      <c r="F78" t="s">
        <v>751</v>
      </c>
    </row>
    <row r="79" spans="1:64" x14ac:dyDescent="0.2">
      <c r="A79" t="s">
        <v>387</v>
      </c>
      <c r="B79" t="s">
        <v>279</v>
      </c>
      <c r="C79" t="str">
        <f>VLOOKUP(B79,'Metadata - Countries'!$A$2:$C$264,2,FALSE)</f>
        <v>East Asia &amp; Pacific</v>
      </c>
      <c r="D79" t="str">
        <f>VLOOKUP(B79,'Metadata - Countries'!$A$2:$C$264,3,FALSE)</f>
        <v>Lower middle income</v>
      </c>
      <c r="E79" t="s">
        <v>750</v>
      </c>
      <c r="F79" t="s">
        <v>751</v>
      </c>
      <c r="AZ79">
        <v>8.5</v>
      </c>
      <c r="BH79">
        <v>16</v>
      </c>
    </row>
    <row r="80" spans="1:64" x14ac:dyDescent="0.2">
      <c r="A80" t="s">
        <v>499</v>
      </c>
      <c r="B80" t="s">
        <v>371</v>
      </c>
      <c r="C80" t="str">
        <f>VLOOKUP(B80,'Metadata - Countries'!$A$2:$C$264,2,FALSE)</f>
        <v>Sub-Saharan Africa</v>
      </c>
      <c r="D80" t="str">
        <f>VLOOKUP(B80,'Metadata - Countries'!$A$2:$C$264,3,FALSE)</f>
        <v>Upper middle income</v>
      </c>
      <c r="E80" t="s">
        <v>750</v>
      </c>
      <c r="F80" t="s">
        <v>751</v>
      </c>
      <c r="AZ80">
        <v>8</v>
      </c>
      <c r="BL80">
        <v>3.4</v>
      </c>
    </row>
    <row r="81" spans="1:63" x14ac:dyDescent="0.2">
      <c r="A81" t="s">
        <v>675</v>
      </c>
      <c r="B81" t="s">
        <v>588</v>
      </c>
      <c r="C81" t="str">
        <f>VLOOKUP(B81,'Metadata - Countries'!$A$2:$C$264,2,FALSE)</f>
        <v>Europe &amp; Central Asia</v>
      </c>
      <c r="D81" t="str">
        <f>VLOOKUP(B81,'Metadata - Countries'!$A$2:$C$264,3,FALSE)</f>
        <v>High income</v>
      </c>
      <c r="E81" t="s">
        <v>750</v>
      </c>
      <c r="F81" t="s">
        <v>751</v>
      </c>
      <c r="AY81">
        <v>0.5</v>
      </c>
      <c r="AZ81">
        <v>0.5</v>
      </c>
      <c r="BA81">
        <v>0.2</v>
      </c>
      <c r="BB81">
        <v>0.2</v>
      </c>
      <c r="BC81">
        <v>0.2</v>
      </c>
      <c r="BD81">
        <v>0.2</v>
      </c>
      <c r="BE81">
        <v>0.2</v>
      </c>
      <c r="BF81">
        <v>0.2</v>
      </c>
      <c r="BG81">
        <v>0.2</v>
      </c>
      <c r="BH81">
        <v>0.2</v>
      </c>
      <c r="BI81">
        <v>0.2</v>
      </c>
      <c r="BJ81">
        <v>0.2</v>
      </c>
    </row>
    <row r="82" spans="1:63" x14ac:dyDescent="0.2">
      <c r="A82" t="s">
        <v>626</v>
      </c>
      <c r="B82" t="s">
        <v>468</v>
      </c>
      <c r="C82" t="str">
        <f>VLOOKUP(B82,'Metadata - Countries'!$A$2:$C$264,2,FALSE)</f>
        <v>Europe &amp; Central Asia</v>
      </c>
      <c r="D82" t="str">
        <f>VLOOKUP(B82,'Metadata - Countries'!$A$2:$C$264,3,FALSE)</f>
        <v>Lower middle income</v>
      </c>
      <c r="E82" t="s">
        <v>750</v>
      </c>
      <c r="F82" t="s">
        <v>751</v>
      </c>
      <c r="AQ82">
        <v>6</v>
      </c>
      <c r="AR82">
        <v>17.600000000000001</v>
      </c>
      <c r="AS82">
        <v>15.7</v>
      </c>
      <c r="AT82">
        <v>19.899999999999999</v>
      </c>
      <c r="AU82">
        <v>21</v>
      </c>
      <c r="AV82">
        <v>20.9</v>
      </c>
      <c r="AW82">
        <v>11.5</v>
      </c>
      <c r="AX82">
        <v>11.6</v>
      </c>
      <c r="AY82">
        <v>11.3</v>
      </c>
      <c r="AZ82">
        <v>12.1</v>
      </c>
      <c r="BA82">
        <v>11.6</v>
      </c>
      <c r="BB82">
        <v>13.3</v>
      </c>
      <c r="BC82">
        <v>12.4</v>
      </c>
      <c r="BD82">
        <v>10.4</v>
      </c>
      <c r="BE82">
        <v>13.3</v>
      </c>
      <c r="BF82">
        <v>11.6</v>
      </c>
      <c r="BG82">
        <v>9</v>
      </c>
      <c r="BH82">
        <v>6.9</v>
      </c>
      <c r="BI82">
        <v>5.3</v>
      </c>
      <c r="BJ82">
        <v>4</v>
      </c>
      <c r="BK82">
        <v>4.2</v>
      </c>
    </row>
    <row r="83" spans="1:63" x14ac:dyDescent="0.2">
      <c r="A83" t="s">
        <v>166</v>
      </c>
      <c r="B83" t="s">
        <v>545</v>
      </c>
      <c r="C83" t="str">
        <f>VLOOKUP(B83,'Metadata - Countries'!$A$2:$C$264,2,FALSE)</f>
        <v>Sub-Saharan Africa</v>
      </c>
      <c r="D83" t="str">
        <f>VLOOKUP(B83,'Metadata - Countries'!$A$2:$C$264,3,FALSE)</f>
        <v>Lower middle income</v>
      </c>
      <c r="E83" t="s">
        <v>750</v>
      </c>
      <c r="F83" t="s">
        <v>751</v>
      </c>
      <c r="AH83">
        <v>42.6</v>
      </c>
      <c r="AI83">
        <v>42.3</v>
      </c>
      <c r="AL83">
        <v>49.8</v>
      </c>
      <c r="AS83">
        <v>35.700000000000003</v>
      </c>
      <c r="AZ83">
        <v>24.5</v>
      </c>
      <c r="BG83">
        <v>12</v>
      </c>
    </row>
    <row r="84" spans="1:63" x14ac:dyDescent="0.2">
      <c r="A84" t="s">
        <v>129</v>
      </c>
      <c r="B84" t="s">
        <v>688</v>
      </c>
      <c r="C84" t="str">
        <f>VLOOKUP(B84,'Metadata - Countries'!$A$2:$C$264,2,FALSE)</f>
        <v>Europe &amp; Central Asia</v>
      </c>
      <c r="D84" t="str">
        <f>VLOOKUP(B84,'Metadata - Countries'!$A$2:$C$264,3,FALSE)</f>
        <v>High income</v>
      </c>
      <c r="E84" t="s">
        <v>750</v>
      </c>
      <c r="F84" t="s">
        <v>751</v>
      </c>
    </row>
    <row r="85" spans="1:63" x14ac:dyDescent="0.2">
      <c r="A85" t="s">
        <v>573</v>
      </c>
      <c r="B85" t="s">
        <v>568</v>
      </c>
      <c r="C85" t="str">
        <f>VLOOKUP(B85,'Metadata - Countries'!$A$2:$C$264,2,FALSE)</f>
        <v>Sub-Saharan Africa</v>
      </c>
      <c r="D85" t="str">
        <f>VLOOKUP(B85,'Metadata - Countries'!$A$2:$C$264,3,FALSE)</f>
        <v>Low income</v>
      </c>
      <c r="E85" t="s">
        <v>750</v>
      </c>
      <c r="F85" t="s">
        <v>751</v>
      </c>
      <c r="AL85">
        <v>91.6</v>
      </c>
      <c r="AO85">
        <v>49.3</v>
      </c>
      <c r="AW85">
        <v>62.2</v>
      </c>
      <c r="BB85">
        <v>59.7</v>
      </c>
      <c r="BG85">
        <v>35.299999999999997</v>
      </c>
    </row>
    <row r="86" spans="1:63" x14ac:dyDescent="0.2">
      <c r="A86" t="s">
        <v>27</v>
      </c>
      <c r="B86" t="s">
        <v>87</v>
      </c>
      <c r="C86" t="str">
        <f>VLOOKUP(B86,'Metadata - Countries'!$A$2:$C$264,2,FALSE)</f>
        <v>Sub-Saharan Africa</v>
      </c>
      <c r="D86" t="str">
        <f>VLOOKUP(B86,'Metadata - Countries'!$A$2:$C$264,3,FALSE)</f>
        <v>Low income</v>
      </c>
      <c r="E86" t="s">
        <v>750</v>
      </c>
      <c r="F86" t="s">
        <v>751</v>
      </c>
      <c r="AS86">
        <v>70.5</v>
      </c>
      <c r="AX86">
        <v>45.3</v>
      </c>
      <c r="BE86">
        <v>25.1</v>
      </c>
      <c r="BJ86">
        <v>10.1</v>
      </c>
    </row>
    <row r="87" spans="1:63" x14ac:dyDescent="0.2">
      <c r="A87" t="s">
        <v>582</v>
      </c>
      <c r="B87" t="s">
        <v>159</v>
      </c>
      <c r="C87" t="str">
        <f>VLOOKUP(B87,'Metadata - Countries'!$A$2:$C$264,2,FALSE)</f>
        <v>Sub-Saharan Africa</v>
      </c>
      <c r="D87" t="str">
        <f>VLOOKUP(B87,'Metadata - Countries'!$A$2:$C$264,3,FALSE)</f>
        <v>Low income</v>
      </c>
      <c r="E87" t="s">
        <v>750</v>
      </c>
      <c r="F87" t="s">
        <v>751</v>
      </c>
      <c r="AL87">
        <v>43</v>
      </c>
      <c r="AN87">
        <v>64</v>
      </c>
      <c r="AW87">
        <v>53.9</v>
      </c>
      <c r="BE87">
        <v>67.099999999999994</v>
      </c>
    </row>
    <row r="88" spans="1:63" x14ac:dyDescent="0.2">
      <c r="A88" t="s">
        <v>650</v>
      </c>
      <c r="B88" t="s">
        <v>231</v>
      </c>
      <c r="C88" t="str">
        <f>VLOOKUP(B88,'Metadata - Countries'!$A$2:$C$264,2,FALSE)</f>
        <v>Sub-Saharan Africa</v>
      </c>
      <c r="D88" t="str">
        <f>VLOOKUP(B88,'Metadata - Countries'!$A$2:$C$264,3,FALSE)</f>
        <v>Upper middle income</v>
      </c>
      <c r="E88" t="s">
        <v>750</v>
      </c>
      <c r="F88" t="s">
        <v>751</v>
      </c>
    </row>
    <row r="89" spans="1:63" x14ac:dyDescent="0.2">
      <c r="A89" t="s">
        <v>697</v>
      </c>
      <c r="B89" t="s">
        <v>538</v>
      </c>
      <c r="C89" t="str">
        <f>VLOOKUP(B89,'Metadata - Countries'!$A$2:$C$264,2,FALSE)</f>
        <v>Europe &amp; Central Asia</v>
      </c>
      <c r="D89" t="str">
        <f>VLOOKUP(B89,'Metadata - Countries'!$A$2:$C$264,3,FALSE)</f>
        <v>High income</v>
      </c>
      <c r="E89" t="s">
        <v>750</v>
      </c>
      <c r="F89" t="s">
        <v>751</v>
      </c>
      <c r="AX89">
        <v>0.5</v>
      </c>
      <c r="AY89">
        <v>0.7</v>
      </c>
      <c r="AZ89">
        <v>0.2</v>
      </c>
      <c r="BA89">
        <v>0.5</v>
      </c>
      <c r="BB89">
        <v>0.5</v>
      </c>
      <c r="BC89">
        <v>0.5</v>
      </c>
      <c r="BD89">
        <v>0.5</v>
      </c>
      <c r="BE89">
        <v>1</v>
      </c>
      <c r="BF89">
        <v>1.2</v>
      </c>
      <c r="BG89">
        <v>1.5</v>
      </c>
      <c r="BH89">
        <v>1</v>
      </c>
      <c r="BI89">
        <v>1.5</v>
      </c>
      <c r="BJ89">
        <v>1.5</v>
      </c>
    </row>
    <row r="90" spans="1:63" x14ac:dyDescent="0.2">
      <c r="A90" t="s">
        <v>79</v>
      </c>
      <c r="B90" t="s">
        <v>602</v>
      </c>
      <c r="C90" t="str">
        <f>VLOOKUP(B90,'Metadata - Countries'!$A$2:$C$264,2,FALSE)</f>
        <v>Latin America &amp; Caribbean</v>
      </c>
      <c r="D90" t="str">
        <f>VLOOKUP(B90,'Metadata - Countries'!$A$2:$C$264,3,FALSE)</f>
        <v>Upper middle income</v>
      </c>
      <c r="E90" t="s">
        <v>750</v>
      </c>
      <c r="F90" t="s">
        <v>751</v>
      </c>
    </row>
    <row r="91" spans="1:63" x14ac:dyDescent="0.2">
      <c r="A91" t="s">
        <v>521</v>
      </c>
      <c r="B91" t="s">
        <v>669</v>
      </c>
      <c r="C91" t="str">
        <f>VLOOKUP(B91,'Metadata - Countries'!$A$2:$C$264,2,FALSE)</f>
        <v>Europe &amp; Central Asia</v>
      </c>
      <c r="D91" t="str">
        <f>VLOOKUP(B91,'Metadata - Countries'!$A$2:$C$264,3,FALSE)</f>
        <v>High income</v>
      </c>
      <c r="E91" t="s">
        <v>750</v>
      </c>
      <c r="F91" t="s">
        <v>751</v>
      </c>
    </row>
    <row r="92" spans="1:63" x14ac:dyDescent="0.2">
      <c r="A92" t="s">
        <v>264</v>
      </c>
      <c r="B92" t="s">
        <v>137</v>
      </c>
      <c r="C92" t="str">
        <f>VLOOKUP(B92,'Metadata - Countries'!$A$2:$C$264,2,FALSE)</f>
        <v>Latin America &amp; Caribbean</v>
      </c>
      <c r="D92" t="str">
        <f>VLOOKUP(B92,'Metadata - Countries'!$A$2:$C$264,3,FALSE)</f>
        <v>Upper middle income</v>
      </c>
      <c r="E92" t="s">
        <v>750</v>
      </c>
      <c r="F92" t="s">
        <v>751</v>
      </c>
      <c r="AG92">
        <v>48.6</v>
      </c>
      <c r="AJ92">
        <v>36.1</v>
      </c>
      <c r="AS92">
        <v>13.4</v>
      </c>
      <c r="AU92">
        <v>9.1999999999999993</v>
      </c>
      <c r="BA92">
        <v>11.1</v>
      </c>
      <c r="BI92">
        <v>8.6999999999999993</v>
      </c>
    </row>
    <row r="93" spans="1:63" x14ac:dyDescent="0.2">
      <c r="A93" t="s">
        <v>733</v>
      </c>
      <c r="B93" t="s">
        <v>41</v>
      </c>
      <c r="C93" t="str">
        <f>VLOOKUP(B93,'Metadata - Countries'!$A$2:$C$264,2,FALSE)</f>
        <v>East Asia &amp; Pacific</v>
      </c>
      <c r="D93" t="str">
        <f>VLOOKUP(B93,'Metadata - Countries'!$A$2:$C$264,3,FALSE)</f>
        <v>High income</v>
      </c>
      <c r="E93" t="s">
        <v>750</v>
      </c>
      <c r="F93" t="s">
        <v>751</v>
      </c>
    </row>
    <row r="94" spans="1:63" x14ac:dyDescent="0.2">
      <c r="A94" t="s">
        <v>362</v>
      </c>
      <c r="B94" t="s">
        <v>528</v>
      </c>
      <c r="C94" t="str">
        <f>VLOOKUP(B94,'Metadata - Countries'!$A$2:$C$264,2,FALSE)</f>
        <v>Latin America &amp; Caribbean</v>
      </c>
      <c r="D94" t="str">
        <f>VLOOKUP(B94,'Metadata - Countries'!$A$2:$C$264,3,FALSE)</f>
        <v>Upper middle income</v>
      </c>
      <c r="E94" t="s">
        <v>750</v>
      </c>
      <c r="F94" t="s">
        <v>751</v>
      </c>
      <c r="AM94">
        <v>33.9</v>
      </c>
      <c r="AS94">
        <v>14</v>
      </c>
    </row>
    <row r="95" spans="1:63" x14ac:dyDescent="0.2">
      <c r="A95" t="s">
        <v>351</v>
      </c>
      <c r="B95" t="s">
        <v>529</v>
      </c>
      <c r="C95">
        <f>VLOOKUP(B95,'Metadata - Countries'!$A$2:$C$264,2,FALSE)</f>
        <v>0</v>
      </c>
      <c r="D95">
        <f>VLOOKUP(B95,'Metadata - Countries'!$A$2:$C$264,3,FALSE)</f>
        <v>0</v>
      </c>
      <c r="E95" t="s">
        <v>750</v>
      </c>
      <c r="F95" t="s">
        <v>751</v>
      </c>
      <c r="AB95">
        <v>0.7</v>
      </c>
      <c r="AE95">
        <v>0.7</v>
      </c>
      <c r="AH95">
        <v>0.7</v>
      </c>
      <c r="AK95">
        <v>0.6</v>
      </c>
      <c r="AN95">
        <v>0.7</v>
      </c>
      <c r="AQ95">
        <v>0.8</v>
      </c>
      <c r="AT95">
        <v>0.7</v>
      </c>
      <c r="AW95">
        <v>1</v>
      </c>
      <c r="AZ95">
        <v>0.7</v>
      </c>
      <c r="BC95">
        <v>0.6</v>
      </c>
      <c r="BE95">
        <v>0.6</v>
      </c>
      <c r="BF95">
        <v>0.6</v>
      </c>
      <c r="BG95">
        <v>0.6</v>
      </c>
      <c r="BH95">
        <v>0.6</v>
      </c>
      <c r="BJ95">
        <v>0.7</v>
      </c>
    </row>
    <row r="96" spans="1:63" x14ac:dyDescent="0.2">
      <c r="A96" t="s">
        <v>268</v>
      </c>
      <c r="B96" t="s">
        <v>341</v>
      </c>
      <c r="C96" t="str">
        <f>VLOOKUP(B96,'Metadata - Countries'!$A$2:$C$264,2,FALSE)</f>
        <v>East Asia &amp; Pacific</v>
      </c>
      <c r="D96" t="str">
        <f>VLOOKUP(B96,'Metadata - Countries'!$A$2:$C$264,3,FALSE)</f>
        <v>High income</v>
      </c>
      <c r="E96" t="s">
        <v>750</v>
      </c>
      <c r="F96" t="s">
        <v>751</v>
      </c>
    </row>
    <row r="97" spans="1:64" x14ac:dyDescent="0.2">
      <c r="A97" t="s">
        <v>546</v>
      </c>
      <c r="B97" t="s">
        <v>66</v>
      </c>
      <c r="C97" t="str">
        <f>VLOOKUP(B97,'Metadata - Countries'!$A$2:$C$264,2,FALSE)</f>
        <v>Latin America &amp; Caribbean</v>
      </c>
      <c r="D97" t="str">
        <f>VLOOKUP(B97,'Metadata - Countries'!$A$2:$C$264,3,FALSE)</f>
        <v>Lower middle income</v>
      </c>
      <c r="E97" t="s">
        <v>750</v>
      </c>
      <c r="F97" t="s">
        <v>751</v>
      </c>
      <c r="AJ97">
        <v>42.2</v>
      </c>
      <c r="AK97">
        <v>44.3</v>
      </c>
      <c r="AL97">
        <v>33.4</v>
      </c>
      <c r="AM97">
        <v>28.7</v>
      </c>
      <c r="AN97">
        <v>23.6</v>
      </c>
      <c r="AO97">
        <v>26.7</v>
      </c>
      <c r="AP97">
        <v>27.7</v>
      </c>
      <c r="AQ97">
        <v>30.4</v>
      </c>
      <c r="AR97">
        <v>21.2</v>
      </c>
      <c r="AS97">
        <v>25.9</v>
      </c>
      <c r="AT97">
        <v>26.5</v>
      </c>
      <c r="AV97">
        <v>20.6</v>
      </c>
      <c r="AW97">
        <v>23.4</v>
      </c>
      <c r="AX97">
        <v>28.1</v>
      </c>
      <c r="AY97">
        <v>27.2</v>
      </c>
      <c r="AZ97">
        <v>26.5</v>
      </c>
      <c r="BA97">
        <v>22.5</v>
      </c>
      <c r="BB97">
        <v>17.2</v>
      </c>
      <c r="BC97">
        <v>16.5</v>
      </c>
      <c r="BD97">
        <v>13.8</v>
      </c>
      <c r="BE97">
        <v>15</v>
      </c>
      <c r="BF97">
        <v>17.100000000000001</v>
      </c>
      <c r="BG97">
        <v>19.600000000000001</v>
      </c>
      <c r="BH97">
        <v>17.3</v>
      </c>
      <c r="BI97">
        <v>15.9</v>
      </c>
      <c r="BJ97">
        <v>16.2</v>
      </c>
      <c r="BK97">
        <v>16</v>
      </c>
    </row>
    <row r="98" spans="1:64" x14ac:dyDescent="0.2">
      <c r="A98" t="s">
        <v>689</v>
      </c>
      <c r="B98" t="s">
        <v>157</v>
      </c>
      <c r="C98">
        <f>VLOOKUP(B98,'Metadata - Countries'!$A$2:$C$264,2,FALSE)</f>
        <v>0</v>
      </c>
      <c r="D98">
        <f>VLOOKUP(B98,'Metadata - Countries'!$A$2:$C$264,3,FALSE)</f>
        <v>0</v>
      </c>
      <c r="E98" t="s">
        <v>750</v>
      </c>
      <c r="F98" t="s">
        <v>751</v>
      </c>
    </row>
    <row r="99" spans="1:64" x14ac:dyDescent="0.2">
      <c r="A99" t="s">
        <v>516</v>
      </c>
      <c r="B99" t="s">
        <v>632</v>
      </c>
      <c r="C99" t="str">
        <f>VLOOKUP(B99,'Metadata - Countries'!$A$2:$C$264,2,FALSE)</f>
        <v>Europe &amp; Central Asia</v>
      </c>
      <c r="D99" t="str">
        <f>VLOOKUP(B99,'Metadata - Countries'!$A$2:$C$264,3,FALSE)</f>
        <v>High income</v>
      </c>
      <c r="E99" t="s">
        <v>750</v>
      </c>
      <c r="F99" t="s">
        <v>751</v>
      </c>
      <c r="AI99">
        <v>0</v>
      </c>
      <c r="BD99">
        <v>1</v>
      </c>
      <c r="BE99">
        <v>1.2</v>
      </c>
      <c r="BF99">
        <v>0.7</v>
      </c>
      <c r="BG99">
        <v>0.7</v>
      </c>
      <c r="BH99">
        <v>0.7</v>
      </c>
      <c r="BI99">
        <v>1</v>
      </c>
      <c r="BJ99">
        <v>0.7</v>
      </c>
    </row>
    <row r="100" spans="1:64" x14ac:dyDescent="0.2">
      <c r="A100" t="s">
        <v>5</v>
      </c>
      <c r="B100" t="s">
        <v>96</v>
      </c>
      <c r="C100" t="str">
        <f>VLOOKUP(B100,'Metadata - Countries'!$A$2:$C$264,2,FALSE)</f>
        <v>Latin America &amp; Caribbean</v>
      </c>
      <c r="D100" t="str">
        <f>VLOOKUP(B100,'Metadata - Countries'!$A$2:$C$264,3,FALSE)</f>
        <v>Low income</v>
      </c>
      <c r="E100" t="s">
        <v>750</v>
      </c>
      <c r="F100" t="s">
        <v>751</v>
      </c>
      <c r="BG100">
        <v>23.5</v>
      </c>
    </row>
    <row r="101" spans="1:64" x14ac:dyDescent="0.2">
      <c r="A101" t="s">
        <v>53</v>
      </c>
      <c r="B101" t="s">
        <v>642</v>
      </c>
      <c r="C101" t="str">
        <f>VLOOKUP(B101,'Metadata - Countries'!$A$2:$C$264,2,FALSE)</f>
        <v>Europe &amp; Central Asia</v>
      </c>
      <c r="D101" t="str">
        <f>VLOOKUP(B101,'Metadata - Countries'!$A$2:$C$264,3,FALSE)</f>
        <v>High income</v>
      </c>
      <c r="E101" t="s">
        <v>750</v>
      </c>
      <c r="F101" t="s">
        <v>751</v>
      </c>
      <c r="AH101">
        <v>0.1</v>
      </c>
      <c r="AJ101">
        <v>0.1</v>
      </c>
      <c r="AN101">
        <v>0.2</v>
      </c>
      <c r="AY101">
        <v>0.2</v>
      </c>
      <c r="AZ101">
        <v>0.7</v>
      </c>
      <c r="BA101">
        <v>0.2</v>
      </c>
      <c r="BB101">
        <v>0</v>
      </c>
      <c r="BC101">
        <v>0</v>
      </c>
      <c r="BD101">
        <v>0</v>
      </c>
      <c r="BE101">
        <v>0</v>
      </c>
      <c r="BF101">
        <v>0</v>
      </c>
      <c r="BG101">
        <v>0.2</v>
      </c>
      <c r="BH101">
        <v>0.2</v>
      </c>
      <c r="BI101">
        <v>0.7</v>
      </c>
      <c r="BJ101">
        <v>0.5</v>
      </c>
    </row>
    <row r="102" spans="1:64" x14ac:dyDescent="0.2">
      <c r="A102" t="s">
        <v>714</v>
      </c>
      <c r="B102" t="s">
        <v>143</v>
      </c>
      <c r="C102">
        <f>VLOOKUP(B102,'Metadata - Countries'!$A$2:$C$264,2,FALSE)</f>
        <v>0</v>
      </c>
      <c r="D102">
        <f>VLOOKUP(B102,'Metadata - Countries'!$A$2:$C$264,3,FALSE)</f>
        <v>0</v>
      </c>
      <c r="E102" t="s">
        <v>750</v>
      </c>
      <c r="F102" t="s">
        <v>751</v>
      </c>
    </row>
    <row r="103" spans="1:64" x14ac:dyDescent="0.2">
      <c r="A103" t="s">
        <v>82</v>
      </c>
      <c r="B103" t="s">
        <v>271</v>
      </c>
      <c r="C103">
        <f>VLOOKUP(B103,'Metadata - Countries'!$A$2:$C$264,2,FALSE)</f>
        <v>0</v>
      </c>
      <c r="D103">
        <f>VLOOKUP(B103,'Metadata - Countries'!$A$2:$C$264,3,FALSE)</f>
        <v>0</v>
      </c>
      <c r="E103" t="s">
        <v>750</v>
      </c>
      <c r="F103" t="s">
        <v>751</v>
      </c>
    </row>
    <row r="104" spans="1:64" x14ac:dyDescent="0.2">
      <c r="A104" t="s">
        <v>734</v>
      </c>
      <c r="B104" t="s">
        <v>542</v>
      </c>
      <c r="C104">
        <f>VLOOKUP(B104,'Metadata - Countries'!$A$2:$C$264,2,FALSE)</f>
        <v>0</v>
      </c>
      <c r="D104">
        <f>VLOOKUP(B104,'Metadata - Countries'!$A$2:$C$264,3,FALSE)</f>
        <v>0</v>
      </c>
      <c r="E104" t="s">
        <v>750</v>
      </c>
      <c r="F104" t="s">
        <v>751</v>
      </c>
      <c r="AB104">
        <v>51.9</v>
      </c>
      <c r="AE104">
        <v>52.6</v>
      </c>
      <c r="AH104">
        <v>53.3</v>
      </c>
      <c r="AK104">
        <v>53.6</v>
      </c>
      <c r="AN104">
        <v>54.1</v>
      </c>
      <c r="AQ104">
        <v>50.4</v>
      </c>
      <c r="AT104">
        <v>50.3</v>
      </c>
      <c r="AW104">
        <v>49</v>
      </c>
      <c r="AZ104">
        <v>41.6</v>
      </c>
      <c r="BC104">
        <v>37.6</v>
      </c>
      <c r="BE104">
        <v>35.4</v>
      </c>
      <c r="BF104">
        <v>34.200000000000003</v>
      </c>
      <c r="BG104">
        <v>32.799999999999997</v>
      </c>
      <c r="BH104">
        <v>31.8</v>
      </c>
      <c r="BJ104">
        <v>30.8</v>
      </c>
    </row>
    <row r="105" spans="1:64" x14ac:dyDescent="0.2">
      <c r="A105" t="s">
        <v>501</v>
      </c>
      <c r="B105" t="s">
        <v>1</v>
      </c>
      <c r="C105">
        <f>VLOOKUP(B105,'Metadata - Countries'!$A$2:$C$264,2,FALSE)</f>
        <v>0</v>
      </c>
      <c r="D105">
        <f>VLOOKUP(B105,'Metadata - Countries'!$A$2:$C$264,3,FALSE)</f>
        <v>0</v>
      </c>
      <c r="E105" t="s">
        <v>750</v>
      </c>
      <c r="F105" t="s">
        <v>751</v>
      </c>
    </row>
    <row r="106" spans="1:64" x14ac:dyDescent="0.2">
      <c r="A106" t="s">
        <v>473</v>
      </c>
      <c r="B106" t="s">
        <v>478</v>
      </c>
      <c r="C106" t="str">
        <f>VLOOKUP(B106,'Metadata - Countries'!$A$2:$C$264,2,FALSE)</f>
        <v>East Asia &amp; Pacific</v>
      </c>
      <c r="D106" t="str">
        <f>VLOOKUP(B106,'Metadata - Countries'!$A$2:$C$264,3,FALSE)</f>
        <v>Lower middle income</v>
      </c>
      <c r="E106" t="s">
        <v>750</v>
      </c>
      <c r="F106" t="s">
        <v>751</v>
      </c>
      <c r="AE106">
        <v>71.400000000000006</v>
      </c>
      <c r="AH106">
        <v>71.400000000000006</v>
      </c>
      <c r="AK106">
        <v>58.8</v>
      </c>
      <c r="AN106">
        <v>58.5</v>
      </c>
      <c r="AQ106">
        <v>47.4</v>
      </c>
      <c r="AS106">
        <v>66.599999999999994</v>
      </c>
      <c r="AT106">
        <v>41.7</v>
      </c>
      <c r="AU106">
        <v>39.299999999999997</v>
      </c>
      <c r="AV106">
        <v>35.5</v>
      </c>
      <c r="AW106">
        <v>23</v>
      </c>
      <c r="AX106">
        <v>22.6</v>
      </c>
      <c r="AY106">
        <v>23.9</v>
      </c>
      <c r="AZ106">
        <v>21.1</v>
      </c>
      <c r="BA106">
        <v>27.4</v>
      </c>
      <c r="BB106">
        <v>22.5</v>
      </c>
      <c r="BC106">
        <v>21.4</v>
      </c>
      <c r="BD106">
        <v>18.2</v>
      </c>
      <c r="BE106">
        <v>15.7</v>
      </c>
      <c r="BF106">
        <v>13.3</v>
      </c>
      <c r="BG106">
        <v>11.7</v>
      </c>
      <c r="BH106">
        <v>9.4</v>
      </c>
      <c r="BI106">
        <v>7.9</v>
      </c>
      <c r="BJ106">
        <v>7.2</v>
      </c>
      <c r="BK106">
        <v>6.5</v>
      </c>
      <c r="BL106">
        <v>5.7</v>
      </c>
    </row>
    <row r="107" spans="1:64" x14ac:dyDescent="0.2">
      <c r="A107" t="s">
        <v>728</v>
      </c>
      <c r="B107" t="s">
        <v>681</v>
      </c>
      <c r="C107">
        <f>VLOOKUP(B107,'Metadata - Countries'!$A$2:$C$264,2,FALSE)</f>
        <v>0</v>
      </c>
      <c r="D107">
        <f>VLOOKUP(B107,'Metadata - Countries'!$A$2:$C$264,3,FALSE)</f>
        <v>0</v>
      </c>
      <c r="E107" t="s">
        <v>750</v>
      </c>
      <c r="F107" t="s">
        <v>751</v>
      </c>
    </row>
    <row r="108" spans="1:64" x14ac:dyDescent="0.2">
      <c r="A108" t="s">
        <v>297</v>
      </c>
      <c r="B108" t="s">
        <v>118</v>
      </c>
      <c r="C108" t="str">
        <f>VLOOKUP(B108,'Metadata - Countries'!$A$2:$C$264,2,FALSE)</f>
        <v>Europe &amp; Central Asia</v>
      </c>
      <c r="D108" t="str">
        <f>VLOOKUP(B108,'Metadata - Countries'!$A$2:$C$264,3,FALSE)</f>
        <v>High income</v>
      </c>
      <c r="E108" t="s">
        <v>750</v>
      </c>
      <c r="F108" t="s">
        <v>751</v>
      </c>
    </row>
    <row r="109" spans="1:64" x14ac:dyDescent="0.2">
      <c r="A109" t="s">
        <v>206</v>
      </c>
      <c r="B109" t="s">
        <v>597</v>
      </c>
      <c r="C109" t="str">
        <f>VLOOKUP(B109,'Metadata - Countries'!$A$2:$C$264,2,FALSE)</f>
        <v>South Asia</v>
      </c>
      <c r="D109" t="str">
        <f>VLOOKUP(B109,'Metadata - Countries'!$A$2:$C$264,3,FALSE)</f>
        <v>Lower middle income</v>
      </c>
      <c r="E109" t="s">
        <v>750</v>
      </c>
      <c r="F109" t="s">
        <v>751</v>
      </c>
      <c r="X109">
        <v>61.6</v>
      </c>
      <c r="AD109">
        <v>54.8</v>
      </c>
      <c r="AH109">
        <v>48.9</v>
      </c>
      <c r="AN109">
        <v>45.9</v>
      </c>
      <c r="AY109">
        <v>38.200000000000003</v>
      </c>
      <c r="BD109">
        <v>31.1</v>
      </c>
      <c r="BF109">
        <v>21.2</v>
      </c>
    </row>
    <row r="110" spans="1:64" x14ac:dyDescent="0.2">
      <c r="A110" t="s">
        <v>515</v>
      </c>
      <c r="B110" t="s">
        <v>376</v>
      </c>
      <c r="C110" t="e">
        <f>VLOOKUP(B110,'Metadata - Countries'!$A$2:$C$264,2,FALSE)</f>
        <v>#N/A</v>
      </c>
      <c r="D110" t="e">
        <f>VLOOKUP(B110,'Metadata - Countries'!$A$2:$C$264,3,FALSE)</f>
        <v>#N/A</v>
      </c>
      <c r="E110" t="s">
        <v>750</v>
      </c>
      <c r="F110" t="s">
        <v>751</v>
      </c>
    </row>
    <row r="111" spans="1:64" x14ac:dyDescent="0.2">
      <c r="A111" t="s">
        <v>109</v>
      </c>
      <c r="B111" t="s">
        <v>58</v>
      </c>
      <c r="C111" t="str">
        <f>VLOOKUP(B111,'Metadata - Countries'!$A$2:$C$264,2,FALSE)</f>
        <v>Europe &amp; Central Asia</v>
      </c>
      <c r="D111" t="str">
        <f>VLOOKUP(B111,'Metadata - Countries'!$A$2:$C$264,3,FALSE)</f>
        <v>High income</v>
      </c>
      <c r="E111" t="s">
        <v>750</v>
      </c>
      <c r="F111" t="s">
        <v>751</v>
      </c>
      <c r="AX111">
        <v>0.2</v>
      </c>
      <c r="AY111">
        <v>0</v>
      </c>
      <c r="AZ111">
        <v>0</v>
      </c>
      <c r="BA111">
        <v>0.1</v>
      </c>
      <c r="BB111">
        <v>0</v>
      </c>
      <c r="BC111">
        <v>0.2</v>
      </c>
      <c r="BD111">
        <v>0.5</v>
      </c>
      <c r="BE111">
        <v>0.5</v>
      </c>
      <c r="BF111">
        <v>0.5</v>
      </c>
      <c r="BG111">
        <v>0.2</v>
      </c>
      <c r="BH111">
        <v>0.7</v>
      </c>
      <c r="BI111">
        <v>0.5</v>
      </c>
      <c r="BJ111">
        <v>0.2</v>
      </c>
    </row>
    <row r="112" spans="1:64" x14ac:dyDescent="0.2">
      <c r="A112" t="s">
        <v>416</v>
      </c>
      <c r="B112" t="s">
        <v>178</v>
      </c>
      <c r="C112" t="str">
        <f>VLOOKUP(B112,'Metadata - Countries'!$A$2:$C$264,2,FALSE)</f>
        <v>Middle East &amp; North Africa</v>
      </c>
      <c r="D112" t="str">
        <f>VLOOKUP(B112,'Metadata - Countries'!$A$2:$C$264,3,FALSE)</f>
        <v>Upper middle income</v>
      </c>
      <c r="E112" t="s">
        <v>750</v>
      </c>
      <c r="F112" t="s">
        <v>751</v>
      </c>
      <c r="AG112">
        <v>6.8</v>
      </c>
      <c r="AK112">
        <v>5.6</v>
      </c>
      <c r="AO112">
        <v>3.2</v>
      </c>
      <c r="AS112">
        <v>2.6</v>
      </c>
      <c r="AZ112">
        <v>0.4</v>
      </c>
      <c r="BA112">
        <v>0.4</v>
      </c>
      <c r="BD112">
        <v>1</v>
      </c>
      <c r="BH112">
        <v>0.1</v>
      </c>
      <c r="BI112">
        <v>0.2</v>
      </c>
    </row>
    <row r="113" spans="1:63" x14ac:dyDescent="0.2">
      <c r="A113" t="s">
        <v>0</v>
      </c>
      <c r="B113" t="s">
        <v>534</v>
      </c>
      <c r="C113" t="str">
        <f>VLOOKUP(B113,'Metadata - Countries'!$A$2:$C$264,2,FALSE)</f>
        <v>Middle East &amp; North Africa</v>
      </c>
      <c r="D113" t="str">
        <f>VLOOKUP(B113,'Metadata - Countries'!$A$2:$C$264,3,FALSE)</f>
        <v>Upper middle income</v>
      </c>
      <c r="E113" t="s">
        <v>750</v>
      </c>
      <c r="F113" t="s">
        <v>751</v>
      </c>
      <c r="BA113">
        <v>2.1</v>
      </c>
      <c r="BG113">
        <v>2.5</v>
      </c>
    </row>
    <row r="114" spans="1:63" x14ac:dyDescent="0.2">
      <c r="A114" t="s">
        <v>29</v>
      </c>
      <c r="B114" t="s">
        <v>144</v>
      </c>
      <c r="C114" t="str">
        <f>VLOOKUP(B114,'Metadata - Countries'!$A$2:$C$264,2,FALSE)</f>
        <v>Europe &amp; Central Asia</v>
      </c>
      <c r="D114" t="str">
        <f>VLOOKUP(B114,'Metadata - Countries'!$A$2:$C$264,3,FALSE)</f>
        <v>High income</v>
      </c>
      <c r="E114" t="s">
        <v>750</v>
      </c>
      <c r="F114" t="s">
        <v>751</v>
      </c>
      <c r="AX114">
        <v>0</v>
      </c>
      <c r="AY114">
        <v>0.2</v>
      </c>
      <c r="AZ114">
        <v>0</v>
      </c>
      <c r="BA114">
        <v>0.2</v>
      </c>
      <c r="BB114">
        <v>0</v>
      </c>
      <c r="BC114">
        <v>0</v>
      </c>
      <c r="BD114">
        <v>0</v>
      </c>
      <c r="BE114">
        <v>0.2</v>
      </c>
      <c r="BF114">
        <v>0.2</v>
      </c>
      <c r="BG114">
        <v>0</v>
      </c>
      <c r="BH114">
        <v>0</v>
      </c>
      <c r="BI114">
        <v>0</v>
      </c>
    </row>
    <row r="115" spans="1:63" x14ac:dyDescent="0.2">
      <c r="A115" t="s">
        <v>484</v>
      </c>
      <c r="B115" t="s">
        <v>677</v>
      </c>
      <c r="C115" t="str">
        <f>VLOOKUP(B115,'Metadata - Countries'!$A$2:$C$264,2,FALSE)</f>
        <v>Middle East &amp; North Africa</v>
      </c>
      <c r="D115" t="str">
        <f>VLOOKUP(B115,'Metadata - Countries'!$A$2:$C$264,3,FALSE)</f>
        <v>High income</v>
      </c>
      <c r="E115" t="s">
        <v>750</v>
      </c>
      <c r="F115" t="s">
        <v>751</v>
      </c>
      <c r="Z115">
        <v>0</v>
      </c>
      <c r="AG115">
        <v>0.2</v>
      </c>
      <c r="AM115">
        <v>0.2</v>
      </c>
      <c r="AR115">
        <v>0.2</v>
      </c>
      <c r="AV115">
        <v>0.2</v>
      </c>
      <c r="AZ115">
        <v>0.5</v>
      </c>
      <c r="BB115">
        <v>0.5</v>
      </c>
      <c r="BE115">
        <v>0.2</v>
      </c>
      <c r="BG115">
        <v>0.5</v>
      </c>
    </row>
    <row r="116" spans="1:63" x14ac:dyDescent="0.2">
      <c r="A116" t="s">
        <v>170</v>
      </c>
      <c r="B116" t="s">
        <v>562</v>
      </c>
      <c r="C116" t="str">
        <f>VLOOKUP(B116,'Metadata - Countries'!$A$2:$C$264,2,FALSE)</f>
        <v>Europe &amp; Central Asia</v>
      </c>
      <c r="D116" t="str">
        <f>VLOOKUP(B116,'Metadata - Countries'!$A$2:$C$264,3,FALSE)</f>
        <v>High income</v>
      </c>
      <c r="E116" t="s">
        <v>750</v>
      </c>
      <c r="F116" t="s">
        <v>751</v>
      </c>
      <c r="AX116">
        <v>0.7</v>
      </c>
      <c r="AY116">
        <v>0.7</v>
      </c>
      <c r="AZ116">
        <v>0.7</v>
      </c>
      <c r="BA116">
        <v>0.7</v>
      </c>
      <c r="BB116">
        <v>0.7</v>
      </c>
      <c r="BC116">
        <v>0.7</v>
      </c>
      <c r="BD116">
        <v>1</v>
      </c>
      <c r="BE116">
        <v>1.2</v>
      </c>
      <c r="BF116">
        <v>1.2</v>
      </c>
      <c r="BG116">
        <v>1.2</v>
      </c>
      <c r="BH116">
        <v>1.4</v>
      </c>
      <c r="BI116">
        <v>1.2</v>
      </c>
      <c r="BJ116">
        <v>2</v>
      </c>
    </row>
    <row r="117" spans="1:63" x14ac:dyDescent="0.2">
      <c r="A117" t="s">
        <v>125</v>
      </c>
      <c r="B117" t="s">
        <v>705</v>
      </c>
      <c r="C117" t="str">
        <f>VLOOKUP(B117,'Metadata - Countries'!$A$2:$C$264,2,FALSE)</f>
        <v>Latin America &amp; Caribbean</v>
      </c>
      <c r="D117" t="str">
        <f>VLOOKUP(B117,'Metadata - Countries'!$A$2:$C$264,3,FALSE)</f>
        <v>Upper middle income</v>
      </c>
      <c r="E117" t="s">
        <v>750</v>
      </c>
      <c r="F117" t="s">
        <v>751</v>
      </c>
      <c r="AI117">
        <v>6.1</v>
      </c>
      <c r="AK117">
        <v>4.5999999999999996</v>
      </c>
      <c r="AN117">
        <v>9.8000000000000007</v>
      </c>
      <c r="AQ117">
        <v>3.4</v>
      </c>
      <c r="AT117">
        <v>2.6</v>
      </c>
      <c r="AW117">
        <v>2.8</v>
      </c>
      <c r="AY117">
        <v>1.7</v>
      </c>
    </row>
    <row r="118" spans="1:63" x14ac:dyDescent="0.2">
      <c r="A118" t="s">
        <v>572</v>
      </c>
      <c r="B118" t="s">
        <v>305</v>
      </c>
      <c r="C118" t="str">
        <f>VLOOKUP(B118,'Metadata - Countries'!$A$2:$C$264,2,FALSE)</f>
        <v>Middle East &amp; North Africa</v>
      </c>
      <c r="D118" t="str">
        <f>VLOOKUP(B118,'Metadata - Countries'!$A$2:$C$264,3,FALSE)</f>
        <v>Upper middle income</v>
      </c>
      <c r="E118" t="s">
        <v>750</v>
      </c>
      <c r="F118" t="s">
        <v>751</v>
      </c>
      <c r="AG118">
        <v>0</v>
      </c>
      <c r="AM118">
        <v>2.6</v>
      </c>
      <c r="AR118">
        <v>1.4</v>
      </c>
      <c r="AW118">
        <v>0.9</v>
      </c>
      <c r="BA118">
        <v>0.3</v>
      </c>
      <c r="BC118">
        <v>0.1</v>
      </c>
      <c r="BE118">
        <v>0.1</v>
      </c>
    </row>
    <row r="119" spans="1:63" x14ac:dyDescent="0.2">
      <c r="A119" t="s">
        <v>732</v>
      </c>
      <c r="B119" t="s">
        <v>563</v>
      </c>
      <c r="C119" t="str">
        <f>VLOOKUP(B119,'Metadata - Countries'!$A$2:$C$264,2,FALSE)</f>
        <v>East Asia &amp; Pacific</v>
      </c>
      <c r="D119" t="str">
        <f>VLOOKUP(B119,'Metadata - Countries'!$A$2:$C$264,3,FALSE)</f>
        <v>High income</v>
      </c>
      <c r="E119" t="s">
        <v>750</v>
      </c>
      <c r="F119" t="s">
        <v>751</v>
      </c>
      <c r="BC119">
        <v>0.2</v>
      </c>
    </row>
    <row r="120" spans="1:63" x14ac:dyDescent="0.2">
      <c r="A120" t="s">
        <v>86</v>
      </c>
      <c r="B120" t="s">
        <v>285</v>
      </c>
      <c r="C120" t="str">
        <f>VLOOKUP(B120,'Metadata - Countries'!$A$2:$C$264,2,FALSE)</f>
        <v>Europe &amp; Central Asia</v>
      </c>
      <c r="D120" t="str">
        <f>VLOOKUP(B120,'Metadata - Countries'!$A$2:$C$264,3,FALSE)</f>
        <v>Upper middle income</v>
      </c>
      <c r="E120" t="s">
        <v>750</v>
      </c>
      <c r="F120" t="s">
        <v>751</v>
      </c>
      <c r="AQ120">
        <v>6.3</v>
      </c>
      <c r="AV120">
        <v>10.5</v>
      </c>
      <c r="AW120">
        <v>6.9</v>
      </c>
      <c r="AX120">
        <v>4.5999999999999996</v>
      </c>
      <c r="AY120">
        <v>2.2999999999999998</v>
      </c>
      <c r="AZ120">
        <v>6.9</v>
      </c>
      <c r="BA120">
        <v>0.6</v>
      </c>
      <c r="BB120">
        <v>0.3</v>
      </c>
      <c r="BC120">
        <v>0.1</v>
      </c>
      <c r="BD120">
        <v>0.2</v>
      </c>
      <c r="BE120">
        <v>0.1</v>
      </c>
      <c r="BF120">
        <v>0</v>
      </c>
      <c r="BG120">
        <v>0</v>
      </c>
      <c r="BH120">
        <v>0</v>
      </c>
      <c r="BI120">
        <v>0</v>
      </c>
      <c r="BJ120">
        <v>0</v>
      </c>
    </row>
    <row r="121" spans="1:63" x14ac:dyDescent="0.2">
      <c r="A121" t="s">
        <v>736</v>
      </c>
      <c r="B121" t="s">
        <v>701</v>
      </c>
      <c r="C121" t="str">
        <f>VLOOKUP(B121,'Metadata - Countries'!$A$2:$C$264,2,FALSE)</f>
        <v>Sub-Saharan Africa</v>
      </c>
      <c r="D121" t="str">
        <f>VLOOKUP(B121,'Metadata - Countries'!$A$2:$C$264,3,FALSE)</f>
        <v>Lower middle income</v>
      </c>
      <c r="E121" t="s">
        <v>750</v>
      </c>
      <c r="F121" t="s">
        <v>751</v>
      </c>
      <c r="AM121">
        <v>31.4</v>
      </c>
      <c r="AO121">
        <v>31.5</v>
      </c>
      <c r="AR121">
        <v>31.9</v>
      </c>
      <c r="AZ121">
        <v>43.7</v>
      </c>
      <c r="BJ121">
        <v>36.799999999999997</v>
      </c>
    </row>
    <row r="122" spans="1:63" x14ac:dyDescent="0.2">
      <c r="A122" t="s">
        <v>471</v>
      </c>
      <c r="B122" t="s">
        <v>420</v>
      </c>
      <c r="C122" t="str">
        <f>VLOOKUP(B122,'Metadata - Countries'!$A$2:$C$264,2,FALSE)</f>
        <v>Europe &amp; Central Asia</v>
      </c>
      <c r="D122" t="str">
        <f>VLOOKUP(B122,'Metadata - Countries'!$A$2:$C$264,3,FALSE)</f>
        <v>Lower middle income</v>
      </c>
      <c r="E122" t="s">
        <v>750</v>
      </c>
      <c r="F122" t="s">
        <v>751</v>
      </c>
      <c r="AS122">
        <v>30.6</v>
      </c>
      <c r="AU122">
        <v>42.2</v>
      </c>
      <c r="AV122">
        <v>36.4</v>
      </c>
      <c r="AW122">
        <v>34.200000000000003</v>
      </c>
      <c r="AX122">
        <v>28.1</v>
      </c>
      <c r="AY122">
        <v>13.6</v>
      </c>
      <c r="AZ122">
        <v>15.4</v>
      </c>
      <c r="BA122">
        <v>9.9</v>
      </c>
      <c r="BB122">
        <v>9.9</v>
      </c>
      <c r="BC122">
        <v>4</v>
      </c>
      <c r="BD122">
        <v>2.1</v>
      </c>
      <c r="BE122">
        <v>4.0999999999999996</v>
      </c>
      <c r="BF122">
        <v>1.8</v>
      </c>
      <c r="BG122">
        <v>2.9</v>
      </c>
      <c r="BH122">
        <v>3.3</v>
      </c>
      <c r="BI122">
        <v>1.3</v>
      </c>
      <c r="BJ122">
        <v>2.5</v>
      </c>
      <c r="BK122">
        <v>1.4</v>
      </c>
    </row>
    <row r="123" spans="1:63" x14ac:dyDescent="0.2">
      <c r="A123" t="s">
        <v>680</v>
      </c>
      <c r="B123" t="s">
        <v>710</v>
      </c>
      <c r="C123" t="str">
        <f>VLOOKUP(B123,'Metadata - Countries'!$A$2:$C$264,2,FALSE)</f>
        <v>East Asia &amp; Pacific</v>
      </c>
      <c r="D123" t="str">
        <f>VLOOKUP(B123,'Metadata - Countries'!$A$2:$C$264,3,FALSE)</f>
        <v>Lower middle income</v>
      </c>
      <c r="E123" t="s">
        <v>750</v>
      </c>
      <c r="F123" t="s">
        <v>751</v>
      </c>
    </row>
    <row r="124" spans="1:63" x14ac:dyDescent="0.2">
      <c r="A124" t="s">
        <v>640</v>
      </c>
      <c r="B124" t="s">
        <v>522</v>
      </c>
      <c r="C124" t="str">
        <f>VLOOKUP(B124,'Metadata - Countries'!$A$2:$C$264,2,FALSE)</f>
        <v>East Asia &amp; Pacific</v>
      </c>
      <c r="D124" t="str">
        <f>VLOOKUP(B124,'Metadata - Countries'!$A$2:$C$264,3,FALSE)</f>
        <v>Lower middle income</v>
      </c>
      <c r="E124" t="s">
        <v>750</v>
      </c>
      <c r="F124" t="s">
        <v>751</v>
      </c>
      <c r="BA124">
        <v>12.9</v>
      </c>
    </row>
    <row r="125" spans="1:63" x14ac:dyDescent="0.2">
      <c r="A125" t="s">
        <v>164</v>
      </c>
      <c r="B125" t="s">
        <v>390</v>
      </c>
      <c r="C125" t="str">
        <f>VLOOKUP(B125,'Metadata - Countries'!$A$2:$C$264,2,FALSE)</f>
        <v>Latin America &amp; Caribbean</v>
      </c>
      <c r="D125" t="str">
        <f>VLOOKUP(B125,'Metadata - Countries'!$A$2:$C$264,3,FALSE)</f>
        <v>High income</v>
      </c>
      <c r="E125" t="s">
        <v>750</v>
      </c>
      <c r="F125" t="s">
        <v>751</v>
      </c>
    </row>
    <row r="126" spans="1:63" x14ac:dyDescent="0.2">
      <c r="A126" t="s">
        <v>195</v>
      </c>
      <c r="B126" t="s">
        <v>673</v>
      </c>
      <c r="C126" t="str">
        <f>VLOOKUP(B126,'Metadata - Countries'!$A$2:$C$264,2,FALSE)</f>
        <v>East Asia &amp; Pacific</v>
      </c>
      <c r="D126" t="str">
        <f>VLOOKUP(B126,'Metadata - Countries'!$A$2:$C$264,3,FALSE)</f>
        <v>High income</v>
      </c>
      <c r="E126" t="s">
        <v>750</v>
      </c>
      <c r="F126" t="s">
        <v>751</v>
      </c>
      <c r="BA126">
        <v>0.2</v>
      </c>
      <c r="BC126">
        <v>0.2</v>
      </c>
      <c r="BE126">
        <v>0.5</v>
      </c>
      <c r="BG126">
        <v>0.2</v>
      </c>
    </row>
    <row r="127" spans="1:63" x14ac:dyDescent="0.2">
      <c r="A127" t="s">
        <v>720</v>
      </c>
      <c r="B127" t="s">
        <v>506</v>
      </c>
      <c r="C127" t="str">
        <f>VLOOKUP(B127,'Metadata - Countries'!$A$2:$C$264,2,FALSE)</f>
        <v>Middle East &amp; North Africa</v>
      </c>
      <c r="D127" t="str">
        <f>VLOOKUP(B127,'Metadata - Countries'!$A$2:$C$264,3,FALSE)</f>
        <v>High income</v>
      </c>
      <c r="E127" t="s">
        <v>750</v>
      </c>
      <c r="F127" t="s">
        <v>751</v>
      </c>
    </row>
    <row r="128" spans="1:63" x14ac:dyDescent="0.2">
      <c r="A128" t="s">
        <v>280</v>
      </c>
      <c r="B128" t="s">
        <v>517</v>
      </c>
      <c r="C128">
        <f>VLOOKUP(B128,'Metadata - Countries'!$A$2:$C$264,2,FALSE)</f>
        <v>0</v>
      </c>
      <c r="D128">
        <f>VLOOKUP(B128,'Metadata - Countries'!$A$2:$C$264,3,FALSE)</f>
        <v>0</v>
      </c>
      <c r="E128" t="s">
        <v>750</v>
      </c>
      <c r="F128" t="s">
        <v>751</v>
      </c>
    </row>
    <row r="129" spans="1:63" x14ac:dyDescent="0.2">
      <c r="A129" t="s">
        <v>571</v>
      </c>
      <c r="B129" t="s">
        <v>239</v>
      </c>
      <c r="C129" t="str">
        <f>VLOOKUP(B129,'Metadata - Countries'!$A$2:$C$264,2,FALSE)</f>
        <v>East Asia &amp; Pacific</v>
      </c>
      <c r="D129" t="str">
        <f>VLOOKUP(B129,'Metadata - Countries'!$A$2:$C$264,3,FALSE)</f>
        <v>Lower middle income</v>
      </c>
      <c r="E129" t="s">
        <v>750</v>
      </c>
      <c r="F129" t="s">
        <v>751</v>
      </c>
      <c r="AM129">
        <v>32.200000000000003</v>
      </c>
      <c r="AR129">
        <v>52.4</v>
      </c>
      <c r="AW129">
        <v>33.799999999999997</v>
      </c>
      <c r="BB129">
        <v>27</v>
      </c>
      <c r="BG129">
        <v>22.7</v>
      </c>
    </row>
    <row r="130" spans="1:63" x14ac:dyDescent="0.2">
      <c r="A130" t="s">
        <v>446</v>
      </c>
      <c r="B130" t="s">
        <v>260</v>
      </c>
      <c r="C130" t="str">
        <f>VLOOKUP(B130,'Metadata - Countries'!$A$2:$C$264,2,FALSE)</f>
        <v>Middle East &amp; North Africa</v>
      </c>
      <c r="D130" t="str">
        <f>VLOOKUP(B130,'Metadata - Countries'!$A$2:$C$264,3,FALSE)</f>
        <v>Upper middle income</v>
      </c>
      <c r="E130" t="s">
        <v>750</v>
      </c>
      <c r="F130" t="s">
        <v>751</v>
      </c>
      <c r="BF130">
        <v>0</v>
      </c>
    </row>
    <row r="131" spans="1:63" x14ac:dyDescent="0.2">
      <c r="A131" t="s">
        <v>242</v>
      </c>
      <c r="B131" t="s">
        <v>668</v>
      </c>
      <c r="C131" t="str">
        <f>VLOOKUP(B131,'Metadata - Countries'!$A$2:$C$264,2,FALSE)</f>
        <v>Sub-Saharan Africa</v>
      </c>
      <c r="D131" t="str">
        <f>VLOOKUP(B131,'Metadata - Countries'!$A$2:$C$264,3,FALSE)</f>
        <v>Low income</v>
      </c>
      <c r="E131" t="s">
        <v>750</v>
      </c>
      <c r="F131" t="s">
        <v>751</v>
      </c>
      <c r="BB131">
        <v>68.599999999999994</v>
      </c>
      <c r="BI131">
        <v>38.6</v>
      </c>
    </row>
    <row r="132" spans="1:63" x14ac:dyDescent="0.2">
      <c r="A132" t="s">
        <v>550</v>
      </c>
      <c r="B132" t="s">
        <v>672</v>
      </c>
      <c r="C132" t="str">
        <f>VLOOKUP(B132,'Metadata - Countries'!$A$2:$C$264,2,FALSE)</f>
        <v>Middle East &amp; North Africa</v>
      </c>
      <c r="D132" t="str">
        <f>VLOOKUP(B132,'Metadata - Countries'!$A$2:$C$264,3,FALSE)</f>
        <v>Upper middle income</v>
      </c>
      <c r="E132" t="s">
        <v>750</v>
      </c>
      <c r="F132" t="s">
        <v>751</v>
      </c>
    </row>
    <row r="133" spans="1:63" x14ac:dyDescent="0.2">
      <c r="A133" t="s">
        <v>510</v>
      </c>
      <c r="B133" t="s">
        <v>383</v>
      </c>
      <c r="C133" t="str">
        <f>VLOOKUP(B133,'Metadata - Countries'!$A$2:$C$264,2,FALSE)</f>
        <v>Latin America &amp; Caribbean</v>
      </c>
      <c r="D133" t="str">
        <f>VLOOKUP(B133,'Metadata - Countries'!$A$2:$C$264,3,FALSE)</f>
        <v>Upper middle income</v>
      </c>
      <c r="E133" t="s">
        <v>750</v>
      </c>
      <c r="F133" t="s">
        <v>751</v>
      </c>
      <c r="AP133">
        <v>35.799999999999997</v>
      </c>
    </row>
    <row r="134" spans="1:63" x14ac:dyDescent="0.2">
      <c r="A134" t="s">
        <v>606</v>
      </c>
      <c r="B134" t="s">
        <v>172</v>
      </c>
      <c r="C134">
        <f>VLOOKUP(B134,'Metadata - Countries'!$A$2:$C$264,2,FALSE)</f>
        <v>0</v>
      </c>
      <c r="D134">
        <f>VLOOKUP(B134,'Metadata - Countries'!$A$2:$C$264,3,FALSE)</f>
        <v>0</v>
      </c>
      <c r="E134" t="s">
        <v>750</v>
      </c>
      <c r="F134" t="s">
        <v>751</v>
      </c>
      <c r="AB134">
        <v>13</v>
      </c>
      <c r="AE134">
        <v>15.9</v>
      </c>
      <c r="AH134">
        <v>12.8</v>
      </c>
      <c r="AK134">
        <v>14.2</v>
      </c>
      <c r="AN134">
        <v>13.2</v>
      </c>
      <c r="AQ134">
        <v>13.8</v>
      </c>
      <c r="AT134">
        <v>13.6</v>
      </c>
      <c r="AW134">
        <v>11.8</v>
      </c>
      <c r="AZ134">
        <v>9.9</v>
      </c>
      <c r="BC134">
        <v>6.9</v>
      </c>
      <c r="BE134">
        <v>6</v>
      </c>
      <c r="BF134">
        <v>5.6</v>
      </c>
      <c r="BG134">
        <v>4.7</v>
      </c>
      <c r="BH134">
        <v>4.5999999999999996</v>
      </c>
      <c r="BJ134">
        <v>4.0999999999999996</v>
      </c>
    </row>
    <row r="135" spans="1:63" x14ac:dyDescent="0.2">
      <c r="A135" t="s">
        <v>277</v>
      </c>
      <c r="B135" t="s">
        <v>590</v>
      </c>
      <c r="C135">
        <f>VLOOKUP(B135,'Metadata - Countries'!$A$2:$C$264,2,FALSE)</f>
        <v>0</v>
      </c>
      <c r="D135">
        <f>VLOOKUP(B135,'Metadata - Countries'!$A$2:$C$264,3,FALSE)</f>
        <v>0</v>
      </c>
      <c r="E135" t="s">
        <v>750</v>
      </c>
      <c r="F135" t="s">
        <v>751</v>
      </c>
    </row>
    <row r="136" spans="1:63" x14ac:dyDescent="0.2">
      <c r="A136" t="s">
        <v>655</v>
      </c>
      <c r="B136" t="s">
        <v>71</v>
      </c>
      <c r="C136">
        <f>VLOOKUP(B136,'Metadata - Countries'!$A$2:$C$264,2,FALSE)</f>
        <v>0</v>
      </c>
      <c r="D136">
        <f>VLOOKUP(B136,'Metadata - Countries'!$A$2:$C$264,3,FALSE)</f>
        <v>0</v>
      </c>
      <c r="E136" t="s">
        <v>750</v>
      </c>
      <c r="F136" t="s">
        <v>751</v>
      </c>
      <c r="AB136">
        <v>59.4</v>
      </c>
      <c r="AE136">
        <v>59.6</v>
      </c>
      <c r="AH136">
        <v>58.6</v>
      </c>
      <c r="AK136">
        <v>60.6</v>
      </c>
      <c r="AN136">
        <v>65</v>
      </c>
      <c r="AQ136">
        <v>63.8</v>
      </c>
      <c r="AT136">
        <v>62.1</v>
      </c>
      <c r="AW136">
        <v>59.3</v>
      </c>
      <c r="AZ136">
        <v>54</v>
      </c>
      <c r="BC136">
        <v>50.4</v>
      </c>
      <c r="BE136">
        <v>47.9</v>
      </c>
      <c r="BF136">
        <v>46.6</v>
      </c>
      <c r="BG136">
        <v>44.8</v>
      </c>
      <c r="BH136">
        <v>43.7</v>
      </c>
      <c r="BJ136">
        <v>43.9</v>
      </c>
    </row>
    <row r="137" spans="1:63" x14ac:dyDescent="0.2">
      <c r="A137" t="s">
        <v>620</v>
      </c>
      <c r="B137" t="s">
        <v>353</v>
      </c>
      <c r="C137" t="str">
        <f>VLOOKUP(B137,'Metadata - Countries'!$A$2:$C$264,2,FALSE)</f>
        <v>Europe &amp; Central Asia</v>
      </c>
      <c r="D137" t="str">
        <f>VLOOKUP(B137,'Metadata - Countries'!$A$2:$C$264,3,FALSE)</f>
        <v>High income</v>
      </c>
      <c r="E137" t="s">
        <v>750</v>
      </c>
      <c r="F137" t="s">
        <v>751</v>
      </c>
    </row>
    <row r="138" spans="1:63" x14ac:dyDescent="0.2">
      <c r="A138" t="s">
        <v>3</v>
      </c>
      <c r="B138" t="s">
        <v>692</v>
      </c>
      <c r="C138" t="str">
        <f>VLOOKUP(B138,'Metadata - Countries'!$A$2:$C$264,2,FALSE)</f>
        <v>South Asia</v>
      </c>
      <c r="D138" t="str">
        <f>VLOOKUP(B138,'Metadata - Countries'!$A$2:$C$264,3,FALSE)</f>
        <v>Lower middle income</v>
      </c>
      <c r="E138" t="s">
        <v>750</v>
      </c>
      <c r="F138" t="s">
        <v>751</v>
      </c>
      <c r="AF138">
        <v>13.3</v>
      </c>
      <c r="AK138">
        <v>8.6999999999999993</v>
      </c>
      <c r="AP138">
        <v>8.8000000000000007</v>
      </c>
      <c r="AW138">
        <v>8.3000000000000007</v>
      </c>
      <c r="BA138">
        <v>3.8</v>
      </c>
      <c r="BD138">
        <v>2.4</v>
      </c>
      <c r="BG138">
        <v>1.9</v>
      </c>
      <c r="BK138">
        <v>0.7</v>
      </c>
    </row>
    <row r="139" spans="1:63" x14ac:dyDescent="0.2">
      <c r="A139" t="s">
        <v>372</v>
      </c>
      <c r="B139" t="s">
        <v>222</v>
      </c>
      <c r="C139">
        <f>VLOOKUP(B139,'Metadata - Countries'!$A$2:$C$264,2,FALSE)</f>
        <v>0</v>
      </c>
      <c r="D139">
        <f>VLOOKUP(B139,'Metadata - Countries'!$A$2:$C$264,3,FALSE)</f>
        <v>0</v>
      </c>
      <c r="E139" t="s">
        <v>750</v>
      </c>
      <c r="F139" t="s">
        <v>751</v>
      </c>
      <c r="AB139">
        <v>51.7</v>
      </c>
      <c r="AE139">
        <v>49.6</v>
      </c>
      <c r="AH139">
        <v>48.3</v>
      </c>
      <c r="AK139">
        <v>44.8</v>
      </c>
      <c r="AN139">
        <v>43.5</v>
      </c>
      <c r="AQ139">
        <v>39.299999999999997</v>
      </c>
      <c r="AT139">
        <v>37.9</v>
      </c>
      <c r="AW139">
        <v>35.5</v>
      </c>
      <c r="AZ139">
        <v>30.8</v>
      </c>
      <c r="BC139">
        <v>27.1</v>
      </c>
      <c r="BE139">
        <v>23.1</v>
      </c>
      <c r="BF139">
        <v>19.8</v>
      </c>
      <c r="BG139">
        <v>18.399999999999999</v>
      </c>
      <c r="BH139">
        <v>16.7</v>
      </c>
      <c r="BJ139">
        <v>13.9</v>
      </c>
    </row>
    <row r="140" spans="1:63" x14ac:dyDescent="0.2">
      <c r="A140" t="s">
        <v>328</v>
      </c>
      <c r="B140" t="s">
        <v>300</v>
      </c>
      <c r="C140">
        <f>VLOOKUP(B140,'Metadata - Countries'!$A$2:$C$264,2,FALSE)</f>
        <v>0</v>
      </c>
      <c r="D140">
        <f>VLOOKUP(B140,'Metadata - Countries'!$A$2:$C$264,3,FALSE)</f>
        <v>0</v>
      </c>
      <c r="E140" t="s">
        <v>750</v>
      </c>
      <c r="F140" t="s">
        <v>751</v>
      </c>
      <c r="AB140">
        <v>54.1</v>
      </c>
      <c r="AE140">
        <v>49.4</v>
      </c>
      <c r="AH140">
        <v>44.3</v>
      </c>
      <c r="AK140">
        <v>44.5</v>
      </c>
      <c r="AN140">
        <v>41.8</v>
      </c>
      <c r="AQ140">
        <v>35.9</v>
      </c>
      <c r="AT140">
        <v>34.799999999999997</v>
      </c>
      <c r="AW140">
        <v>31</v>
      </c>
      <c r="AZ140">
        <v>25</v>
      </c>
      <c r="BC140">
        <v>21.8</v>
      </c>
      <c r="BE140">
        <v>18.899999999999999</v>
      </c>
      <c r="BF140">
        <v>16.399999999999999</v>
      </c>
      <c r="BG140">
        <v>15.3</v>
      </c>
      <c r="BH140">
        <v>13.3</v>
      </c>
      <c r="BJ140">
        <v>11.9</v>
      </c>
    </row>
    <row r="141" spans="1:63" x14ac:dyDescent="0.2">
      <c r="A141" t="s">
        <v>500</v>
      </c>
      <c r="B141" t="s">
        <v>255</v>
      </c>
      <c r="C141" t="str">
        <f>VLOOKUP(B141,'Metadata - Countries'!$A$2:$C$264,2,FALSE)</f>
        <v>Sub-Saharan Africa</v>
      </c>
      <c r="D141" t="str">
        <f>VLOOKUP(B141,'Metadata - Countries'!$A$2:$C$264,3,FALSE)</f>
        <v>Lower middle income</v>
      </c>
      <c r="E141" t="s">
        <v>750</v>
      </c>
      <c r="F141" t="s">
        <v>751</v>
      </c>
      <c r="AG141">
        <v>49.2</v>
      </c>
      <c r="AO141">
        <v>50.1</v>
      </c>
      <c r="AW141">
        <v>61.3</v>
      </c>
      <c r="BE141">
        <v>59.6</v>
      </c>
    </row>
    <row r="142" spans="1:63" x14ac:dyDescent="0.2">
      <c r="A142" t="s">
        <v>411</v>
      </c>
      <c r="B142" t="s">
        <v>718</v>
      </c>
      <c r="C142">
        <f>VLOOKUP(B142,'Metadata - Countries'!$A$2:$C$264,2,FALSE)</f>
        <v>0</v>
      </c>
      <c r="D142">
        <f>VLOOKUP(B142,'Metadata - Countries'!$A$2:$C$264,3,FALSE)</f>
        <v>0</v>
      </c>
      <c r="E142" t="s">
        <v>750</v>
      </c>
      <c r="F142" t="s">
        <v>751</v>
      </c>
    </row>
    <row r="143" spans="1:63" x14ac:dyDescent="0.2">
      <c r="A143" t="s">
        <v>421</v>
      </c>
      <c r="B143" t="s">
        <v>115</v>
      </c>
      <c r="C143" t="str">
        <f>VLOOKUP(B143,'Metadata - Countries'!$A$2:$C$264,2,FALSE)</f>
        <v>Europe &amp; Central Asia</v>
      </c>
      <c r="D143" t="str">
        <f>VLOOKUP(B143,'Metadata - Countries'!$A$2:$C$264,3,FALSE)</f>
        <v>High income</v>
      </c>
      <c r="E143" t="s">
        <v>750</v>
      </c>
      <c r="F143" t="s">
        <v>751</v>
      </c>
      <c r="AN143">
        <v>7</v>
      </c>
      <c r="AY143">
        <v>2.7</v>
      </c>
      <c r="AZ143">
        <v>1.7</v>
      </c>
      <c r="BA143">
        <v>1.5</v>
      </c>
      <c r="BB143">
        <v>1.2</v>
      </c>
      <c r="BC143">
        <v>1.5</v>
      </c>
      <c r="BD143">
        <v>2.2000000000000002</v>
      </c>
      <c r="BE143">
        <v>1.5</v>
      </c>
      <c r="BF143">
        <v>0.7</v>
      </c>
      <c r="BG143">
        <v>1</v>
      </c>
      <c r="BH143">
        <v>0.7</v>
      </c>
      <c r="BI143">
        <v>1.2</v>
      </c>
      <c r="BJ143">
        <v>0.7</v>
      </c>
    </row>
    <row r="144" spans="1:63" x14ac:dyDescent="0.2">
      <c r="A144" t="s">
        <v>295</v>
      </c>
      <c r="B144" t="s">
        <v>539</v>
      </c>
      <c r="C144" t="str">
        <f>VLOOKUP(B144,'Metadata - Countries'!$A$2:$C$264,2,FALSE)</f>
        <v>Europe &amp; Central Asia</v>
      </c>
      <c r="D144" t="str">
        <f>VLOOKUP(B144,'Metadata - Countries'!$A$2:$C$264,3,FALSE)</f>
        <v>High income</v>
      </c>
      <c r="E144" t="s">
        <v>750</v>
      </c>
      <c r="F144" t="s">
        <v>751</v>
      </c>
      <c r="AX144">
        <v>0</v>
      </c>
      <c r="AY144">
        <v>0</v>
      </c>
      <c r="AZ144">
        <v>0</v>
      </c>
      <c r="BA144">
        <v>0</v>
      </c>
      <c r="BB144">
        <v>0</v>
      </c>
      <c r="BC144">
        <v>0</v>
      </c>
      <c r="BD144">
        <v>0</v>
      </c>
      <c r="BE144">
        <v>0</v>
      </c>
      <c r="BF144">
        <v>0</v>
      </c>
      <c r="BG144">
        <v>0</v>
      </c>
      <c r="BH144">
        <v>0.1</v>
      </c>
      <c r="BI144">
        <v>0.2</v>
      </c>
      <c r="BJ144">
        <v>0.2</v>
      </c>
    </row>
    <row r="145" spans="1:63" x14ac:dyDescent="0.2">
      <c r="A145" t="s">
        <v>270</v>
      </c>
      <c r="B145" t="s">
        <v>472</v>
      </c>
      <c r="C145" t="str">
        <f>VLOOKUP(B145,'Metadata - Countries'!$A$2:$C$264,2,FALSE)</f>
        <v>Europe &amp; Central Asia</v>
      </c>
      <c r="D145" t="str">
        <f>VLOOKUP(B145,'Metadata - Countries'!$A$2:$C$264,3,FALSE)</f>
        <v>High income</v>
      </c>
      <c r="E145" t="s">
        <v>750</v>
      </c>
      <c r="F145" t="s">
        <v>751</v>
      </c>
      <c r="AN145">
        <v>0</v>
      </c>
      <c r="AP145">
        <v>0</v>
      </c>
      <c r="AQ145">
        <v>1.6</v>
      </c>
      <c r="AY145">
        <v>2.5</v>
      </c>
      <c r="AZ145">
        <v>2.2000000000000002</v>
      </c>
      <c r="BA145">
        <v>1.5</v>
      </c>
      <c r="BB145">
        <v>0.5</v>
      </c>
      <c r="BC145">
        <v>1.2</v>
      </c>
      <c r="BD145">
        <v>1.7</v>
      </c>
      <c r="BE145">
        <v>1.7</v>
      </c>
      <c r="BF145">
        <v>1</v>
      </c>
      <c r="BG145">
        <v>1</v>
      </c>
      <c r="BH145">
        <v>1.2</v>
      </c>
      <c r="BI145">
        <v>0.7</v>
      </c>
      <c r="BJ145">
        <v>0.7</v>
      </c>
    </row>
    <row r="146" spans="1:63" x14ac:dyDescent="0.2">
      <c r="A146" t="s">
        <v>577</v>
      </c>
      <c r="B146" t="s">
        <v>301</v>
      </c>
      <c r="C146" t="str">
        <f>VLOOKUP(B146,'Metadata - Countries'!$A$2:$C$264,2,FALSE)</f>
        <v>East Asia &amp; Pacific</v>
      </c>
      <c r="D146" t="str">
        <f>VLOOKUP(B146,'Metadata - Countries'!$A$2:$C$264,3,FALSE)</f>
        <v>High income</v>
      </c>
      <c r="E146" t="s">
        <v>750</v>
      </c>
      <c r="F146" t="s">
        <v>751</v>
      </c>
    </row>
    <row r="147" spans="1:63" x14ac:dyDescent="0.2">
      <c r="A147" t="s">
        <v>401</v>
      </c>
      <c r="B147" t="s">
        <v>476</v>
      </c>
      <c r="C147" t="str">
        <f>VLOOKUP(B147,'Metadata - Countries'!$A$2:$C$264,2,FALSE)</f>
        <v>Latin America &amp; Caribbean</v>
      </c>
      <c r="D147" t="str">
        <f>VLOOKUP(B147,'Metadata - Countries'!$A$2:$C$264,3,FALSE)</f>
        <v>High income</v>
      </c>
      <c r="E147" t="s">
        <v>750</v>
      </c>
      <c r="F147" t="s">
        <v>751</v>
      </c>
    </row>
    <row r="148" spans="1:63" x14ac:dyDescent="0.2">
      <c r="A148" t="s">
        <v>36</v>
      </c>
      <c r="B148" t="s">
        <v>204</v>
      </c>
      <c r="C148" t="str">
        <f>VLOOKUP(B148,'Metadata - Countries'!$A$2:$C$264,2,FALSE)</f>
        <v>Middle East &amp; North Africa</v>
      </c>
      <c r="D148" t="str">
        <f>VLOOKUP(B148,'Metadata - Countries'!$A$2:$C$264,3,FALSE)</f>
        <v>Lower middle income</v>
      </c>
      <c r="E148" t="s">
        <v>750</v>
      </c>
      <c r="F148" t="s">
        <v>751</v>
      </c>
      <c r="AE148">
        <v>11.1</v>
      </c>
      <c r="AK148">
        <v>2.9</v>
      </c>
      <c r="AS148">
        <v>7.5</v>
      </c>
      <c r="AU148">
        <v>6.3</v>
      </c>
      <c r="BA148">
        <v>3.1</v>
      </c>
      <c r="BH148">
        <v>1</v>
      </c>
    </row>
    <row r="149" spans="1:63" x14ac:dyDescent="0.2">
      <c r="A149" t="s">
        <v>408</v>
      </c>
      <c r="B149" t="s">
        <v>6</v>
      </c>
      <c r="C149" t="str">
        <f>VLOOKUP(B149,'Metadata - Countries'!$A$2:$C$264,2,FALSE)</f>
        <v>Europe &amp; Central Asia</v>
      </c>
      <c r="D149" t="str">
        <f>VLOOKUP(B149,'Metadata - Countries'!$A$2:$C$264,3,FALSE)</f>
        <v>High income</v>
      </c>
      <c r="E149" t="s">
        <v>750</v>
      </c>
      <c r="F149" t="s">
        <v>751</v>
      </c>
    </row>
    <row r="150" spans="1:63" x14ac:dyDescent="0.2">
      <c r="A150" t="s">
        <v>482</v>
      </c>
      <c r="B150" t="s">
        <v>89</v>
      </c>
      <c r="C150" t="str">
        <f>VLOOKUP(B150,'Metadata - Countries'!$A$2:$C$264,2,FALSE)</f>
        <v>Europe &amp; Central Asia</v>
      </c>
      <c r="D150" t="str">
        <f>VLOOKUP(B150,'Metadata - Countries'!$A$2:$C$264,3,FALSE)</f>
        <v>Lower middle income</v>
      </c>
      <c r="E150" t="s">
        <v>750</v>
      </c>
      <c r="F150" t="s">
        <v>751</v>
      </c>
      <c r="AR150">
        <v>16.100000000000001</v>
      </c>
      <c r="AS150">
        <v>27.6</v>
      </c>
      <c r="AT150">
        <v>39.1</v>
      </c>
      <c r="AU150">
        <v>35.9</v>
      </c>
      <c r="AV150">
        <v>27.6</v>
      </c>
      <c r="AW150">
        <v>16.600000000000001</v>
      </c>
      <c r="AX150">
        <v>7.6</v>
      </c>
      <c r="AY150">
        <v>8.6999999999999993</v>
      </c>
      <c r="AZ150">
        <v>14</v>
      </c>
      <c r="BA150">
        <v>2.4</v>
      </c>
      <c r="BB150">
        <v>1.1000000000000001</v>
      </c>
      <c r="BC150">
        <v>1.3</v>
      </c>
      <c r="BD150">
        <v>1</v>
      </c>
      <c r="BE150">
        <v>0.5</v>
      </c>
      <c r="BF150">
        <v>0.3</v>
      </c>
      <c r="BG150">
        <v>0.3</v>
      </c>
      <c r="BH150">
        <v>0.1</v>
      </c>
      <c r="BI150">
        <v>0</v>
      </c>
      <c r="BJ150">
        <v>0</v>
      </c>
      <c r="BK150">
        <v>0.2</v>
      </c>
    </row>
    <row r="151" spans="1:63" x14ac:dyDescent="0.2">
      <c r="A151" t="s">
        <v>425</v>
      </c>
      <c r="B151" t="s">
        <v>17</v>
      </c>
      <c r="C151" t="str">
        <f>VLOOKUP(B151,'Metadata - Countries'!$A$2:$C$264,2,FALSE)</f>
        <v>Sub-Saharan Africa</v>
      </c>
      <c r="D151" t="str">
        <f>VLOOKUP(B151,'Metadata - Countries'!$A$2:$C$264,3,FALSE)</f>
        <v>Low income</v>
      </c>
      <c r="E151" t="s">
        <v>750</v>
      </c>
      <c r="F151" t="s">
        <v>751</v>
      </c>
      <c r="AA151">
        <v>44.9</v>
      </c>
      <c r="AN151">
        <v>68.900000000000006</v>
      </c>
      <c r="AR151">
        <v>65.400000000000006</v>
      </c>
      <c r="AT151">
        <v>63.9</v>
      </c>
      <c r="AV151">
        <v>68.7</v>
      </c>
      <c r="AZ151">
        <v>72</v>
      </c>
      <c r="BE151">
        <v>78.5</v>
      </c>
      <c r="BG151">
        <v>77.599999999999994</v>
      </c>
    </row>
    <row r="152" spans="1:63" x14ac:dyDescent="0.2">
      <c r="A152" t="s">
        <v>225</v>
      </c>
      <c r="B152" t="s">
        <v>99</v>
      </c>
      <c r="C152" t="str">
        <f>VLOOKUP(B152,'Metadata - Countries'!$A$2:$C$264,2,FALSE)</f>
        <v>South Asia</v>
      </c>
      <c r="D152" t="str">
        <f>VLOOKUP(B152,'Metadata - Countries'!$A$2:$C$264,3,FALSE)</f>
        <v>Upper middle income</v>
      </c>
      <c r="E152" t="s">
        <v>750</v>
      </c>
      <c r="F152" t="s">
        <v>751</v>
      </c>
      <c r="AW152">
        <v>10</v>
      </c>
      <c r="BD152">
        <v>7.3</v>
      </c>
    </row>
    <row r="153" spans="1:63" x14ac:dyDescent="0.2">
      <c r="A153" t="s">
        <v>131</v>
      </c>
      <c r="B153" t="s">
        <v>160</v>
      </c>
      <c r="C153">
        <f>VLOOKUP(B153,'Metadata - Countries'!$A$2:$C$264,2,FALSE)</f>
        <v>0</v>
      </c>
      <c r="D153">
        <f>VLOOKUP(B153,'Metadata - Countries'!$A$2:$C$264,3,FALSE)</f>
        <v>0</v>
      </c>
      <c r="E153" t="s">
        <v>750</v>
      </c>
      <c r="F153" t="s">
        <v>751</v>
      </c>
      <c r="AE153">
        <v>9.6999999999999993</v>
      </c>
      <c r="AH153">
        <v>9</v>
      </c>
      <c r="AK153">
        <v>6.2</v>
      </c>
      <c r="AN153">
        <v>6.7</v>
      </c>
      <c r="AQ153">
        <v>5.8</v>
      </c>
      <c r="AT153">
        <v>3.8</v>
      </c>
      <c r="AW153">
        <v>3.2</v>
      </c>
      <c r="AZ153">
        <v>3</v>
      </c>
      <c r="BC153">
        <v>2.7</v>
      </c>
      <c r="BE153">
        <v>2.2999999999999998</v>
      </c>
      <c r="BF153">
        <v>2.7</v>
      </c>
      <c r="BG153">
        <v>2.7</v>
      </c>
      <c r="BH153">
        <v>2.6</v>
      </c>
      <c r="BJ153">
        <v>5</v>
      </c>
    </row>
    <row r="154" spans="1:63" x14ac:dyDescent="0.2">
      <c r="A154" t="s">
        <v>240</v>
      </c>
      <c r="B154" t="s">
        <v>304</v>
      </c>
      <c r="C154" t="str">
        <f>VLOOKUP(B154,'Metadata - Countries'!$A$2:$C$264,2,FALSE)</f>
        <v>Latin America &amp; Caribbean</v>
      </c>
      <c r="D154" t="str">
        <f>VLOOKUP(B154,'Metadata - Countries'!$A$2:$C$264,3,FALSE)</f>
        <v>Upper middle income</v>
      </c>
      <c r="E154" t="s">
        <v>750</v>
      </c>
      <c r="F154" t="s">
        <v>751</v>
      </c>
      <c r="AE154">
        <v>8.1</v>
      </c>
      <c r="AM154">
        <v>7.7</v>
      </c>
      <c r="AO154">
        <v>6.6</v>
      </c>
      <c r="AQ154">
        <v>11.2</v>
      </c>
      <c r="AS154">
        <v>11.2</v>
      </c>
      <c r="AU154">
        <v>8.9</v>
      </c>
      <c r="AW154">
        <v>6.6</v>
      </c>
      <c r="AY154">
        <v>5.2</v>
      </c>
      <c r="AZ154">
        <v>6.2</v>
      </c>
      <c r="BA154">
        <v>3.4</v>
      </c>
      <c r="BC154">
        <v>4.0999999999999996</v>
      </c>
      <c r="BE154">
        <v>4.2</v>
      </c>
      <c r="BG154">
        <v>3.4</v>
      </c>
      <c r="BI154">
        <v>4.0999999999999996</v>
      </c>
      <c r="BK154">
        <v>2.5</v>
      </c>
    </row>
    <row r="155" spans="1:63" x14ac:dyDescent="0.2">
      <c r="A155" t="s">
        <v>708</v>
      </c>
      <c r="B155" t="s">
        <v>647</v>
      </c>
      <c r="C155" t="str">
        <f>VLOOKUP(B155,'Metadata - Countries'!$A$2:$C$264,2,FALSE)</f>
        <v>East Asia &amp; Pacific</v>
      </c>
      <c r="D155" t="str">
        <f>VLOOKUP(B155,'Metadata - Countries'!$A$2:$C$264,3,FALSE)</f>
        <v>Upper middle income</v>
      </c>
      <c r="E155" t="s">
        <v>750</v>
      </c>
      <c r="F155" t="s">
        <v>751</v>
      </c>
    </row>
    <row r="156" spans="1:63" x14ac:dyDescent="0.2">
      <c r="A156" t="s">
        <v>457</v>
      </c>
      <c r="B156" t="s">
        <v>603</v>
      </c>
      <c r="C156">
        <f>VLOOKUP(B156,'Metadata - Countries'!$A$2:$C$264,2,FALSE)</f>
        <v>0</v>
      </c>
      <c r="D156">
        <f>VLOOKUP(B156,'Metadata - Countries'!$A$2:$C$264,3,FALSE)</f>
        <v>0</v>
      </c>
      <c r="E156" t="s">
        <v>750</v>
      </c>
      <c r="F156" t="s">
        <v>751</v>
      </c>
    </row>
    <row r="157" spans="1:63" x14ac:dyDescent="0.2">
      <c r="A157" t="s">
        <v>31</v>
      </c>
      <c r="B157" t="s">
        <v>660</v>
      </c>
      <c r="C157" t="str">
        <f>VLOOKUP(B157,'Metadata - Countries'!$A$2:$C$264,2,FALSE)</f>
        <v>Europe &amp; Central Asia</v>
      </c>
      <c r="D157" t="str">
        <f>VLOOKUP(B157,'Metadata - Countries'!$A$2:$C$264,3,FALSE)</f>
        <v>Upper middle income</v>
      </c>
      <c r="E157" t="s">
        <v>750</v>
      </c>
      <c r="F157" t="s">
        <v>751</v>
      </c>
      <c r="BD157">
        <v>9.6999999999999993</v>
      </c>
      <c r="BE157">
        <v>10</v>
      </c>
      <c r="BF157">
        <v>10.1</v>
      </c>
      <c r="BG157">
        <v>7</v>
      </c>
      <c r="BH157">
        <v>6</v>
      </c>
      <c r="BI157">
        <v>5</v>
      </c>
    </row>
    <row r="158" spans="1:63" x14ac:dyDescent="0.2">
      <c r="A158" t="s">
        <v>354</v>
      </c>
      <c r="B158" t="s">
        <v>616</v>
      </c>
      <c r="C158" t="str">
        <f>VLOOKUP(B158,'Metadata - Countries'!$A$2:$C$264,2,FALSE)</f>
        <v>Sub-Saharan Africa</v>
      </c>
      <c r="D158" t="str">
        <f>VLOOKUP(B158,'Metadata - Countries'!$A$2:$C$264,3,FALSE)</f>
        <v>Low income</v>
      </c>
      <c r="E158" t="s">
        <v>750</v>
      </c>
      <c r="F158" t="s">
        <v>751</v>
      </c>
      <c r="AO158">
        <v>85.1</v>
      </c>
      <c r="AV158">
        <v>58.5</v>
      </c>
      <c r="BA158">
        <v>51.3</v>
      </c>
      <c r="BD158">
        <v>49.7</v>
      </c>
    </row>
    <row r="159" spans="1:63" x14ac:dyDescent="0.2">
      <c r="A159" t="s">
        <v>402</v>
      </c>
      <c r="B159" t="s">
        <v>119</v>
      </c>
      <c r="C159" t="str">
        <f>VLOOKUP(B159,'Metadata - Countries'!$A$2:$C$264,2,FALSE)</f>
        <v>Middle East &amp; North Africa</v>
      </c>
      <c r="D159" t="str">
        <f>VLOOKUP(B159,'Metadata - Countries'!$A$2:$C$264,3,FALSE)</f>
        <v>High income</v>
      </c>
      <c r="E159" t="s">
        <v>750</v>
      </c>
      <c r="F159" t="s">
        <v>751</v>
      </c>
      <c r="BA159">
        <v>0.5</v>
      </c>
      <c r="BB159">
        <v>0.5</v>
      </c>
      <c r="BC159">
        <v>0.2</v>
      </c>
      <c r="BD159">
        <v>0.5</v>
      </c>
      <c r="BE159">
        <v>0.2</v>
      </c>
      <c r="BF159">
        <v>0.2</v>
      </c>
      <c r="BG159">
        <v>0.2</v>
      </c>
      <c r="BH159">
        <v>0</v>
      </c>
      <c r="BI159">
        <v>0</v>
      </c>
      <c r="BJ159">
        <v>0</v>
      </c>
    </row>
    <row r="160" spans="1:63" x14ac:dyDescent="0.2">
      <c r="A160" t="s">
        <v>431</v>
      </c>
      <c r="B160" t="s">
        <v>69</v>
      </c>
      <c r="C160" t="str">
        <f>VLOOKUP(B160,'Metadata - Countries'!$A$2:$C$264,2,FALSE)</f>
        <v>East Asia &amp; Pacific</v>
      </c>
      <c r="D160" t="str">
        <f>VLOOKUP(B160,'Metadata - Countries'!$A$2:$C$264,3,FALSE)</f>
        <v>Lower middle income</v>
      </c>
      <c r="E160" t="s">
        <v>750</v>
      </c>
      <c r="F160" t="s">
        <v>751</v>
      </c>
      <c r="BJ160">
        <v>6.4</v>
      </c>
    </row>
    <row r="161" spans="1:63" x14ac:dyDescent="0.2">
      <c r="A161" t="s">
        <v>101</v>
      </c>
      <c r="B161" t="s">
        <v>548</v>
      </c>
      <c r="C161">
        <f>VLOOKUP(B161,'Metadata - Countries'!$A$2:$C$264,2,FALSE)</f>
        <v>0</v>
      </c>
      <c r="D161">
        <f>VLOOKUP(B161,'Metadata - Countries'!$A$2:$C$264,3,FALSE)</f>
        <v>0</v>
      </c>
      <c r="E161" t="s">
        <v>750</v>
      </c>
      <c r="F161" t="s">
        <v>751</v>
      </c>
    </row>
    <row r="162" spans="1:63" x14ac:dyDescent="0.2">
      <c r="A162" t="s">
        <v>407</v>
      </c>
      <c r="B162" t="s">
        <v>201</v>
      </c>
      <c r="C162" t="str">
        <f>VLOOKUP(B162,'Metadata - Countries'!$A$2:$C$264,2,FALSE)</f>
        <v>Europe &amp; Central Asia</v>
      </c>
      <c r="D162" t="str">
        <f>VLOOKUP(B162,'Metadata - Countries'!$A$2:$C$264,3,FALSE)</f>
        <v>Upper middle income</v>
      </c>
      <c r="E162" t="s">
        <v>750</v>
      </c>
      <c r="F162" t="s">
        <v>751</v>
      </c>
      <c r="AZ162">
        <v>0.2</v>
      </c>
      <c r="BA162">
        <v>0.1</v>
      </c>
      <c r="BB162">
        <v>0.4</v>
      </c>
      <c r="BC162">
        <v>0.2</v>
      </c>
      <c r="BD162">
        <v>0</v>
      </c>
      <c r="BE162">
        <v>0</v>
      </c>
      <c r="BF162">
        <v>0.2</v>
      </c>
      <c r="BG162">
        <v>1.3</v>
      </c>
      <c r="BH162">
        <v>1</v>
      </c>
      <c r="BI162">
        <v>0</v>
      </c>
    </row>
    <row r="163" spans="1:63" x14ac:dyDescent="0.2">
      <c r="A163" t="s">
        <v>400</v>
      </c>
      <c r="B163" t="s">
        <v>480</v>
      </c>
      <c r="C163" t="str">
        <f>VLOOKUP(B163,'Metadata - Countries'!$A$2:$C$264,2,FALSE)</f>
        <v>East Asia &amp; Pacific</v>
      </c>
      <c r="D163" t="str">
        <f>VLOOKUP(B163,'Metadata - Countries'!$A$2:$C$264,3,FALSE)</f>
        <v>Lower middle income</v>
      </c>
      <c r="E163" t="s">
        <v>750</v>
      </c>
      <c r="F163" t="s">
        <v>751</v>
      </c>
      <c r="AP163">
        <v>13.9</v>
      </c>
      <c r="AS163">
        <v>26.9</v>
      </c>
      <c r="AW163">
        <v>10.6</v>
      </c>
      <c r="BB163">
        <v>1.3</v>
      </c>
      <c r="BE163">
        <v>0.8</v>
      </c>
      <c r="BF163">
        <v>0.6</v>
      </c>
      <c r="BG163">
        <v>0.4</v>
      </c>
      <c r="BI163">
        <v>0.2</v>
      </c>
      <c r="BK163">
        <v>0.5</v>
      </c>
    </row>
    <row r="164" spans="1:63" x14ac:dyDescent="0.2">
      <c r="A164" t="s">
        <v>179</v>
      </c>
      <c r="B164" t="s">
        <v>617</v>
      </c>
      <c r="C164" t="str">
        <f>VLOOKUP(B164,'Metadata - Countries'!$A$2:$C$264,2,FALSE)</f>
        <v>East Asia &amp; Pacific</v>
      </c>
      <c r="D164" t="str">
        <f>VLOOKUP(B164,'Metadata - Countries'!$A$2:$C$264,3,FALSE)</f>
        <v>High income</v>
      </c>
      <c r="E164" t="s">
        <v>750</v>
      </c>
      <c r="F164" t="s">
        <v>751</v>
      </c>
    </row>
    <row r="165" spans="1:63" x14ac:dyDescent="0.2">
      <c r="A165" t="s">
        <v>609</v>
      </c>
      <c r="B165" t="s">
        <v>138</v>
      </c>
      <c r="C165" t="str">
        <f>VLOOKUP(B165,'Metadata - Countries'!$A$2:$C$264,2,FALSE)</f>
        <v>Sub-Saharan Africa</v>
      </c>
      <c r="D165" t="str">
        <f>VLOOKUP(B165,'Metadata - Countries'!$A$2:$C$264,3,FALSE)</f>
        <v>Low income</v>
      </c>
      <c r="E165" t="s">
        <v>750</v>
      </c>
      <c r="F165" t="s">
        <v>751</v>
      </c>
      <c r="AQ165">
        <v>81.599999999999994</v>
      </c>
      <c r="AW165">
        <v>79.3</v>
      </c>
      <c r="BC165">
        <v>68.7</v>
      </c>
      <c r="BI165">
        <v>62.9</v>
      </c>
    </row>
    <row r="166" spans="1:63" x14ac:dyDescent="0.2">
      <c r="A166" t="s">
        <v>60</v>
      </c>
      <c r="B166" t="s">
        <v>414</v>
      </c>
      <c r="C166" t="str">
        <f>VLOOKUP(B166,'Metadata - Countries'!$A$2:$C$264,2,FALSE)</f>
        <v>Sub-Saharan Africa</v>
      </c>
      <c r="D166" t="str">
        <f>VLOOKUP(B166,'Metadata - Countries'!$A$2:$C$264,3,FALSE)</f>
        <v>Lower middle income</v>
      </c>
      <c r="E166" t="s">
        <v>750</v>
      </c>
      <c r="F166" t="s">
        <v>751</v>
      </c>
      <c r="AH166">
        <v>40.1</v>
      </c>
      <c r="AN166">
        <v>41.2</v>
      </c>
      <c r="AP166">
        <v>20.6</v>
      </c>
      <c r="AU166">
        <v>19.600000000000001</v>
      </c>
      <c r="AY166">
        <v>14.4</v>
      </c>
      <c r="BC166">
        <v>10.8</v>
      </c>
      <c r="BI166">
        <v>6</v>
      </c>
    </row>
    <row r="167" spans="1:63" x14ac:dyDescent="0.2">
      <c r="A167" t="s">
        <v>51</v>
      </c>
      <c r="B167" t="s">
        <v>427</v>
      </c>
      <c r="C167" t="str">
        <f>VLOOKUP(B167,'Metadata - Countries'!$A$2:$C$264,2,FALSE)</f>
        <v>Sub-Saharan Africa</v>
      </c>
      <c r="D167" t="str">
        <f>VLOOKUP(B167,'Metadata - Countries'!$A$2:$C$264,3,FALSE)</f>
        <v>Upper middle income</v>
      </c>
      <c r="E167" t="s">
        <v>750</v>
      </c>
      <c r="F167" t="s">
        <v>751</v>
      </c>
      <c r="BA167">
        <v>0.4</v>
      </c>
      <c r="BG167">
        <v>0.5</v>
      </c>
    </row>
    <row r="168" spans="1:63" x14ac:dyDescent="0.2">
      <c r="A168" t="s">
        <v>536</v>
      </c>
      <c r="B168" t="s">
        <v>241</v>
      </c>
      <c r="C168" t="str">
        <f>VLOOKUP(B168,'Metadata - Countries'!$A$2:$C$264,2,FALSE)</f>
        <v>Sub-Saharan Africa</v>
      </c>
      <c r="D168" t="str">
        <f>VLOOKUP(B168,'Metadata - Countries'!$A$2:$C$264,3,FALSE)</f>
        <v>Low income</v>
      </c>
      <c r="E168" t="s">
        <v>750</v>
      </c>
      <c r="F168" t="s">
        <v>751</v>
      </c>
      <c r="AR168">
        <v>62.8</v>
      </c>
      <c r="AY168">
        <v>72.8</v>
      </c>
      <c r="BE168">
        <v>71.400000000000006</v>
      </c>
    </row>
    <row r="169" spans="1:63" x14ac:dyDescent="0.2">
      <c r="A169" t="s">
        <v>452</v>
      </c>
      <c r="B169" t="s">
        <v>589</v>
      </c>
      <c r="C169" t="str">
        <f>VLOOKUP(B169,'Metadata - Countries'!$A$2:$C$264,2,FALSE)</f>
        <v>East Asia &amp; Pacific</v>
      </c>
      <c r="D169" t="str">
        <f>VLOOKUP(B169,'Metadata - Countries'!$A$2:$C$264,3,FALSE)</f>
        <v>Upper middle income</v>
      </c>
      <c r="E169" t="s">
        <v>750</v>
      </c>
      <c r="F169" t="s">
        <v>751</v>
      </c>
      <c r="AE169">
        <v>2.9</v>
      </c>
      <c r="AH169">
        <v>2.1</v>
      </c>
      <c r="AJ169">
        <v>1.6</v>
      </c>
      <c r="AM169">
        <v>1.3</v>
      </c>
      <c r="AP169">
        <v>1.8</v>
      </c>
      <c r="AR169">
        <v>0.4</v>
      </c>
      <c r="AY169">
        <v>0.4</v>
      </c>
      <c r="BB169">
        <v>0.5</v>
      </c>
      <c r="BC169">
        <v>0.5</v>
      </c>
      <c r="BF169">
        <v>0.1</v>
      </c>
      <c r="BH169">
        <v>0</v>
      </c>
      <c r="BJ169">
        <v>0</v>
      </c>
    </row>
    <row r="170" spans="1:63" x14ac:dyDescent="0.2">
      <c r="A170" t="s">
        <v>224</v>
      </c>
      <c r="B170" t="s">
        <v>670</v>
      </c>
      <c r="C170">
        <f>VLOOKUP(B170,'Metadata - Countries'!$A$2:$C$264,2,FALSE)</f>
        <v>0</v>
      </c>
      <c r="D170">
        <f>VLOOKUP(B170,'Metadata - Countries'!$A$2:$C$264,3,FALSE)</f>
        <v>0</v>
      </c>
      <c r="E170" t="s">
        <v>750</v>
      </c>
      <c r="F170" t="s">
        <v>751</v>
      </c>
    </row>
    <row r="171" spans="1:63" x14ac:dyDescent="0.2">
      <c r="A171" t="s">
        <v>153</v>
      </c>
      <c r="B171" t="s">
        <v>265</v>
      </c>
      <c r="C171" t="str">
        <f>VLOOKUP(B171,'Metadata - Countries'!$A$2:$C$264,2,FALSE)</f>
        <v>Sub-Saharan Africa</v>
      </c>
      <c r="D171" t="str">
        <f>VLOOKUP(B171,'Metadata - Countries'!$A$2:$C$264,3,FALSE)</f>
        <v>Upper middle income</v>
      </c>
      <c r="E171" t="s">
        <v>750</v>
      </c>
      <c r="F171" t="s">
        <v>751</v>
      </c>
      <c r="AX171">
        <v>31.5</v>
      </c>
      <c r="BD171">
        <v>22.6</v>
      </c>
      <c r="BJ171">
        <v>13.4</v>
      </c>
    </row>
    <row r="172" spans="1:63" x14ac:dyDescent="0.2">
      <c r="A172" t="s">
        <v>719</v>
      </c>
      <c r="B172" t="s">
        <v>197</v>
      </c>
      <c r="C172" t="str">
        <f>VLOOKUP(B172,'Metadata - Countries'!$A$2:$C$264,2,FALSE)</f>
        <v>East Asia &amp; Pacific</v>
      </c>
      <c r="D172" t="str">
        <f>VLOOKUP(B172,'Metadata - Countries'!$A$2:$C$264,3,FALSE)</f>
        <v>High income</v>
      </c>
      <c r="E172" t="s">
        <v>750</v>
      </c>
      <c r="F172" t="s">
        <v>751</v>
      </c>
    </row>
    <row r="173" spans="1:63" x14ac:dyDescent="0.2">
      <c r="A173" t="s">
        <v>177</v>
      </c>
      <c r="B173" t="s">
        <v>139</v>
      </c>
      <c r="C173" t="str">
        <f>VLOOKUP(B173,'Metadata - Countries'!$A$2:$C$264,2,FALSE)</f>
        <v>Sub-Saharan Africa</v>
      </c>
      <c r="D173" t="str">
        <f>VLOOKUP(B173,'Metadata - Countries'!$A$2:$C$264,3,FALSE)</f>
        <v>Low income</v>
      </c>
      <c r="E173" t="s">
        <v>750</v>
      </c>
      <c r="F173" t="s">
        <v>751</v>
      </c>
      <c r="AM173">
        <v>78.2</v>
      </c>
      <c r="AO173">
        <v>81.400000000000006</v>
      </c>
      <c r="AZ173">
        <v>74.900000000000006</v>
      </c>
      <c r="BB173">
        <v>72</v>
      </c>
      <c r="BF173">
        <v>50.3</v>
      </c>
      <c r="BI173">
        <v>44.5</v>
      </c>
    </row>
    <row r="174" spans="1:63" x14ac:dyDescent="0.2">
      <c r="A174" t="s">
        <v>298</v>
      </c>
      <c r="B174" t="s">
        <v>690</v>
      </c>
      <c r="C174" t="str">
        <f>VLOOKUP(B174,'Metadata - Countries'!$A$2:$C$264,2,FALSE)</f>
        <v>Sub-Saharan Africa</v>
      </c>
      <c r="D174" t="str">
        <f>VLOOKUP(B174,'Metadata - Countries'!$A$2:$C$264,3,FALSE)</f>
        <v>Lower middle income</v>
      </c>
      <c r="E174" t="s">
        <v>750</v>
      </c>
      <c r="F174" t="s">
        <v>751</v>
      </c>
      <c r="AF174">
        <v>53.3</v>
      </c>
      <c r="AM174">
        <v>57.1</v>
      </c>
      <c r="AQ174">
        <v>63.5</v>
      </c>
      <c r="AX174">
        <v>53.5</v>
      </c>
      <c r="BD174">
        <v>53.5</v>
      </c>
    </row>
    <row r="175" spans="1:63" x14ac:dyDescent="0.2">
      <c r="A175" t="s">
        <v>605</v>
      </c>
      <c r="B175" t="s">
        <v>216</v>
      </c>
      <c r="C175" t="str">
        <f>VLOOKUP(B175,'Metadata - Countries'!$A$2:$C$264,2,FALSE)</f>
        <v>Latin America &amp; Caribbean</v>
      </c>
      <c r="D175" t="str">
        <f>VLOOKUP(B175,'Metadata - Countries'!$A$2:$C$264,3,FALSE)</f>
        <v>Lower middle income</v>
      </c>
      <c r="E175" t="s">
        <v>750</v>
      </c>
      <c r="F175" t="s">
        <v>751</v>
      </c>
      <c r="AN175">
        <v>36.299999999999997</v>
      </c>
      <c r="AS175">
        <v>24.2</v>
      </c>
      <c r="AV175">
        <v>16.5</v>
      </c>
      <c r="AZ175">
        <v>8.3000000000000007</v>
      </c>
      <c r="BD175">
        <v>7.3</v>
      </c>
      <c r="BI175">
        <v>3.2</v>
      </c>
    </row>
    <row r="176" spans="1:63" x14ac:dyDescent="0.2">
      <c r="A176" t="s">
        <v>15</v>
      </c>
      <c r="B176" t="s">
        <v>512</v>
      </c>
      <c r="C176" t="str">
        <f>VLOOKUP(B176,'Metadata - Countries'!$A$2:$C$264,2,FALSE)</f>
        <v>Europe &amp; Central Asia</v>
      </c>
      <c r="D176" t="str">
        <f>VLOOKUP(B176,'Metadata - Countries'!$A$2:$C$264,3,FALSE)</f>
        <v>High income</v>
      </c>
      <c r="E176" t="s">
        <v>750</v>
      </c>
      <c r="F176" t="s">
        <v>751</v>
      </c>
      <c r="AY176">
        <v>0.2</v>
      </c>
      <c r="AZ176">
        <v>0</v>
      </c>
      <c r="BA176">
        <v>0</v>
      </c>
      <c r="BB176">
        <v>0</v>
      </c>
      <c r="BC176">
        <v>0</v>
      </c>
      <c r="BD176">
        <v>0.2</v>
      </c>
      <c r="BE176">
        <v>0</v>
      </c>
      <c r="BF176">
        <v>0</v>
      </c>
      <c r="BG176">
        <v>0</v>
      </c>
      <c r="BH176">
        <v>0</v>
      </c>
      <c r="BI176">
        <v>0</v>
      </c>
      <c r="BJ176">
        <v>0</v>
      </c>
    </row>
    <row r="177" spans="1:63" x14ac:dyDescent="0.2">
      <c r="A177" t="s">
        <v>685</v>
      </c>
      <c r="B177" t="s">
        <v>598</v>
      </c>
      <c r="C177" t="str">
        <f>VLOOKUP(B177,'Metadata - Countries'!$A$2:$C$264,2,FALSE)</f>
        <v>Europe &amp; Central Asia</v>
      </c>
      <c r="D177" t="str">
        <f>VLOOKUP(B177,'Metadata - Countries'!$A$2:$C$264,3,FALSE)</f>
        <v>High income</v>
      </c>
      <c r="E177" t="s">
        <v>750</v>
      </c>
      <c r="F177" t="s">
        <v>751</v>
      </c>
      <c r="AX177">
        <v>0.2</v>
      </c>
      <c r="AY177">
        <v>0.2</v>
      </c>
      <c r="AZ177">
        <v>0.2</v>
      </c>
      <c r="BA177">
        <v>0.2</v>
      </c>
      <c r="BB177">
        <v>0.2</v>
      </c>
      <c r="BC177">
        <v>0.2</v>
      </c>
      <c r="BD177">
        <v>0</v>
      </c>
      <c r="BE177">
        <v>0</v>
      </c>
      <c r="BF177">
        <v>0</v>
      </c>
      <c r="BG177">
        <v>0</v>
      </c>
      <c r="BH177">
        <v>0</v>
      </c>
      <c r="BI177">
        <v>0</v>
      </c>
      <c r="BJ177">
        <v>0.2</v>
      </c>
    </row>
    <row r="178" spans="1:63" x14ac:dyDescent="0.2">
      <c r="A178" t="s">
        <v>212</v>
      </c>
      <c r="B178" t="s">
        <v>717</v>
      </c>
      <c r="C178" t="str">
        <f>VLOOKUP(B178,'Metadata - Countries'!$A$2:$C$264,2,FALSE)</f>
        <v>South Asia</v>
      </c>
      <c r="D178" t="str">
        <f>VLOOKUP(B178,'Metadata - Countries'!$A$2:$C$264,3,FALSE)</f>
        <v>Low income</v>
      </c>
      <c r="E178" t="s">
        <v>750</v>
      </c>
      <c r="F178" t="s">
        <v>751</v>
      </c>
      <c r="AP178">
        <v>61.9</v>
      </c>
      <c r="AX178">
        <v>46.1</v>
      </c>
      <c r="BE178">
        <v>15</v>
      </c>
    </row>
    <row r="179" spans="1:63" x14ac:dyDescent="0.2">
      <c r="A179" t="s">
        <v>107</v>
      </c>
      <c r="B179" t="s">
        <v>266</v>
      </c>
      <c r="C179" t="str">
        <f>VLOOKUP(B179,'Metadata - Countries'!$A$2:$C$264,2,FALSE)</f>
        <v>East Asia &amp; Pacific</v>
      </c>
      <c r="D179" t="str">
        <f>VLOOKUP(B179,'Metadata - Countries'!$A$2:$C$264,3,FALSE)</f>
        <v>Upper middle income</v>
      </c>
      <c r="E179" t="s">
        <v>750</v>
      </c>
      <c r="F179" t="s">
        <v>751</v>
      </c>
    </row>
    <row r="180" spans="1:63" x14ac:dyDescent="0.2">
      <c r="A180" t="s">
        <v>558</v>
      </c>
      <c r="B180" t="s">
        <v>289</v>
      </c>
      <c r="C180" t="str">
        <f>VLOOKUP(B180,'Metadata - Countries'!$A$2:$C$264,2,FALSE)</f>
        <v>East Asia &amp; Pacific</v>
      </c>
      <c r="D180" t="str">
        <f>VLOOKUP(B180,'Metadata - Countries'!$A$2:$C$264,3,FALSE)</f>
        <v>High income</v>
      </c>
      <c r="E180" t="s">
        <v>750</v>
      </c>
      <c r="F180" t="s">
        <v>751</v>
      </c>
    </row>
    <row r="181" spans="1:63" x14ac:dyDescent="0.2">
      <c r="A181" t="s">
        <v>343</v>
      </c>
      <c r="B181" t="s">
        <v>659</v>
      </c>
      <c r="C181">
        <f>VLOOKUP(B181,'Metadata - Countries'!$A$2:$C$264,2,FALSE)</f>
        <v>0</v>
      </c>
      <c r="D181">
        <f>VLOOKUP(B181,'Metadata - Countries'!$A$2:$C$264,3,FALSE)</f>
        <v>0</v>
      </c>
      <c r="E181" t="s">
        <v>750</v>
      </c>
      <c r="F181" t="s">
        <v>751</v>
      </c>
    </row>
    <row r="182" spans="1:63" x14ac:dyDescent="0.2">
      <c r="A182" t="s">
        <v>702</v>
      </c>
      <c r="B182" t="s">
        <v>564</v>
      </c>
      <c r="C182" t="str">
        <f>VLOOKUP(B182,'Metadata - Countries'!$A$2:$C$264,2,FALSE)</f>
        <v>Middle East &amp; North Africa</v>
      </c>
      <c r="D182" t="str">
        <f>VLOOKUP(B182,'Metadata - Countries'!$A$2:$C$264,3,FALSE)</f>
        <v>High income</v>
      </c>
      <c r="E182" t="s">
        <v>750</v>
      </c>
      <c r="F182" t="s">
        <v>751</v>
      </c>
    </row>
    <row r="183" spans="1:63" x14ac:dyDescent="0.2">
      <c r="A183" t="s">
        <v>700</v>
      </c>
      <c r="B183" t="s">
        <v>418</v>
      </c>
      <c r="C183">
        <f>VLOOKUP(B183,'Metadata - Countries'!$A$2:$C$264,2,FALSE)</f>
        <v>0</v>
      </c>
      <c r="D183">
        <f>VLOOKUP(B183,'Metadata - Countries'!$A$2:$C$264,3,FALSE)</f>
        <v>0</v>
      </c>
      <c r="E183" t="s">
        <v>750</v>
      </c>
      <c r="F183" t="s">
        <v>751</v>
      </c>
    </row>
    <row r="184" spans="1:63" x14ac:dyDescent="0.2">
      <c r="A184" t="s">
        <v>737</v>
      </c>
      <c r="B184" t="s">
        <v>132</v>
      </c>
      <c r="C184" t="str">
        <f>VLOOKUP(B184,'Metadata - Countries'!$A$2:$C$264,2,FALSE)</f>
        <v>South Asia</v>
      </c>
      <c r="D184" t="str">
        <f>VLOOKUP(B184,'Metadata - Countries'!$A$2:$C$264,3,FALSE)</f>
        <v>Lower middle income</v>
      </c>
      <c r="E184" t="s">
        <v>750</v>
      </c>
      <c r="F184" t="s">
        <v>751</v>
      </c>
      <c r="AH184">
        <v>62.2</v>
      </c>
      <c r="AK184">
        <v>58.9</v>
      </c>
      <c r="AQ184">
        <v>15.9</v>
      </c>
      <c r="AS184">
        <v>23.4</v>
      </c>
      <c r="AV184">
        <v>28.6</v>
      </c>
      <c r="AY184">
        <v>18</v>
      </c>
      <c r="AZ184">
        <v>16.5</v>
      </c>
      <c r="BB184">
        <v>13.2</v>
      </c>
      <c r="BE184">
        <v>8.3000000000000007</v>
      </c>
      <c r="BF184">
        <v>7.9</v>
      </c>
      <c r="BH184">
        <v>6.1</v>
      </c>
      <c r="BJ184">
        <v>4</v>
      </c>
    </row>
    <row r="185" spans="1:63" x14ac:dyDescent="0.2">
      <c r="A185" t="s">
        <v>535</v>
      </c>
      <c r="B185" t="s">
        <v>464</v>
      </c>
      <c r="C185" t="str">
        <f>VLOOKUP(B185,'Metadata - Countries'!$A$2:$C$264,2,FALSE)</f>
        <v>Latin America &amp; Caribbean</v>
      </c>
      <c r="D185" t="str">
        <f>VLOOKUP(B185,'Metadata - Countries'!$A$2:$C$264,3,FALSE)</f>
        <v>High income</v>
      </c>
      <c r="E185" t="s">
        <v>750</v>
      </c>
      <c r="F185" t="s">
        <v>751</v>
      </c>
      <c r="Z185">
        <v>8.1</v>
      </c>
      <c r="AJ185">
        <v>23.9</v>
      </c>
      <c r="AL185">
        <v>21.9</v>
      </c>
      <c r="AP185">
        <v>16.3</v>
      </c>
      <c r="AR185">
        <v>15</v>
      </c>
      <c r="AS185">
        <v>15.2</v>
      </c>
      <c r="AT185">
        <v>13.4</v>
      </c>
      <c r="AU185">
        <v>12.4</v>
      </c>
      <c r="AV185">
        <v>15.5</v>
      </c>
      <c r="AW185">
        <v>11.2</v>
      </c>
      <c r="AX185">
        <v>11.2</v>
      </c>
      <c r="AY185">
        <v>10.199999999999999</v>
      </c>
      <c r="AZ185">
        <v>10</v>
      </c>
      <c r="BA185">
        <v>10.5</v>
      </c>
      <c r="BB185">
        <v>7.8</v>
      </c>
      <c r="BC185">
        <v>7</v>
      </c>
      <c r="BD185">
        <v>3.2</v>
      </c>
      <c r="BE185">
        <v>4.5</v>
      </c>
      <c r="BF185">
        <v>3</v>
      </c>
      <c r="BG185">
        <v>4.2</v>
      </c>
      <c r="BH185">
        <v>2.8</v>
      </c>
      <c r="BI185">
        <v>3.5</v>
      </c>
      <c r="BJ185">
        <v>2</v>
      </c>
      <c r="BK185">
        <v>2.2000000000000002</v>
      </c>
    </row>
    <row r="186" spans="1:63" x14ac:dyDescent="0.2">
      <c r="A186" t="s">
        <v>493</v>
      </c>
      <c r="B186" t="s">
        <v>290</v>
      </c>
      <c r="C186" t="str">
        <f>VLOOKUP(B186,'Metadata - Countries'!$A$2:$C$264,2,FALSE)</f>
        <v>Latin America &amp; Caribbean</v>
      </c>
      <c r="D186" t="str">
        <f>VLOOKUP(B186,'Metadata - Countries'!$A$2:$C$264,3,FALSE)</f>
        <v>Upper middle income</v>
      </c>
      <c r="E186" t="s">
        <v>750</v>
      </c>
      <c r="F186" t="s">
        <v>751</v>
      </c>
      <c r="AR186">
        <v>17.899999999999999</v>
      </c>
      <c r="AS186">
        <v>16.7</v>
      </c>
      <c r="AT186">
        <v>17.600000000000001</v>
      </c>
      <c r="AU186">
        <v>16.399999999999999</v>
      </c>
      <c r="AV186">
        <v>17.100000000000001</v>
      </c>
      <c r="AW186">
        <v>15.1</v>
      </c>
      <c r="AX186">
        <v>11.9</v>
      </c>
      <c r="AY186">
        <v>13.6</v>
      </c>
      <c r="AZ186">
        <v>15.5</v>
      </c>
      <c r="BA186">
        <v>13.5</v>
      </c>
      <c r="BB186">
        <v>11.1</v>
      </c>
      <c r="BC186">
        <v>8.9</v>
      </c>
      <c r="BD186">
        <v>7</v>
      </c>
      <c r="BE186">
        <v>5.5</v>
      </c>
      <c r="BF186">
        <v>5.2</v>
      </c>
      <c r="BG186">
        <v>4.7</v>
      </c>
      <c r="BH186">
        <v>4.3</v>
      </c>
      <c r="BI186">
        <v>3.7</v>
      </c>
      <c r="BJ186">
        <v>3.6</v>
      </c>
      <c r="BK186">
        <v>3.5</v>
      </c>
    </row>
    <row r="187" spans="1:63" x14ac:dyDescent="0.2">
      <c r="A187" t="s">
        <v>278</v>
      </c>
      <c r="B187" t="s">
        <v>580</v>
      </c>
      <c r="C187" t="str">
        <f>VLOOKUP(B187,'Metadata - Countries'!$A$2:$C$264,2,FALSE)</f>
        <v>East Asia &amp; Pacific</v>
      </c>
      <c r="D187" t="str">
        <f>VLOOKUP(B187,'Metadata - Countries'!$A$2:$C$264,3,FALSE)</f>
        <v>Lower middle income</v>
      </c>
      <c r="E187" t="s">
        <v>750</v>
      </c>
      <c r="F187" t="s">
        <v>751</v>
      </c>
    </row>
    <row r="188" spans="1:63" x14ac:dyDescent="0.2">
      <c r="A188" t="s">
        <v>684</v>
      </c>
      <c r="B188" t="s">
        <v>384</v>
      </c>
      <c r="C188" t="str">
        <f>VLOOKUP(B188,'Metadata - Countries'!$A$2:$C$264,2,FALSE)</f>
        <v>East Asia &amp; Pacific</v>
      </c>
      <c r="D188" t="str">
        <f>VLOOKUP(B188,'Metadata - Countries'!$A$2:$C$264,3,FALSE)</f>
        <v>High income</v>
      </c>
      <c r="E188" t="s">
        <v>750</v>
      </c>
      <c r="F188" t="s">
        <v>751</v>
      </c>
    </row>
    <row r="189" spans="1:63" x14ac:dyDescent="0.2">
      <c r="A189" t="s">
        <v>454</v>
      </c>
      <c r="B189" t="s">
        <v>258</v>
      </c>
      <c r="C189" t="str">
        <f>VLOOKUP(B189,'Metadata - Countries'!$A$2:$C$264,2,FALSE)</f>
        <v>East Asia &amp; Pacific</v>
      </c>
      <c r="D189" t="str">
        <f>VLOOKUP(B189,'Metadata - Countries'!$A$2:$C$264,3,FALSE)</f>
        <v>Lower middle income</v>
      </c>
      <c r="E189" t="s">
        <v>750</v>
      </c>
      <c r="F189" t="s">
        <v>751</v>
      </c>
      <c r="AQ189">
        <v>53.2</v>
      </c>
      <c r="BD189">
        <v>38</v>
      </c>
    </row>
    <row r="190" spans="1:63" x14ac:dyDescent="0.2">
      <c r="A190" t="s">
        <v>76</v>
      </c>
      <c r="B190" t="s">
        <v>43</v>
      </c>
      <c r="C190" t="str">
        <f>VLOOKUP(B190,'Metadata - Countries'!$A$2:$C$264,2,FALSE)</f>
        <v>Europe &amp; Central Asia</v>
      </c>
      <c r="D190" t="str">
        <f>VLOOKUP(B190,'Metadata - Countries'!$A$2:$C$264,3,FALSE)</f>
        <v>High income</v>
      </c>
      <c r="E190" t="s">
        <v>750</v>
      </c>
      <c r="F190" t="s">
        <v>751</v>
      </c>
    </row>
    <row r="191" spans="1:63" x14ac:dyDescent="0.2">
      <c r="A191" t="s">
        <v>234</v>
      </c>
      <c r="B191" t="s">
        <v>288</v>
      </c>
      <c r="C191">
        <f>VLOOKUP(B191,'Metadata - Countries'!$A$2:$C$264,2,FALSE)</f>
        <v>0</v>
      </c>
      <c r="D191">
        <f>VLOOKUP(B191,'Metadata - Countries'!$A$2:$C$264,3,FALSE)</f>
        <v>0</v>
      </c>
      <c r="E191" t="s">
        <v>750</v>
      </c>
      <c r="F191" t="s">
        <v>751</v>
      </c>
    </row>
    <row r="192" spans="1:63" x14ac:dyDescent="0.2">
      <c r="A192" t="s">
        <v>555</v>
      </c>
      <c r="B192" t="s">
        <v>691</v>
      </c>
      <c r="C192" t="str">
        <f>VLOOKUP(B192,'Metadata - Countries'!$A$2:$C$264,2,FALSE)</f>
        <v>Latin America &amp; Caribbean</v>
      </c>
      <c r="D192" t="str">
        <f>VLOOKUP(B192,'Metadata - Countries'!$A$2:$C$264,3,FALSE)</f>
        <v>High income</v>
      </c>
      <c r="E192" t="s">
        <v>750</v>
      </c>
      <c r="F192" t="s">
        <v>751</v>
      </c>
    </row>
    <row r="193" spans="1:63" x14ac:dyDescent="0.2">
      <c r="A193" t="s">
        <v>306</v>
      </c>
      <c r="B193" t="s">
        <v>61</v>
      </c>
      <c r="C193" t="str">
        <f>VLOOKUP(B193,'Metadata - Countries'!$A$2:$C$264,2,FALSE)</f>
        <v>East Asia &amp; Pacific</v>
      </c>
      <c r="D193" t="str">
        <f>VLOOKUP(B193,'Metadata - Countries'!$A$2:$C$264,3,FALSE)</f>
        <v>Low income</v>
      </c>
      <c r="E193" t="s">
        <v>750</v>
      </c>
      <c r="F193" t="s">
        <v>751</v>
      </c>
    </row>
    <row r="194" spans="1:63" x14ac:dyDescent="0.2">
      <c r="A194" t="s">
        <v>432</v>
      </c>
      <c r="B194" t="s">
        <v>190</v>
      </c>
      <c r="C194" t="str">
        <f>VLOOKUP(B194,'Metadata - Countries'!$A$2:$C$264,2,FALSE)</f>
        <v>Europe &amp; Central Asia</v>
      </c>
      <c r="D194" t="str">
        <f>VLOOKUP(B194,'Metadata - Countries'!$A$2:$C$264,3,FALSE)</f>
        <v>High income</v>
      </c>
      <c r="E194" t="s">
        <v>750</v>
      </c>
      <c r="F194" t="s">
        <v>751</v>
      </c>
      <c r="AX194">
        <v>1</v>
      </c>
      <c r="AY194">
        <v>0.5</v>
      </c>
      <c r="AZ194">
        <v>0.5</v>
      </c>
      <c r="BA194">
        <v>0</v>
      </c>
      <c r="BB194">
        <v>0.2</v>
      </c>
      <c r="BC194">
        <v>0.2</v>
      </c>
      <c r="BD194">
        <v>0.2</v>
      </c>
      <c r="BE194">
        <v>0.2</v>
      </c>
      <c r="BF194">
        <v>0.5</v>
      </c>
      <c r="BG194">
        <v>0.7</v>
      </c>
      <c r="BH194">
        <v>0.7</v>
      </c>
      <c r="BI194">
        <v>0.5</v>
      </c>
      <c r="BJ194">
        <v>0.5</v>
      </c>
    </row>
    <row r="195" spans="1:63" x14ac:dyDescent="0.2">
      <c r="A195" t="s">
        <v>492</v>
      </c>
      <c r="B195" t="s">
        <v>73</v>
      </c>
      <c r="C195" t="str">
        <f>VLOOKUP(B195,'Metadata - Countries'!$A$2:$C$264,2,FALSE)</f>
        <v>Latin America &amp; Caribbean</v>
      </c>
      <c r="D195" t="str">
        <f>VLOOKUP(B195,'Metadata - Countries'!$A$2:$C$264,3,FALSE)</f>
        <v>Upper middle income</v>
      </c>
      <c r="E195" t="s">
        <v>750</v>
      </c>
      <c r="F195" t="s">
        <v>751</v>
      </c>
      <c r="AK195">
        <v>1.2</v>
      </c>
      <c r="AP195">
        <v>12.4</v>
      </c>
      <c r="AR195">
        <v>10.6</v>
      </c>
      <c r="AT195">
        <v>10.199999999999999</v>
      </c>
      <c r="AV195">
        <v>8.9</v>
      </c>
      <c r="AW195">
        <v>13.2</v>
      </c>
      <c r="AX195">
        <v>8.3000000000000007</v>
      </c>
      <c r="AY195">
        <v>5.7</v>
      </c>
      <c r="AZ195">
        <v>6.1</v>
      </c>
      <c r="BA195">
        <v>7.9</v>
      </c>
      <c r="BB195">
        <v>7.8</v>
      </c>
      <c r="BC195">
        <v>4.3</v>
      </c>
      <c r="BD195">
        <v>5.8</v>
      </c>
      <c r="BE195">
        <v>5.5</v>
      </c>
      <c r="BF195">
        <v>5</v>
      </c>
      <c r="BG195">
        <v>3.3</v>
      </c>
      <c r="BH195">
        <v>1.8</v>
      </c>
      <c r="BI195">
        <v>2.4</v>
      </c>
      <c r="BJ195">
        <v>1.9</v>
      </c>
      <c r="BK195">
        <v>1.7</v>
      </c>
    </row>
    <row r="196" spans="1:63" x14ac:dyDescent="0.2">
      <c r="A196" t="s">
        <v>88</v>
      </c>
      <c r="B196" t="s">
        <v>200</v>
      </c>
      <c r="C196" t="str">
        <f>VLOOKUP(B196,'Metadata - Countries'!$A$2:$C$264,2,FALSE)</f>
        <v>Middle East &amp; North Africa</v>
      </c>
      <c r="D196" t="str">
        <f>VLOOKUP(B196,'Metadata - Countries'!$A$2:$C$264,3,FALSE)</f>
        <v>Lower middle income</v>
      </c>
      <c r="E196" t="s">
        <v>750</v>
      </c>
      <c r="F196" t="s">
        <v>751</v>
      </c>
      <c r="AY196">
        <v>1.1000000000000001</v>
      </c>
      <c r="AZ196">
        <v>0.9</v>
      </c>
      <c r="BA196">
        <v>0.3</v>
      </c>
      <c r="BB196">
        <v>1.5</v>
      </c>
      <c r="BD196">
        <v>0.3</v>
      </c>
      <c r="BE196">
        <v>0.2</v>
      </c>
      <c r="BF196">
        <v>0.2</v>
      </c>
      <c r="BK196">
        <v>1</v>
      </c>
    </row>
    <row r="197" spans="1:63" x14ac:dyDescent="0.2">
      <c r="A197" t="s">
        <v>128</v>
      </c>
      <c r="B197" t="s">
        <v>207</v>
      </c>
      <c r="C197">
        <f>VLOOKUP(B197,'Metadata - Countries'!$A$2:$C$264,2,FALSE)</f>
        <v>0</v>
      </c>
      <c r="D197">
        <f>VLOOKUP(B197,'Metadata - Countries'!$A$2:$C$264,3,FALSE)</f>
        <v>0</v>
      </c>
      <c r="E197" t="s">
        <v>750</v>
      </c>
      <c r="F197" t="s">
        <v>751</v>
      </c>
    </row>
    <row r="198" spans="1:63" x14ac:dyDescent="0.2">
      <c r="A198" t="s">
        <v>593</v>
      </c>
      <c r="B198" t="s">
        <v>273</v>
      </c>
      <c r="C198">
        <f>VLOOKUP(B198,'Metadata - Countries'!$A$2:$C$264,2,FALSE)</f>
        <v>0</v>
      </c>
      <c r="D198">
        <f>VLOOKUP(B198,'Metadata - Countries'!$A$2:$C$264,3,FALSE)</f>
        <v>0</v>
      </c>
      <c r="E198" t="s">
        <v>750</v>
      </c>
      <c r="F198" t="s">
        <v>751</v>
      </c>
    </row>
    <row r="199" spans="1:63" x14ac:dyDescent="0.2">
      <c r="A199" t="s">
        <v>361</v>
      </c>
      <c r="B199" t="s">
        <v>575</v>
      </c>
      <c r="C199" t="str">
        <f>VLOOKUP(B199,'Metadata - Countries'!$A$2:$C$264,2,FALSE)</f>
        <v>East Asia &amp; Pacific</v>
      </c>
      <c r="D199" t="str">
        <f>VLOOKUP(B199,'Metadata - Countries'!$A$2:$C$264,3,FALSE)</f>
        <v>High income</v>
      </c>
      <c r="E199" t="s">
        <v>750</v>
      </c>
      <c r="F199" t="s">
        <v>751</v>
      </c>
    </row>
    <row r="200" spans="1:63" x14ac:dyDescent="0.2">
      <c r="A200" t="s">
        <v>618</v>
      </c>
      <c r="B200" t="s">
        <v>26</v>
      </c>
      <c r="C200" t="str">
        <f>VLOOKUP(B200,'Metadata - Countries'!$A$2:$C$264,2,FALSE)</f>
        <v>Middle East &amp; North Africa</v>
      </c>
      <c r="D200" t="str">
        <f>VLOOKUP(B200,'Metadata - Countries'!$A$2:$C$264,3,FALSE)</f>
        <v>High income</v>
      </c>
      <c r="E200" t="s">
        <v>750</v>
      </c>
      <c r="F200" t="s">
        <v>751</v>
      </c>
    </row>
    <row r="201" spans="1:63" x14ac:dyDescent="0.2">
      <c r="A201" t="s">
        <v>549</v>
      </c>
      <c r="B201" t="s">
        <v>333</v>
      </c>
      <c r="C201" t="str">
        <f>VLOOKUP(B201,'Metadata - Countries'!$A$2:$C$264,2,FALSE)</f>
        <v>Europe &amp; Central Asia</v>
      </c>
      <c r="D201" t="str">
        <f>VLOOKUP(B201,'Metadata - Countries'!$A$2:$C$264,3,FALSE)</f>
        <v>Upper middle income</v>
      </c>
      <c r="E201" t="s">
        <v>750</v>
      </c>
      <c r="F201" t="s">
        <v>751</v>
      </c>
      <c r="AJ201">
        <v>0.3</v>
      </c>
      <c r="AM201">
        <v>0.6</v>
      </c>
      <c r="AO201">
        <v>10.7</v>
      </c>
      <c r="BA201">
        <v>8</v>
      </c>
      <c r="BB201">
        <v>5.7</v>
      </c>
      <c r="BC201">
        <v>4.5</v>
      </c>
      <c r="BD201">
        <v>3.5</v>
      </c>
      <c r="BE201">
        <v>4.5</v>
      </c>
      <c r="BF201">
        <v>5.7</v>
      </c>
      <c r="BG201">
        <v>6.7</v>
      </c>
      <c r="BH201">
        <v>7.2</v>
      </c>
      <c r="BI201">
        <v>7.5</v>
      </c>
      <c r="BJ201">
        <v>5.7</v>
      </c>
    </row>
    <row r="202" spans="1:63" x14ac:dyDescent="0.2">
      <c r="A202" t="s">
        <v>2</v>
      </c>
      <c r="B202" t="s">
        <v>352</v>
      </c>
      <c r="C202" t="str">
        <f>VLOOKUP(B202,'Metadata - Countries'!$A$2:$C$264,2,FALSE)</f>
        <v>Europe &amp; Central Asia</v>
      </c>
      <c r="D202" t="str">
        <f>VLOOKUP(B202,'Metadata - Countries'!$A$2:$C$264,3,FALSE)</f>
        <v>Upper middle income</v>
      </c>
      <c r="E202" t="s">
        <v>750</v>
      </c>
      <c r="F202" t="s">
        <v>751</v>
      </c>
      <c r="AN202">
        <v>2.4</v>
      </c>
      <c r="AQ202">
        <v>3.6</v>
      </c>
      <c r="AR202">
        <v>1.1000000000000001</v>
      </c>
      <c r="AS202">
        <v>1.7</v>
      </c>
      <c r="AT202">
        <v>3.4</v>
      </c>
      <c r="AU202">
        <v>2.2000000000000002</v>
      </c>
      <c r="AV202">
        <v>1.3</v>
      </c>
      <c r="AW202">
        <v>0.7</v>
      </c>
      <c r="AX202">
        <v>0.8</v>
      </c>
      <c r="AY202">
        <v>0.7</v>
      </c>
      <c r="AZ202">
        <v>0.5</v>
      </c>
      <c r="BA202">
        <v>0.3</v>
      </c>
      <c r="BB202">
        <v>0.1</v>
      </c>
      <c r="BC202">
        <v>0.1</v>
      </c>
      <c r="BD202">
        <v>0</v>
      </c>
      <c r="BE202">
        <v>0.1</v>
      </c>
      <c r="BF202">
        <v>0</v>
      </c>
      <c r="BG202">
        <v>0</v>
      </c>
      <c r="BH202">
        <v>0</v>
      </c>
      <c r="BI202">
        <v>0</v>
      </c>
      <c r="BJ202">
        <v>0</v>
      </c>
    </row>
    <row r="203" spans="1:63" x14ac:dyDescent="0.2">
      <c r="A203" t="s">
        <v>267</v>
      </c>
      <c r="B203" t="s">
        <v>97</v>
      </c>
      <c r="C203" t="str">
        <f>VLOOKUP(B203,'Metadata - Countries'!$A$2:$C$264,2,FALSE)</f>
        <v>Sub-Saharan Africa</v>
      </c>
      <c r="D203" t="str">
        <f>VLOOKUP(B203,'Metadata - Countries'!$A$2:$C$264,3,FALSE)</f>
        <v>Low income</v>
      </c>
      <c r="E203" t="s">
        <v>750</v>
      </c>
      <c r="F203" t="s">
        <v>751</v>
      </c>
      <c r="AE203">
        <v>60.8</v>
      </c>
      <c r="AU203">
        <v>76.5</v>
      </c>
      <c r="AZ203">
        <v>67.2</v>
      </c>
      <c r="BE203">
        <v>62.4</v>
      </c>
      <c r="BH203">
        <v>56</v>
      </c>
    </row>
    <row r="204" spans="1:63" x14ac:dyDescent="0.2">
      <c r="A204" t="s">
        <v>92</v>
      </c>
      <c r="B204" t="s">
        <v>124</v>
      </c>
      <c r="C204">
        <f>VLOOKUP(B204,'Metadata - Countries'!$A$2:$C$264,2,FALSE)</f>
        <v>0</v>
      </c>
      <c r="D204">
        <f>VLOOKUP(B204,'Metadata - Countries'!$A$2:$C$264,3,FALSE)</f>
        <v>0</v>
      </c>
      <c r="E204" t="s">
        <v>750</v>
      </c>
      <c r="F204" t="s">
        <v>751</v>
      </c>
      <c r="AB204">
        <v>55.6</v>
      </c>
      <c r="AE204">
        <v>52.8</v>
      </c>
      <c r="AH204">
        <v>50.1</v>
      </c>
      <c r="AK204">
        <v>47.3</v>
      </c>
      <c r="AN204">
        <v>44.9</v>
      </c>
      <c r="AQ204">
        <v>40.299999999999997</v>
      </c>
      <c r="AW204">
        <v>38.6</v>
      </c>
      <c r="AZ204">
        <v>33.700000000000003</v>
      </c>
      <c r="BC204">
        <v>29.5</v>
      </c>
      <c r="BE204">
        <v>24.6</v>
      </c>
      <c r="BF204">
        <v>19.8</v>
      </c>
      <c r="BG204">
        <v>18.2</v>
      </c>
      <c r="BH204">
        <v>16.2</v>
      </c>
    </row>
    <row r="205" spans="1:63" x14ac:dyDescent="0.2">
      <c r="A205" t="s">
        <v>479</v>
      </c>
      <c r="B205" t="s">
        <v>243</v>
      </c>
      <c r="C205" t="str">
        <f>VLOOKUP(B205,'Metadata - Countries'!$A$2:$C$264,2,FALSE)</f>
        <v>Middle East &amp; North Africa</v>
      </c>
      <c r="D205" t="str">
        <f>VLOOKUP(B205,'Metadata - Countries'!$A$2:$C$264,3,FALSE)</f>
        <v>High income</v>
      </c>
      <c r="E205" t="s">
        <v>750</v>
      </c>
      <c r="F205" t="s">
        <v>751</v>
      </c>
    </row>
    <row r="206" spans="1:63" x14ac:dyDescent="0.2">
      <c r="A206" t="s">
        <v>229</v>
      </c>
      <c r="B206" t="s">
        <v>465</v>
      </c>
      <c r="C206" t="str">
        <f>VLOOKUP(B206,'Metadata - Countries'!$A$2:$C$264,2,FALSE)</f>
        <v>Sub-Saharan Africa</v>
      </c>
      <c r="D206" t="str">
        <f>VLOOKUP(B206,'Metadata - Countries'!$A$2:$C$264,3,FALSE)</f>
        <v>Lower middle income</v>
      </c>
      <c r="E206" t="s">
        <v>750</v>
      </c>
      <c r="F206" t="s">
        <v>751</v>
      </c>
      <c r="BD206">
        <v>14.9</v>
      </c>
    </row>
    <row r="207" spans="1:63" x14ac:dyDescent="0.2">
      <c r="A207" t="s">
        <v>34</v>
      </c>
      <c r="B207" t="s">
        <v>557</v>
      </c>
      <c r="C207" t="str">
        <f>VLOOKUP(B207,'Metadata - Countries'!$A$2:$C$264,2,FALSE)</f>
        <v>Sub-Saharan Africa</v>
      </c>
      <c r="D207" t="str">
        <f>VLOOKUP(B207,'Metadata - Countries'!$A$2:$C$264,3,FALSE)</f>
        <v>Low income</v>
      </c>
      <c r="E207" t="s">
        <v>750</v>
      </c>
      <c r="F207" t="s">
        <v>751</v>
      </c>
      <c r="AL207">
        <v>68.400000000000006</v>
      </c>
      <c r="AO207">
        <v>57.5</v>
      </c>
      <c r="AV207">
        <v>49.2</v>
      </c>
      <c r="AZ207">
        <v>38.4</v>
      </c>
      <c r="BF207">
        <v>38</v>
      </c>
    </row>
    <row r="208" spans="1:63" x14ac:dyDescent="0.2">
      <c r="A208" t="s">
        <v>505</v>
      </c>
      <c r="B208" t="s">
        <v>85</v>
      </c>
      <c r="C208" t="str">
        <f>VLOOKUP(B208,'Metadata - Countries'!$A$2:$C$264,2,FALSE)</f>
        <v>East Asia &amp; Pacific</v>
      </c>
      <c r="D208" t="str">
        <f>VLOOKUP(B208,'Metadata - Countries'!$A$2:$C$264,3,FALSE)</f>
        <v>High income</v>
      </c>
      <c r="E208" t="s">
        <v>750</v>
      </c>
      <c r="F208" t="s">
        <v>751</v>
      </c>
    </row>
    <row r="209" spans="1:63" x14ac:dyDescent="0.2">
      <c r="A209" t="s">
        <v>104</v>
      </c>
      <c r="B209" t="s">
        <v>311</v>
      </c>
      <c r="C209" t="str">
        <f>VLOOKUP(B209,'Metadata - Countries'!$A$2:$C$264,2,FALSE)</f>
        <v>East Asia &amp; Pacific</v>
      </c>
      <c r="D209" t="str">
        <f>VLOOKUP(B209,'Metadata - Countries'!$A$2:$C$264,3,FALSE)</f>
        <v>Lower middle income</v>
      </c>
      <c r="E209" t="s">
        <v>750</v>
      </c>
      <c r="F209" t="s">
        <v>751</v>
      </c>
      <c r="AZ209">
        <v>45.6</v>
      </c>
      <c r="BH209">
        <v>25.1</v>
      </c>
    </row>
    <row r="210" spans="1:63" x14ac:dyDescent="0.2">
      <c r="A210" t="s">
        <v>706</v>
      </c>
      <c r="B210" t="s">
        <v>649</v>
      </c>
      <c r="C210" t="str">
        <f>VLOOKUP(B210,'Metadata - Countries'!$A$2:$C$264,2,FALSE)</f>
        <v>Sub-Saharan Africa</v>
      </c>
      <c r="D210" t="str">
        <f>VLOOKUP(B210,'Metadata - Countries'!$A$2:$C$264,3,FALSE)</f>
        <v>Low income</v>
      </c>
      <c r="E210" t="s">
        <v>750</v>
      </c>
      <c r="F210" t="s">
        <v>751</v>
      </c>
      <c r="AJ210">
        <v>67.099999999999994</v>
      </c>
      <c r="AX210">
        <v>61.3</v>
      </c>
      <c r="BF210">
        <v>52.2</v>
      </c>
    </row>
    <row r="211" spans="1:63" x14ac:dyDescent="0.2">
      <c r="A211" t="s">
        <v>570</v>
      </c>
      <c r="B211" t="s">
        <v>98</v>
      </c>
      <c r="C211" t="str">
        <f>VLOOKUP(B211,'Metadata - Countries'!$A$2:$C$264,2,FALSE)</f>
        <v>Latin America &amp; Caribbean</v>
      </c>
      <c r="D211" t="str">
        <f>VLOOKUP(B211,'Metadata - Countries'!$A$2:$C$264,3,FALSE)</f>
        <v>Lower middle income</v>
      </c>
      <c r="E211" t="s">
        <v>750</v>
      </c>
      <c r="F211" t="s">
        <v>751</v>
      </c>
      <c r="AJ211">
        <v>18</v>
      </c>
      <c r="AL211">
        <v>20.7</v>
      </c>
      <c r="AP211">
        <v>12.5</v>
      </c>
      <c r="AQ211">
        <v>14.1</v>
      </c>
      <c r="AS211">
        <v>20</v>
      </c>
      <c r="AT211">
        <v>16.3</v>
      </c>
      <c r="AU211">
        <v>12.2</v>
      </c>
      <c r="AV211">
        <v>13.5</v>
      </c>
      <c r="AW211">
        <v>14</v>
      </c>
      <c r="AX211">
        <v>14.8</v>
      </c>
      <c r="AY211">
        <v>10.9</v>
      </c>
      <c r="AZ211">
        <v>10.4</v>
      </c>
      <c r="BA211">
        <v>6.9</v>
      </c>
      <c r="BB211">
        <v>4.5</v>
      </c>
      <c r="BC211">
        <v>6.7</v>
      </c>
      <c r="BD211">
        <v>6.4</v>
      </c>
      <c r="BE211">
        <v>5.5</v>
      </c>
      <c r="BF211">
        <v>4.5</v>
      </c>
      <c r="BG211">
        <v>4.0999999999999996</v>
      </c>
      <c r="BH211">
        <v>3.2</v>
      </c>
      <c r="BI211">
        <v>3</v>
      </c>
      <c r="BJ211">
        <v>1.9</v>
      </c>
      <c r="BK211">
        <v>2.2000000000000002</v>
      </c>
    </row>
    <row r="212" spans="1:63" x14ac:dyDescent="0.2">
      <c r="A212" t="s">
        <v>456</v>
      </c>
      <c r="B212" t="s">
        <v>514</v>
      </c>
      <c r="C212" t="str">
        <f>VLOOKUP(B212,'Metadata - Countries'!$A$2:$C$264,2,FALSE)</f>
        <v>Europe &amp; Central Asia</v>
      </c>
      <c r="D212" t="str">
        <f>VLOOKUP(B212,'Metadata - Countries'!$A$2:$C$264,3,FALSE)</f>
        <v>High income</v>
      </c>
      <c r="E212" t="s">
        <v>750</v>
      </c>
      <c r="F212" t="s">
        <v>751</v>
      </c>
    </row>
    <row r="213" spans="1:63" x14ac:dyDescent="0.2">
      <c r="A213" t="s">
        <v>533</v>
      </c>
      <c r="B213" t="s">
        <v>33</v>
      </c>
      <c r="C213" t="str">
        <f>VLOOKUP(B213,'Metadata - Countries'!$A$2:$C$264,2,FALSE)</f>
        <v>Sub-Saharan Africa</v>
      </c>
      <c r="D213" t="str">
        <f>VLOOKUP(B213,'Metadata - Countries'!$A$2:$C$264,3,FALSE)</f>
        <v>Low income</v>
      </c>
      <c r="E213" t="s">
        <v>750</v>
      </c>
      <c r="F213" t="s">
        <v>751</v>
      </c>
    </row>
    <row r="214" spans="1:63" x14ac:dyDescent="0.2">
      <c r="A214" t="s">
        <v>319</v>
      </c>
      <c r="B214" t="s">
        <v>445</v>
      </c>
      <c r="C214" t="str">
        <f>VLOOKUP(B214,'Metadata - Countries'!$A$2:$C$264,2,FALSE)</f>
        <v>Europe &amp; Central Asia</v>
      </c>
      <c r="D214" t="str">
        <f>VLOOKUP(B214,'Metadata - Countries'!$A$2:$C$264,3,FALSE)</f>
        <v>Upper middle income</v>
      </c>
      <c r="E214" t="s">
        <v>750</v>
      </c>
      <c r="F214" t="s">
        <v>751</v>
      </c>
    </row>
    <row r="215" spans="1:63" x14ac:dyDescent="0.2">
      <c r="A215" t="s">
        <v>62</v>
      </c>
      <c r="B215" t="s">
        <v>458</v>
      </c>
      <c r="C215">
        <f>VLOOKUP(B215,'Metadata - Countries'!$A$2:$C$264,2,FALSE)</f>
        <v>0</v>
      </c>
      <c r="D215">
        <f>VLOOKUP(B215,'Metadata - Countries'!$A$2:$C$264,3,FALSE)</f>
        <v>0</v>
      </c>
      <c r="E215" t="s">
        <v>750</v>
      </c>
      <c r="F215" t="s">
        <v>751</v>
      </c>
    </row>
    <row r="216" spans="1:63" x14ac:dyDescent="0.2">
      <c r="A216" t="s">
        <v>281</v>
      </c>
      <c r="B216" t="s">
        <v>65</v>
      </c>
      <c r="C216" t="str">
        <f>VLOOKUP(B216,'Metadata - Countries'!$A$2:$C$264,2,FALSE)</f>
        <v>Sub-Saharan Africa</v>
      </c>
      <c r="D216" t="str">
        <f>VLOOKUP(B216,'Metadata - Countries'!$A$2:$C$264,3,FALSE)</f>
        <v>Low income</v>
      </c>
      <c r="E216" t="s">
        <v>750</v>
      </c>
      <c r="F216" t="s">
        <v>751</v>
      </c>
      <c r="BD216">
        <v>42.7</v>
      </c>
    </row>
    <row r="217" spans="1:63" x14ac:dyDescent="0.2">
      <c r="A217" t="s">
        <v>308</v>
      </c>
      <c r="B217" t="s">
        <v>184</v>
      </c>
      <c r="C217">
        <f>VLOOKUP(B217,'Metadata - Countries'!$A$2:$C$264,2,FALSE)</f>
        <v>0</v>
      </c>
      <c r="D217">
        <f>VLOOKUP(B217,'Metadata - Countries'!$A$2:$C$264,3,FALSE)</f>
        <v>0</v>
      </c>
      <c r="E217" t="s">
        <v>750</v>
      </c>
      <c r="F217" t="s">
        <v>751</v>
      </c>
      <c r="AK217">
        <v>54.3</v>
      </c>
      <c r="AN217">
        <v>58.9</v>
      </c>
      <c r="AQ217">
        <v>58.2</v>
      </c>
      <c r="AT217">
        <v>57.7</v>
      </c>
      <c r="AW217">
        <v>56.4</v>
      </c>
      <c r="AZ217">
        <v>50.7</v>
      </c>
      <c r="BC217">
        <v>47.8</v>
      </c>
      <c r="BE217">
        <v>46.6</v>
      </c>
      <c r="BF217">
        <v>45.1</v>
      </c>
      <c r="BG217">
        <v>43.8</v>
      </c>
      <c r="BH217">
        <v>42.5</v>
      </c>
      <c r="BJ217">
        <v>41.1</v>
      </c>
    </row>
    <row r="218" spans="1:63" x14ac:dyDescent="0.2">
      <c r="A218" t="s">
        <v>44</v>
      </c>
      <c r="B218" t="s">
        <v>194</v>
      </c>
      <c r="C218">
        <f>VLOOKUP(B218,'Metadata - Countries'!$A$2:$C$264,2,FALSE)</f>
        <v>0</v>
      </c>
      <c r="D218">
        <f>VLOOKUP(B218,'Metadata - Countries'!$A$2:$C$264,3,FALSE)</f>
        <v>0</v>
      </c>
      <c r="E218" t="s">
        <v>750</v>
      </c>
      <c r="F218" t="s">
        <v>751</v>
      </c>
    </row>
    <row r="219" spans="1:63" x14ac:dyDescent="0.2">
      <c r="A219" t="s">
        <v>250</v>
      </c>
      <c r="B219" t="s">
        <v>449</v>
      </c>
      <c r="C219" t="str">
        <f>VLOOKUP(B219,'Metadata - Countries'!$A$2:$C$264,2,FALSE)</f>
        <v>Sub-Saharan Africa</v>
      </c>
      <c r="D219" t="str">
        <f>VLOOKUP(B219,'Metadata - Countries'!$A$2:$C$264,3,FALSE)</f>
        <v>Lower middle income</v>
      </c>
      <c r="E219" t="s">
        <v>750</v>
      </c>
      <c r="F219" t="s">
        <v>751</v>
      </c>
      <c r="AU219">
        <v>29.8</v>
      </c>
      <c r="BE219">
        <v>32.299999999999997</v>
      </c>
    </row>
    <row r="220" spans="1:63" x14ac:dyDescent="0.2">
      <c r="A220" t="s">
        <v>508</v>
      </c>
      <c r="B220" t="s">
        <v>68</v>
      </c>
      <c r="C220" t="str">
        <f>VLOOKUP(B220,'Metadata - Countries'!$A$2:$C$264,2,FALSE)</f>
        <v>Latin America &amp; Caribbean</v>
      </c>
      <c r="D220" t="str">
        <f>VLOOKUP(B220,'Metadata - Countries'!$A$2:$C$264,3,FALSE)</f>
        <v>Upper middle income</v>
      </c>
      <c r="E220" t="s">
        <v>750</v>
      </c>
      <c r="F220" t="s">
        <v>751</v>
      </c>
      <c r="AT220">
        <v>23.4</v>
      </c>
    </row>
    <row r="221" spans="1:63" x14ac:dyDescent="0.2">
      <c r="A221" t="s">
        <v>385</v>
      </c>
      <c r="B221" t="s">
        <v>148</v>
      </c>
      <c r="C221" t="str">
        <f>VLOOKUP(B221,'Metadata - Countries'!$A$2:$C$264,2,FALSE)</f>
        <v>Europe &amp; Central Asia</v>
      </c>
      <c r="D221" t="str">
        <f>VLOOKUP(B221,'Metadata - Countries'!$A$2:$C$264,3,FALSE)</f>
        <v>High income</v>
      </c>
      <c r="E221" t="s">
        <v>750</v>
      </c>
      <c r="F221" t="s">
        <v>751</v>
      </c>
      <c r="AQ221">
        <v>0.5</v>
      </c>
      <c r="AY221">
        <v>0</v>
      </c>
      <c r="AZ221">
        <v>0.2</v>
      </c>
      <c r="BA221">
        <v>0.2</v>
      </c>
      <c r="BB221">
        <v>0.2</v>
      </c>
      <c r="BC221">
        <v>0.5</v>
      </c>
      <c r="BD221">
        <v>0.4</v>
      </c>
      <c r="BE221">
        <v>0.5</v>
      </c>
      <c r="BF221">
        <v>0.5</v>
      </c>
      <c r="BG221">
        <v>0.2</v>
      </c>
      <c r="BH221">
        <v>0.2</v>
      </c>
      <c r="BI221">
        <v>0.7</v>
      </c>
      <c r="BJ221">
        <v>0.7</v>
      </c>
    </row>
    <row r="222" spans="1:63" x14ac:dyDescent="0.2">
      <c r="A222" t="s">
        <v>378</v>
      </c>
      <c r="B222" t="s">
        <v>335</v>
      </c>
      <c r="C222" t="str">
        <f>VLOOKUP(B222,'Metadata - Countries'!$A$2:$C$264,2,FALSE)</f>
        <v>Europe &amp; Central Asia</v>
      </c>
      <c r="D222" t="str">
        <f>VLOOKUP(B222,'Metadata - Countries'!$A$2:$C$264,3,FALSE)</f>
        <v>High income</v>
      </c>
      <c r="E222" t="s">
        <v>750</v>
      </c>
      <c r="F222" t="s">
        <v>751</v>
      </c>
      <c r="AN222">
        <v>9.9999999999999995E-7</v>
      </c>
      <c r="AY222">
        <v>9.9999999999999995E-7</v>
      </c>
      <c r="AZ222">
        <v>9.9999999999999995E-7</v>
      </c>
      <c r="BA222">
        <v>0</v>
      </c>
      <c r="BB222">
        <v>0</v>
      </c>
      <c r="BC222">
        <v>0</v>
      </c>
      <c r="BD222">
        <v>0</v>
      </c>
      <c r="BE222">
        <v>0</v>
      </c>
      <c r="BF222">
        <v>0</v>
      </c>
      <c r="BG222">
        <v>0</v>
      </c>
      <c r="BH222">
        <v>0</v>
      </c>
      <c r="BI222">
        <v>0</v>
      </c>
      <c r="BJ222">
        <v>0</v>
      </c>
    </row>
    <row r="223" spans="1:63" x14ac:dyDescent="0.2">
      <c r="A223" t="s">
        <v>74</v>
      </c>
      <c r="B223" t="s">
        <v>284</v>
      </c>
      <c r="C223" t="str">
        <f>VLOOKUP(B223,'Metadata - Countries'!$A$2:$C$264,2,FALSE)</f>
        <v>Europe &amp; Central Asia</v>
      </c>
      <c r="D223" t="str">
        <f>VLOOKUP(B223,'Metadata - Countries'!$A$2:$C$264,3,FALSE)</f>
        <v>High income</v>
      </c>
      <c r="E223" t="s">
        <v>750</v>
      </c>
      <c r="F223" t="s">
        <v>751</v>
      </c>
      <c r="AX223">
        <v>0.2</v>
      </c>
      <c r="AY223">
        <v>0.5</v>
      </c>
      <c r="AZ223">
        <v>0.9</v>
      </c>
      <c r="BA223">
        <v>0.2</v>
      </c>
      <c r="BB223">
        <v>0.5</v>
      </c>
      <c r="BC223">
        <v>0.5</v>
      </c>
      <c r="BD223">
        <v>0.5</v>
      </c>
      <c r="BE223">
        <v>0.5</v>
      </c>
      <c r="BF223">
        <v>0.5</v>
      </c>
      <c r="BG223">
        <v>0.5</v>
      </c>
      <c r="BH223">
        <v>0.7</v>
      </c>
      <c r="BI223">
        <v>0.5</v>
      </c>
      <c r="BJ223">
        <v>0.5</v>
      </c>
    </row>
    <row r="224" spans="1:63" x14ac:dyDescent="0.2">
      <c r="A224" t="s">
        <v>663</v>
      </c>
      <c r="B224" t="s">
        <v>136</v>
      </c>
      <c r="C224" t="str">
        <f>VLOOKUP(B224,'Metadata - Countries'!$A$2:$C$264,2,FALSE)</f>
        <v>Sub-Saharan Africa</v>
      </c>
      <c r="D224" t="str">
        <f>VLOOKUP(B224,'Metadata - Countries'!$A$2:$C$264,3,FALSE)</f>
        <v>Lower middle income</v>
      </c>
      <c r="E224" t="s">
        <v>750</v>
      </c>
      <c r="F224" t="s">
        <v>751</v>
      </c>
      <c r="AO224">
        <v>81.7</v>
      </c>
      <c r="AU224">
        <v>48.4</v>
      </c>
      <c r="BD224">
        <v>42</v>
      </c>
    </row>
    <row r="225" spans="1:62" x14ac:dyDescent="0.2">
      <c r="A225" t="s">
        <v>367</v>
      </c>
      <c r="B225" t="s">
        <v>413</v>
      </c>
      <c r="C225" t="str">
        <f>VLOOKUP(B225,'Metadata - Countries'!$A$2:$C$264,2,FALSE)</f>
        <v>Latin America &amp; Caribbean</v>
      </c>
      <c r="D225" t="str">
        <f>VLOOKUP(B225,'Metadata - Countries'!$A$2:$C$264,3,FALSE)</f>
        <v>High income</v>
      </c>
      <c r="E225" t="s">
        <v>750</v>
      </c>
      <c r="F225" t="s">
        <v>751</v>
      </c>
    </row>
    <row r="226" spans="1:62" x14ac:dyDescent="0.2">
      <c r="A226" t="s">
        <v>502</v>
      </c>
      <c r="B226" t="s">
        <v>151</v>
      </c>
      <c r="C226" t="str">
        <f>VLOOKUP(B226,'Metadata - Countries'!$A$2:$C$264,2,FALSE)</f>
        <v>Sub-Saharan Africa</v>
      </c>
      <c r="D226" t="str">
        <f>VLOOKUP(B226,'Metadata - Countries'!$A$2:$C$264,3,FALSE)</f>
        <v>High income</v>
      </c>
      <c r="E226" t="s">
        <v>750</v>
      </c>
      <c r="F226" t="s">
        <v>751</v>
      </c>
      <c r="BH226">
        <v>1.1000000000000001</v>
      </c>
    </row>
    <row r="227" spans="1:62" x14ac:dyDescent="0.2">
      <c r="A227" t="s">
        <v>174</v>
      </c>
      <c r="B227" t="s">
        <v>220</v>
      </c>
      <c r="C227" t="str">
        <f>VLOOKUP(B227,'Metadata - Countries'!$A$2:$C$264,2,FALSE)</f>
        <v>Middle East &amp; North Africa</v>
      </c>
      <c r="D227" t="str">
        <f>VLOOKUP(B227,'Metadata - Countries'!$A$2:$C$264,3,FALSE)</f>
        <v>Low income</v>
      </c>
      <c r="E227" t="s">
        <v>750</v>
      </c>
      <c r="F227" t="s">
        <v>751</v>
      </c>
      <c r="AY227">
        <v>1.7</v>
      </c>
    </row>
    <row r="228" spans="1:62" x14ac:dyDescent="0.2">
      <c r="A228" t="s">
        <v>122</v>
      </c>
      <c r="B228" t="s">
        <v>230</v>
      </c>
      <c r="C228" t="str">
        <f>VLOOKUP(B228,'Metadata - Countries'!$A$2:$C$264,2,FALSE)</f>
        <v>Latin America &amp; Caribbean</v>
      </c>
      <c r="D228" t="str">
        <f>VLOOKUP(B228,'Metadata - Countries'!$A$2:$C$264,3,FALSE)</f>
        <v>High income</v>
      </c>
      <c r="E228" t="s">
        <v>750</v>
      </c>
      <c r="F228" t="s">
        <v>751</v>
      </c>
    </row>
    <row r="229" spans="1:62" x14ac:dyDescent="0.2">
      <c r="A229" t="s">
        <v>612</v>
      </c>
      <c r="B229" t="s">
        <v>583</v>
      </c>
      <c r="C229" t="str">
        <f>VLOOKUP(B229,'Metadata - Countries'!$A$2:$C$264,2,FALSE)</f>
        <v>Sub-Saharan Africa</v>
      </c>
      <c r="D229" t="str">
        <f>VLOOKUP(B229,'Metadata - Countries'!$A$2:$C$264,3,FALSE)</f>
        <v>Low income</v>
      </c>
      <c r="E229" t="s">
        <v>750</v>
      </c>
      <c r="F229" t="s">
        <v>751</v>
      </c>
      <c r="AX229">
        <v>62.9</v>
      </c>
      <c r="BF229">
        <v>38.4</v>
      </c>
    </row>
    <row r="230" spans="1:62" x14ac:dyDescent="0.2">
      <c r="A230" t="s">
        <v>712</v>
      </c>
      <c r="B230" t="s">
        <v>379</v>
      </c>
      <c r="C230">
        <f>VLOOKUP(B230,'Metadata - Countries'!$A$2:$C$264,2,FALSE)</f>
        <v>0</v>
      </c>
      <c r="D230">
        <f>VLOOKUP(B230,'Metadata - Countries'!$A$2:$C$264,3,FALSE)</f>
        <v>0</v>
      </c>
      <c r="E230" t="s">
        <v>750</v>
      </c>
      <c r="F230" t="s">
        <v>751</v>
      </c>
    </row>
    <row r="231" spans="1:62" x14ac:dyDescent="0.2">
      <c r="A231" t="s">
        <v>487</v>
      </c>
      <c r="B231" t="s">
        <v>509</v>
      </c>
      <c r="C231">
        <f>VLOOKUP(B231,'Metadata - Countries'!$A$2:$C$264,2,FALSE)</f>
        <v>0</v>
      </c>
      <c r="D231">
        <f>VLOOKUP(B231,'Metadata - Countries'!$A$2:$C$264,3,FALSE)</f>
        <v>0</v>
      </c>
      <c r="E231" t="s">
        <v>750</v>
      </c>
      <c r="F231" t="s">
        <v>751</v>
      </c>
    </row>
    <row r="232" spans="1:62" x14ac:dyDescent="0.2">
      <c r="A232" t="s">
        <v>256</v>
      </c>
      <c r="B232" t="s">
        <v>386</v>
      </c>
      <c r="C232" t="str">
        <f>VLOOKUP(B232,'Metadata - Countries'!$A$2:$C$264,2,FALSE)</f>
        <v>Sub-Saharan Africa</v>
      </c>
      <c r="D232" t="str">
        <f>VLOOKUP(B232,'Metadata - Countries'!$A$2:$C$264,3,FALSE)</f>
        <v>Low income</v>
      </c>
      <c r="E232" t="s">
        <v>750</v>
      </c>
      <c r="F232" t="s">
        <v>751</v>
      </c>
      <c r="BA232">
        <v>55.6</v>
      </c>
      <c r="BF232">
        <v>54.2</v>
      </c>
      <c r="BJ232">
        <v>49.2</v>
      </c>
    </row>
    <row r="233" spans="1:62" x14ac:dyDescent="0.2">
      <c r="A233" t="s">
        <v>552</v>
      </c>
      <c r="B233" t="s">
        <v>450</v>
      </c>
      <c r="C233" t="str">
        <f>VLOOKUP(B233,'Metadata - Countries'!$A$2:$C$264,2,FALSE)</f>
        <v>East Asia &amp; Pacific</v>
      </c>
      <c r="D233" t="str">
        <f>VLOOKUP(B233,'Metadata - Countries'!$A$2:$C$264,3,FALSE)</f>
        <v>Upper middle income</v>
      </c>
      <c r="E233" t="s">
        <v>750</v>
      </c>
      <c r="F233" t="s">
        <v>751</v>
      </c>
      <c r="AB233">
        <v>19.600000000000001</v>
      </c>
      <c r="AI233">
        <v>14.3</v>
      </c>
      <c r="AK233">
        <v>9.4</v>
      </c>
      <c r="AM233">
        <v>6.6</v>
      </c>
      <c r="AO233">
        <v>3.2</v>
      </c>
      <c r="AQ233">
        <v>2.2000000000000002</v>
      </c>
      <c r="AS233">
        <v>1.5</v>
      </c>
      <c r="AT233">
        <v>2.5</v>
      </c>
      <c r="AU233">
        <v>2.5</v>
      </c>
      <c r="AW233">
        <v>1.1000000000000001</v>
      </c>
      <c r="AY233">
        <v>0.8</v>
      </c>
      <c r="BA233">
        <v>0.7</v>
      </c>
      <c r="BB233">
        <v>0.3</v>
      </c>
      <c r="BC233">
        <v>0.1</v>
      </c>
      <c r="BD233">
        <v>0.2</v>
      </c>
      <c r="BE233">
        <v>0.1</v>
      </c>
      <c r="BF233">
        <v>0</v>
      </c>
      <c r="BG233">
        <v>0.1</v>
      </c>
      <c r="BH233">
        <v>0</v>
      </c>
      <c r="BI233">
        <v>0</v>
      </c>
      <c r="BJ233">
        <v>0</v>
      </c>
    </row>
    <row r="234" spans="1:62" x14ac:dyDescent="0.2">
      <c r="A234" t="s">
        <v>47</v>
      </c>
      <c r="B234" t="s">
        <v>49</v>
      </c>
      <c r="C234" t="str">
        <f>VLOOKUP(B234,'Metadata - Countries'!$A$2:$C$264,2,FALSE)</f>
        <v>Europe &amp; Central Asia</v>
      </c>
      <c r="D234" t="str">
        <f>VLOOKUP(B234,'Metadata - Countries'!$A$2:$C$264,3,FALSE)</f>
        <v>Low income</v>
      </c>
      <c r="E234" t="s">
        <v>750</v>
      </c>
      <c r="F234" t="s">
        <v>751</v>
      </c>
      <c r="AT234">
        <v>54.4</v>
      </c>
      <c r="AX234">
        <v>30.8</v>
      </c>
      <c r="AY234">
        <v>15.4</v>
      </c>
      <c r="BB234">
        <v>10.4</v>
      </c>
      <c r="BD234">
        <v>4.7</v>
      </c>
      <c r="BJ234">
        <v>4.8</v>
      </c>
    </row>
    <row r="235" spans="1:62" x14ac:dyDescent="0.2">
      <c r="A235" t="s">
        <v>519</v>
      </c>
      <c r="B235" t="s">
        <v>262</v>
      </c>
      <c r="C235" t="str">
        <f>VLOOKUP(B235,'Metadata - Countries'!$A$2:$C$264,2,FALSE)</f>
        <v>Europe &amp; Central Asia</v>
      </c>
      <c r="D235" t="str">
        <f>VLOOKUP(B235,'Metadata - Countries'!$A$2:$C$264,3,FALSE)</f>
        <v>Upper middle income</v>
      </c>
      <c r="E235" t="s">
        <v>750</v>
      </c>
      <c r="F235" t="s">
        <v>751</v>
      </c>
      <c r="AS235">
        <v>51.4</v>
      </c>
    </row>
    <row r="236" spans="1:62" x14ac:dyDescent="0.2">
      <c r="A236" t="s">
        <v>145</v>
      </c>
      <c r="B236" t="s">
        <v>615</v>
      </c>
      <c r="C236">
        <f>VLOOKUP(B236,'Metadata - Countries'!$A$2:$C$264,2,FALSE)</f>
        <v>0</v>
      </c>
      <c r="D236">
        <f>VLOOKUP(B236,'Metadata - Countries'!$A$2:$C$264,3,FALSE)</f>
        <v>0</v>
      </c>
      <c r="E236" t="s">
        <v>750</v>
      </c>
      <c r="F236" t="s">
        <v>751</v>
      </c>
    </row>
    <row r="237" spans="1:62" x14ac:dyDescent="0.2">
      <c r="A237" t="s">
        <v>679</v>
      </c>
      <c r="B237" t="s">
        <v>282</v>
      </c>
      <c r="C237" t="str">
        <f>VLOOKUP(B237,'Metadata - Countries'!$A$2:$C$264,2,FALSE)</f>
        <v>East Asia &amp; Pacific</v>
      </c>
      <c r="D237" t="str">
        <f>VLOOKUP(B237,'Metadata - Countries'!$A$2:$C$264,3,FALSE)</f>
        <v>Lower middle income</v>
      </c>
      <c r="E237" t="s">
        <v>750</v>
      </c>
      <c r="F237" t="s">
        <v>751</v>
      </c>
      <c r="AV237">
        <v>46</v>
      </c>
      <c r="BB237">
        <v>47</v>
      </c>
      <c r="BI237">
        <v>30.3</v>
      </c>
    </row>
    <row r="238" spans="1:62" x14ac:dyDescent="0.2">
      <c r="A238" t="s">
        <v>127</v>
      </c>
      <c r="B238" t="s">
        <v>470</v>
      </c>
      <c r="C238">
        <f>VLOOKUP(B238,'Metadata - Countries'!$A$2:$C$264,2,FALSE)</f>
        <v>0</v>
      </c>
      <c r="D238">
        <f>VLOOKUP(B238,'Metadata - Countries'!$A$2:$C$264,3,FALSE)</f>
        <v>0</v>
      </c>
      <c r="E238" t="s">
        <v>750</v>
      </c>
      <c r="F238" t="s">
        <v>751</v>
      </c>
    </row>
    <row r="239" spans="1:62" x14ac:dyDescent="0.2">
      <c r="A239" t="s">
        <v>651</v>
      </c>
      <c r="B239" t="s">
        <v>630</v>
      </c>
      <c r="C239" t="str">
        <f>VLOOKUP(B239,'Metadata - Countries'!$A$2:$C$264,2,FALSE)</f>
        <v>East Asia &amp; Pacific</v>
      </c>
      <c r="D239" t="str">
        <f>VLOOKUP(B239,'Metadata - Countries'!$A$2:$C$264,3,FALSE)</f>
        <v>Upper middle income</v>
      </c>
      <c r="E239" t="s">
        <v>750</v>
      </c>
      <c r="F239" t="s">
        <v>751</v>
      </c>
      <c r="AV239">
        <v>2.8</v>
      </c>
      <c r="BD239">
        <v>1.1000000000000001</v>
      </c>
    </row>
    <row r="240" spans="1:62" x14ac:dyDescent="0.2">
      <c r="A240" t="s">
        <v>9</v>
      </c>
      <c r="B240" t="s">
        <v>93</v>
      </c>
      <c r="C240">
        <f>VLOOKUP(B240,'Metadata - Countries'!$A$2:$C$264,2,FALSE)</f>
        <v>0</v>
      </c>
      <c r="D240">
        <f>VLOOKUP(B240,'Metadata - Countries'!$A$2:$C$264,3,FALSE)</f>
        <v>0</v>
      </c>
      <c r="E240" t="s">
        <v>750</v>
      </c>
      <c r="F240" t="s">
        <v>751</v>
      </c>
    </row>
    <row r="241" spans="1:63" x14ac:dyDescent="0.2">
      <c r="A241" t="s">
        <v>236</v>
      </c>
      <c r="B241" t="s">
        <v>503</v>
      </c>
      <c r="C241">
        <f>VLOOKUP(B241,'Metadata - Countries'!$A$2:$C$264,2,FALSE)</f>
        <v>0</v>
      </c>
      <c r="D241">
        <f>VLOOKUP(B241,'Metadata - Countries'!$A$2:$C$264,3,FALSE)</f>
        <v>0</v>
      </c>
      <c r="E241" t="s">
        <v>750</v>
      </c>
      <c r="F241" t="s">
        <v>751</v>
      </c>
    </row>
    <row r="242" spans="1:63" x14ac:dyDescent="0.2">
      <c r="A242" t="s">
        <v>671</v>
      </c>
      <c r="B242" t="s">
        <v>171</v>
      </c>
      <c r="C242" t="str">
        <f>VLOOKUP(B242,'Metadata - Countries'!$A$2:$C$264,2,FALSE)</f>
        <v>Latin America &amp; Caribbean</v>
      </c>
      <c r="D242" t="str">
        <f>VLOOKUP(B242,'Metadata - Countries'!$A$2:$C$264,3,FALSE)</f>
        <v>High income</v>
      </c>
      <c r="E242" t="s">
        <v>750</v>
      </c>
      <c r="F242" t="s">
        <v>751</v>
      </c>
      <c r="AI242">
        <v>0.7</v>
      </c>
      <c r="AM242">
        <v>3.4</v>
      </c>
    </row>
    <row r="243" spans="1:63" x14ac:dyDescent="0.2">
      <c r="A243" t="s">
        <v>210</v>
      </c>
      <c r="B243" t="s">
        <v>24</v>
      </c>
      <c r="C243" t="str">
        <f>VLOOKUP(B243,'Metadata - Countries'!$A$2:$C$264,2,FALSE)</f>
        <v>Middle East &amp; North Africa</v>
      </c>
      <c r="D243" t="str">
        <f>VLOOKUP(B243,'Metadata - Countries'!$A$2:$C$264,3,FALSE)</f>
        <v>Lower middle income</v>
      </c>
      <c r="E243" t="s">
        <v>750</v>
      </c>
      <c r="F243" t="s">
        <v>751</v>
      </c>
      <c r="AF243">
        <v>13.9</v>
      </c>
      <c r="AK243">
        <v>9.8000000000000007</v>
      </c>
      <c r="AP243">
        <v>10.9</v>
      </c>
      <c r="AU243">
        <v>5.3</v>
      </c>
      <c r="AZ243">
        <v>3.1</v>
      </c>
      <c r="BE243">
        <v>2</v>
      </c>
    </row>
    <row r="244" spans="1:63" x14ac:dyDescent="0.2">
      <c r="A244" t="s">
        <v>370</v>
      </c>
      <c r="B244" t="s">
        <v>430</v>
      </c>
      <c r="C244" t="str">
        <f>VLOOKUP(B244,'Metadata - Countries'!$A$2:$C$264,2,FALSE)</f>
        <v>Europe &amp; Central Asia</v>
      </c>
      <c r="D244" t="str">
        <f>VLOOKUP(B244,'Metadata - Countries'!$A$2:$C$264,3,FALSE)</f>
        <v>Upper middle income</v>
      </c>
      <c r="E244" t="s">
        <v>750</v>
      </c>
      <c r="F244" t="s">
        <v>751</v>
      </c>
      <c r="AH244">
        <v>1.7</v>
      </c>
      <c r="AO244">
        <v>2.6</v>
      </c>
      <c r="AW244">
        <v>1.7</v>
      </c>
      <c r="AX244">
        <v>3.7</v>
      </c>
      <c r="AY244">
        <v>2.1</v>
      </c>
      <c r="AZ244">
        <v>2.6</v>
      </c>
      <c r="BA244">
        <v>1.9</v>
      </c>
      <c r="BB244">
        <v>1.4</v>
      </c>
      <c r="BC244">
        <v>0.6</v>
      </c>
      <c r="BD244">
        <v>0.9</v>
      </c>
      <c r="BE244">
        <v>0.8</v>
      </c>
      <c r="BF244">
        <v>0.3</v>
      </c>
      <c r="BG244">
        <v>0.3</v>
      </c>
      <c r="BH244">
        <v>0.3</v>
      </c>
      <c r="BI244">
        <v>0.3</v>
      </c>
      <c r="BJ244">
        <v>0.3</v>
      </c>
      <c r="BK244">
        <v>0.2</v>
      </c>
    </row>
    <row r="245" spans="1:63" x14ac:dyDescent="0.2">
      <c r="A245" t="s">
        <v>443</v>
      </c>
      <c r="B245" t="s">
        <v>100</v>
      </c>
      <c r="C245" t="str">
        <f>VLOOKUP(B245,'Metadata - Countries'!$A$2:$C$264,2,FALSE)</f>
        <v>East Asia &amp; Pacific</v>
      </c>
      <c r="D245" t="str">
        <f>VLOOKUP(B245,'Metadata - Countries'!$A$2:$C$264,3,FALSE)</f>
        <v>Upper middle income</v>
      </c>
      <c r="E245" t="s">
        <v>750</v>
      </c>
      <c r="F245" t="s">
        <v>751</v>
      </c>
      <c r="BE245">
        <v>3.3</v>
      </c>
    </row>
    <row r="246" spans="1:63" x14ac:dyDescent="0.2">
      <c r="A246" t="s">
        <v>566</v>
      </c>
      <c r="B246" t="s">
        <v>466</v>
      </c>
      <c r="C246" t="str">
        <f>VLOOKUP(B246,'Metadata - Countries'!$A$2:$C$264,2,FALSE)</f>
        <v>Sub-Saharan Africa</v>
      </c>
      <c r="D246" t="str">
        <f>VLOOKUP(B246,'Metadata - Countries'!$A$2:$C$264,3,FALSE)</f>
        <v>Low income</v>
      </c>
      <c r="E246" t="s">
        <v>750</v>
      </c>
      <c r="F246" t="s">
        <v>751</v>
      </c>
      <c r="AL246">
        <v>72.099999999999994</v>
      </c>
      <c r="AU246">
        <v>86</v>
      </c>
      <c r="BB246">
        <v>59.9</v>
      </c>
      <c r="BF246">
        <v>49.1</v>
      </c>
    </row>
    <row r="247" spans="1:63" x14ac:dyDescent="0.2">
      <c r="A247" t="s">
        <v>699</v>
      </c>
      <c r="B247" t="s">
        <v>158</v>
      </c>
      <c r="C247" t="str">
        <f>VLOOKUP(B247,'Metadata - Countries'!$A$2:$C$264,2,FALSE)</f>
        <v>Sub-Saharan Africa</v>
      </c>
      <c r="D247" t="str">
        <f>VLOOKUP(B247,'Metadata - Countries'!$A$2:$C$264,3,FALSE)</f>
        <v>Low income</v>
      </c>
      <c r="E247" t="s">
        <v>750</v>
      </c>
      <c r="F247" t="s">
        <v>751</v>
      </c>
      <c r="AJ247">
        <v>56.8</v>
      </c>
      <c r="AM247">
        <v>62.9</v>
      </c>
      <c r="AQ247">
        <v>61.3</v>
      </c>
      <c r="AT247">
        <v>66</v>
      </c>
      <c r="AW247">
        <v>64.099999999999994</v>
      </c>
      <c r="AZ247">
        <v>55.4</v>
      </c>
      <c r="BD247">
        <v>43.5</v>
      </c>
      <c r="BG247">
        <v>35.9</v>
      </c>
      <c r="BK247">
        <v>41.6</v>
      </c>
    </row>
    <row r="248" spans="1:63" x14ac:dyDescent="0.2">
      <c r="A248" t="s">
        <v>441</v>
      </c>
      <c r="B248" t="s">
        <v>507</v>
      </c>
      <c r="C248" t="str">
        <f>VLOOKUP(B248,'Metadata - Countries'!$A$2:$C$264,2,FALSE)</f>
        <v>Europe &amp; Central Asia</v>
      </c>
      <c r="D248" t="str">
        <f>VLOOKUP(B248,'Metadata - Countries'!$A$2:$C$264,3,FALSE)</f>
        <v>Lower middle income</v>
      </c>
      <c r="E248" t="s">
        <v>750</v>
      </c>
      <c r="F248" t="s">
        <v>751</v>
      </c>
      <c r="AM248">
        <v>3</v>
      </c>
      <c r="AN248">
        <v>1.3</v>
      </c>
      <c r="AP248">
        <v>5.4</v>
      </c>
      <c r="AQ248">
        <v>5.4</v>
      </c>
      <c r="AW248">
        <v>1.7</v>
      </c>
      <c r="AX248">
        <v>0.6</v>
      </c>
      <c r="AY248">
        <v>0.6</v>
      </c>
      <c r="AZ248">
        <v>0.3</v>
      </c>
      <c r="BA248">
        <v>0.1</v>
      </c>
      <c r="BB248">
        <v>0.1</v>
      </c>
      <c r="BC248">
        <v>0</v>
      </c>
      <c r="BD248">
        <v>0.1</v>
      </c>
      <c r="BE248">
        <v>0</v>
      </c>
      <c r="BF248">
        <v>0</v>
      </c>
      <c r="BG248">
        <v>0</v>
      </c>
      <c r="BH248">
        <v>0</v>
      </c>
      <c r="BI248">
        <v>0</v>
      </c>
      <c r="BJ248">
        <v>0.1</v>
      </c>
      <c r="BK248">
        <v>0.1</v>
      </c>
    </row>
    <row r="249" spans="1:63" x14ac:dyDescent="0.2">
      <c r="A249" t="s">
        <v>162</v>
      </c>
      <c r="B249" t="s">
        <v>595</v>
      </c>
      <c r="C249">
        <f>VLOOKUP(B249,'Metadata - Countries'!$A$2:$C$264,2,FALSE)</f>
        <v>0</v>
      </c>
      <c r="D249">
        <f>VLOOKUP(B249,'Metadata - Countries'!$A$2:$C$264,3,FALSE)</f>
        <v>0</v>
      </c>
      <c r="E249" t="s">
        <v>750</v>
      </c>
      <c r="F249" t="s">
        <v>751</v>
      </c>
      <c r="AB249">
        <v>55.5</v>
      </c>
      <c r="AE249">
        <v>47.9</v>
      </c>
      <c r="AH249">
        <v>38.6</v>
      </c>
      <c r="AK249">
        <v>41.8</v>
      </c>
      <c r="AN249">
        <v>36.5</v>
      </c>
      <c r="AQ249">
        <v>28</v>
      </c>
      <c r="AT249">
        <v>26.9</v>
      </c>
      <c r="AW249">
        <v>21.1</v>
      </c>
      <c r="AZ249">
        <v>13.1</v>
      </c>
      <c r="BC249">
        <v>9.9</v>
      </c>
      <c r="BE249">
        <v>7.8</v>
      </c>
      <c r="BF249">
        <v>5.8</v>
      </c>
      <c r="BG249">
        <v>4.9000000000000004</v>
      </c>
      <c r="BH249">
        <v>2.4</v>
      </c>
      <c r="BJ249">
        <v>1.7</v>
      </c>
    </row>
    <row r="250" spans="1:63" x14ac:dyDescent="0.2">
      <c r="A250" t="s">
        <v>527</v>
      </c>
      <c r="B250" t="s">
        <v>726</v>
      </c>
      <c r="C250" t="str">
        <f>VLOOKUP(B250,'Metadata - Countries'!$A$2:$C$264,2,FALSE)</f>
        <v>Latin America &amp; Caribbean</v>
      </c>
      <c r="D250" t="str">
        <f>VLOOKUP(B250,'Metadata - Countries'!$A$2:$C$264,3,FALSE)</f>
        <v>High income</v>
      </c>
      <c r="E250" t="s">
        <v>750</v>
      </c>
      <c r="F250" t="s">
        <v>751</v>
      </c>
      <c r="AB250">
        <v>0</v>
      </c>
      <c r="AJ250">
        <v>0.6</v>
      </c>
      <c r="BA250">
        <v>0.5</v>
      </c>
      <c r="BB250">
        <v>0.3</v>
      </c>
      <c r="BC250">
        <v>0.2</v>
      </c>
      <c r="BD250">
        <v>0.2</v>
      </c>
      <c r="BE250">
        <v>0.1</v>
      </c>
      <c r="BF250">
        <v>0.1</v>
      </c>
      <c r="BG250">
        <v>0.1</v>
      </c>
      <c r="BH250">
        <v>0.2</v>
      </c>
      <c r="BI250">
        <v>0.1</v>
      </c>
      <c r="BJ250">
        <v>0.1</v>
      </c>
      <c r="BK250">
        <v>0.1</v>
      </c>
    </row>
    <row r="251" spans="1:63" x14ac:dyDescent="0.2">
      <c r="A251" t="s">
        <v>403</v>
      </c>
      <c r="B251" t="s">
        <v>621</v>
      </c>
      <c r="C251" t="str">
        <f>VLOOKUP(B251,'Metadata - Countries'!$A$2:$C$264,2,FALSE)</f>
        <v>North America</v>
      </c>
      <c r="D251" t="str">
        <f>VLOOKUP(B251,'Metadata - Countries'!$A$2:$C$264,3,FALSE)</f>
        <v>High income</v>
      </c>
      <c r="E251" t="s">
        <v>750</v>
      </c>
      <c r="F251" t="s">
        <v>751</v>
      </c>
      <c r="Z251">
        <v>0.5</v>
      </c>
      <c r="AG251">
        <v>0.5</v>
      </c>
      <c r="AL251">
        <v>0.5</v>
      </c>
      <c r="AO251">
        <v>0.7</v>
      </c>
      <c r="AR251">
        <v>0.7</v>
      </c>
      <c r="AU251">
        <v>0.7</v>
      </c>
      <c r="AY251">
        <v>1</v>
      </c>
      <c r="BB251">
        <v>1</v>
      </c>
      <c r="BE251">
        <v>1</v>
      </c>
      <c r="BH251">
        <v>1</v>
      </c>
      <c r="BK251">
        <v>1.2</v>
      </c>
    </row>
    <row r="252" spans="1:63" x14ac:dyDescent="0.2">
      <c r="A252" t="s">
        <v>310</v>
      </c>
      <c r="B252" t="s">
        <v>155</v>
      </c>
      <c r="C252" t="str">
        <f>VLOOKUP(B252,'Metadata - Countries'!$A$2:$C$264,2,FALSE)</f>
        <v>Europe &amp; Central Asia</v>
      </c>
      <c r="D252" t="str">
        <f>VLOOKUP(B252,'Metadata - Countries'!$A$2:$C$264,3,FALSE)</f>
        <v>Lower middle income</v>
      </c>
      <c r="E252" t="s">
        <v>750</v>
      </c>
      <c r="F252" t="s">
        <v>751</v>
      </c>
      <c r="AS252">
        <v>40.200000000000003</v>
      </c>
      <c r="AU252">
        <v>62</v>
      </c>
      <c r="AW252">
        <v>58.2</v>
      </c>
      <c r="AX252">
        <v>62.1</v>
      </c>
    </row>
    <row r="253" spans="1:63" x14ac:dyDescent="0.2">
      <c r="A253" t="s">
        <v>55</v>
      </c>
      <c r="B253" t="s">
        <v>106</v>
      </c>
      <c r="C253" t="str">
        <f>VLOOKUP(B253,'Metadata - Countries'!$A$2:$C$264,2,FALSE)</f>
        <v>Latin America &amp; Caribbean</v>
      </c>
      <c r="D253" t="str">
        <f>VLOOKUP(B253,'Metadata - Countries'!$A$2:$C$264,3,FALSE)</f>
        <v>Upper middle income</v>
      </c>
      <c r="E253" t="s">
        <v>750</v>
      </c>
      <c r="F253" t="s">
        <v>751</v>
      </c>
    </row>
    <row r="254" spans="1:63" x14ac:dyDescent="0.2">
      <c r="A254" t="s">
        <v>83</v>
      </c>
      <c r="B254" t="s">
        <v>323</v>
      </c>
      <c r="C254" t="str">
        <f>VLOOKUP(B254,'Metadata - Countries'!$A$2:$C$264,2,FALSE)</f>
        <v>Latin America &amp; Caribbean</v>
      </c>
      <c r="D254" t="str">
        <f>VLOOKUP(B254,'Metadata - Countries'!$A$2:$C$264,3,FALSE)</f>
        <v>Upper middle income</v>
      </c>
      <c r="E254" t="s">
        <v>750</v>
      </c>
      <c r="F254" t="s">
        <v>751</v>
      </c>
      <c r="AB254">
        <v>5.8</v>
      </c>
      <c r="AH254">
        <v>6.1</v>
      </c>
      <c r="AJ254">
        <v>7.4</v>
      </c>
      <c r="AM254">
        <v>4.8</v>
      </c>
      <c r="AP254">
        <v>10.4</v>
      </c>
      <c r="AS254">
        <v>12.8</v>
      </c>
      <c r="AT254">
        <v>12</v>
      </c>
      <c r="AV254">
        <v>11</v>
      </c>
      <c r="AW254">
        <v>18.2</v>
      </c>
      <c r="AX254">
        <v>22.7</v>
      </c>
      <c r="AY254">
        <v>19.8</v>
      </c>
      <c r="AZ254">
        <v>18.899999999999999</v>
      </c>
      <c r="BA254">
        <v>10.199999999999999</v>
      </c>
    </row>
    <row r="255" spans="1:63" x14ac:dyDescent="0.2">
      <c r="A255" t="s">
        <v>331</v>
      </c>
      <c r="B255" t="s">
        <v>596</v>
      </c>
      <c r="C255" t="str">
        <f>VLOOKUP(B255,'Metadata - Countries'!$A$2:$C$264,2,FALSE)</f>
        <v>Latin America &amp; Caribbean</v>
      </c>
      <c r="D255" t="str">
        <f>VLOOKUP(B255,'Metadata - Countries'!$A$2:$C$264,3,FALSE)</f>
        <v>High income</v>
      </c>
      <c r="E255" t="s">
        <v>750</v>
      </c>
      <c r="F255" t="s">
        <v>751</v>
      </c>
    </row>
    <row r="256" spans="1:63" x14ac:dyDescent="0.2">
      <c r="A256" t="s">
        <v>435</v>
      </c>
      <c r="B256" t="s">
        <v>135</v>
      </c>
      <c r="C256" t="str">
        <f>VLOOKUP(B256,'Metadata - Countries'!$A$2:$C$264,2,FALSE)</f>
        <v>Latin America &amp; Caribbean</v>
      </c>
      <c r="D256" t="str">
        <f>VLOOKUP(B256,'Metadata - Countries'!$A$2:$C$264,3,FALSE)</f>
        <v>High income</v>
      </c>
      <c r="E256" t="s">
        <v>750</v>
      </c>
      <c r="F256" t="s">
        <v>751</v>
      </c>
    </row>
    <row r="257" spans="1:63" x14ac:dyDescent="0.2">
      <c r="A257" t="s">
        <v>251</v>
      </c>
      <c r="B257" t="s">
        <v>641</v>
      </c>
      <c r="C257" t="str">
        <f>VLOOKUP(B257,'Metadata - Countries'!$A$2:$C$264,2,FALSE)</f>
        <v>East Asia &amp; Pacific</v>
      </c>
      <c r="D257" t="str">
        <f>VLOOKUP(B257,'Metadata - Countries'!$A$2:$C$264,3,FALSE)</f>
        <v>Lower middle income</v>
      </c>
      <c r="E257" t="s">
        <v>750</v>
      </c>
      <c r="F257" t="s">
        <v>751</v>
      </c>
      <c r="AM257">
        <v>52.9</v>
      </c>
      <c r="AS257">
        <v>35.5</v>
      </c>
      <c r="AW257">
        <v>38</v>
      </c>
      <c r="AY257">
        <v>26.5</v>
      </c>
      <c r="BA257">
        <v>19.5</v>
      </c>
      <c r="BC257">
        <v>14.8</v>
      </c>
      <c r="BE257">
        <v>4.2</v>
      </c>
      <c r="BG257">
        <v>2.8</v>
      </c>
      <c r="BI257">
        <v>2.6</v>
      </c>
      <c r="BK257">
        <v>2</v>
      </c>
    </row>
    <row r="258" spans="1:63" x14ac:dyDescent="0.2">
      <c r="A258" t="s">
        <v>639</v>
      </c>
      <c r="B258" t="s">
        <v>123</v>
      </c>
      <c r="C258" t="str">
        <f>VLOOKUP(B258,'Metadata - Countries'!$A$2:$C$264,2,FALSE)</f>
        <v>East Asia &amp; Pacific</v>
      </c>
      <c r="D258" t="str">
        <f>VLOOKUP(B258,'Metadata - Countries'!$A$2:$C$264,3,FALSE)</f>
        <v>Lower middle income</v>
      </c>
      <c r="E258" t="s">
        <v>750</v>
      </c>
      <c r="F258" t="s">
        <v>751</v>
      </c>
      <c r="BE258">
        <v>13.2</v>
      </c>
    </row>
    <row r="259" spans="1:63" x14ac:dyDescent="0.2">
      <c r="A259" t="s">
        <v>591</v>
      </c>
      <c r="B259" t="s">
        <v>715</v>
      </c>
      <c r="C259">
        <f>VLOOKUP(B259,'Metadata - Countries'!$A$2:$C$264,2,FALSE)</f>
        <v>0</v>
      </c>
      <c r="D259">
        <f>VLOOKUP(B259,'Metadata - Countries'!$A$2:$C$264,3,FALSE)</f>
        <v>0</v>
      </c>
      <c r="E259" t="s">
        <v>750</v>
      </c>
      <c r="F259" t="s">
        <v>751</v>
      </c>
      <c r="AB259">
        <v>42.2</v>
      </c>
      <c r="AE259">
        <v>39.200000000000003</v>
      </c>
      <c r="AH259">
        <v>35.4</v>
      </c>
      <c r="AK259">
        <v>35.9</v>
      </c>
      <c r="AN259">
        <v>33.9</v>
      </c>
      <c r="AQ259">
        <v>29.4</v>
      </c>
      <c r="AT259">
        <v>28.6</v>
      </c>
      <c r="AW259">
        <v>25.6</v>
      </c>
      <c r="AZ259">
        <v>20.7</v>
      </c>
      <c r="BC259">
        <v>18.100000000000001</v>
      </c>
      <c r="BE259">
        <v>15.7</v>
      </c>
      <c r="BF259">
        <v>13.7</v>
      </c>
      <c r="BG259">
        <v>12.8</v>
      </c>
      <c r="BH259">
        <v>11.2</v>
      </c>
      <c r="BJ259">
        <v>10</v>
      </c>
    </row>
    <row r="260" spans="1:63" x14ac:dyDescent="0.2">
      <c r="A260" t="s">
        <v>180</v>
      </c>
      <c r="B260" t="s">
        <v>489</v>
      </c>
      <c r="C260" t="str">
        <f>VLOOKUP(B260,'Metadata - Countries'!$A$2:$C$264,2,FALSE)</f>
        <v>East Asia &amp; Pacific</v>
      </c>
      <c r="D260" t="str">
        <f>VLOOKUP(B260,'Metadata - Countries'!$A$2:$C$264,3,FALSE)</f>
        <v>Upper middle income</v>
      </c>
      <c r="E260" t="s">
        <v>750</v>
      </c>
      <c r="F260" t="s">
        <v>751</v>
      </c>
      <c r="BC260">
        <v>0.6</v>
      </c>
    </row>
    <row r="261" spans="1:63" x14ac:dyDescent="0.2">
      <c r="A261" t="s">
        <v>440</v>
      </c>
      <c r="B261" t="s">
        <v>214</v>
      </c>
      <c r="C261" t="str">
        <f>VLOOKUP(B261,'Metadata - Countries'!$A$2:$C$264,2,FALSE)</f>
        <v>Europe &amp; Central Asia</v>
      </c>
      <c r="D261" t="str">
        <f>VLOOKUP(B261,'Metadata - Countries'!$A$2:$C$264,3,FALSE)</f>
        <v>Lower middle income</v>
      </c>
      <c r="E261" t="s">
        <v>750</v>
      </c>
      <c r="F261" t="s">
        <v>751</v>
      </c>
      <c r="AX261">
        <v>1.7</v>
      </c>
      <c r="AZ261">
        <v>3</v>
      </c>
      <c r="BA261">
        <v>3.2</v>
      </c>
      <c r="BD261">
        <v>2.7</v>
      </c>
      <c r="BE261">
        <v>2.2000000000000002</v>
      </c>
      <c r="BF261">
        <v>1.4</v>
      </c>
      <c r="BG261">
        <v>0.5</v>
      </c>
      <c r="BH261">
        <v>0.3</v>
      </c>
      <c r="BI261">
        <v>0.7</v>
      </c>
      <c r="BJ261">
        <v>0.4</v>
      </c>
      <c r="BK261">
        <v>0.6</v>
      </c>
    </row>
    <row r="262" spans="1:63" x14ac:dyDescent="0.2">
      <c r="A262" t="s">
        <v>703</v>
      </c>
      <c r="B262" t="s">
        <v>16</v>
      </c>
      <c r="C262" t="str">
        <f>VLOOKUP(B262,'Metadata - Countries'!$A$2:$C$264,2,FALSE)</f>
        <v>Middle East &amp; North Africa</v>
      </c>
      <c r="D262" t="str">
        <f>VLOOKUP(B262,'Metadata - Countries'!$A$2:$C$264,3,FALSE)</f>
        <v>Low income</v>
      </c>
      <c r="E262" t="s">
        <v>750</v>
      </c>
      <c r="F262" t="s">
        <v>751</v>
      </c>
      <c r="AS262">
        <v>7.4</v>
      </c>
      <c r="AZ262">
        <v>9.8000000000000007</v>
      </c>
      <c r="BI262">
        <v>18.8</v>
      </c>
    </row>
    <row r="263" spans="1:63" x14ac:dyDescent="0.2">
      <c r="A263" t="s">
        <v>491</v>
      </c>
      <c r="B263" t="s">
        <v>394</v>
      </c>
      <c r="C263" t="str">
        <f>VLOOKUP(B263,'Metadata - Countries'!$A$2:$C$264,2,FALSE)</f>
        <v>Sub-Saharan Africa</v>
      </c>
      <c r="D263" t="str">
        <f>VLOOKUP(B263,'Metadata - Countries'!$A$2:$C$264,3,FALSE)</f>
        <v>Upper middle income</v>
      </c>
      <c r="E263" t="s">
        <v>750</v>
      </c>
      <c r="F263" t="s">
        <v>751</v>
      </c>
      <c r="AN263">
        <v>29.3</v>
      </c>
      <c r="AQ263">
        <v>33.799999999999997</v>
      </c>
      <c r="AU263">
        <v>32.6</v>
      </c>
      <c r="AZ263">
        <v>25</v>
      </c>
      <c r="BC263">
        <v>16.899999999999999</v>
      </c>
      <c r="BE263">
        <v>16.5</v>
      </c>
      <c r="BI263">
        <v>18.899999999999999</v>
      </c>
    </row>
    <row r="264" spans="1:63" x14ac:dyDescent="0.2">
      <c r="A264" t="s">
        <v>10</v>
      </c>
      <c r="B264" t="s">
        <v>436</v>
      </c>
      <c r="C264" t="str">
        <f>VLOOKUP(B264,'Metadata - Countries'!$A$2:$C$264,2,FALSE)</f>
        <v>Sub-Saharan Africa</v>
      </c>
      <c r="D264" t="str">
        <f>VLOOKUP(B264,'Metadata - Countries'!$A$2:$C$264,3,FALSE)</f>
        <v>Lower middle income</v>
      </c>
      <c r="E264" t="s">
        <v>750</v>
      </c>
      <c r="F264" t="s">
        <v>751</v>
      </c>
      <c r="AL264">
        <v>54.1</v>
      </c>
      <c r="AN264">
        <v>54.5</v>
      </c>
      <c r="AQ264">
        <v>41.7</v>
      </c>
      <c r="AS264">
        <v>42.1</v>
      </c>
      <c r="AW264">
        <v>49.4</v>
      </c>
      <c r="AY264">
        <v>56.7</v>
      </c>
      <c r="BA264">
        <v>60.5</v>
      </c>
      <c r="BE264">
        <v>64.400000000000006</v>
      </c>
      <c r="BJ264">
        <v>57.5</v>
      </c>
    </row>
    <row r="265" spans="1:63" x14ac:dyDescent="0.2">
      <c r="A265" t="s">
        <v>738</v>
      </c>
      <c r="B265" t="s">
        <v>349</v>
      </c>
      <c r="C265" t="str">
        <f>VLOOKUP(B265,'Metadata - Countries'!$A$2:$C$264,2,FALSE)</f>
        <v>Sub-Saharan Africa</v>
      </c>
      <c r="D265" t="str">
        <f>VLOOKUP(B265,'Metadata - Countries'!$A$2:$C$264,3,FALSE)</f>
        <v>Low income</v>
      </c>
      <c r="E265" t="s">
        <v>750</v>
      </c>
      <c r="F265" t="s">
        <v>751</v>
      </c>
      <c r="BF265">
        <v>21.4</v>
      </c>
    </row>
  </sheetData>
  <pageMargins left="0.7" right="0.7" top="0.75" bottom="0.75" header="0.3" footer="0.3"/>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B5E17-ED6F-2D46-838D-710DAF58F56E}">
  <dimension ref="A1:BL265"/>
  <sheetViews>
    <sheetView workbookViewId="0">
      <selection activeCell="B2" sqref="B2"/>
    </sheetView>
  </sheetViews>
  <sheetFormatPr baseColWidth="10" defaultRowHeight="15" x14ac:dyDescent="0.2"/>
  <cols>
    <col min="1" max="1" width="44" style="2" bestFit="1" customWidth="1"/>
    <col min="2" max="2" width="25.6640625" style="2" bestFit="1" customWidth="1"/>
    <col min="3" max="4" width="25.6640625" style="2" customWidth="1"/>
    <col min="5" max="5" width="30.33203125" style="2" bestFit="1" customWidth="1"/>
    <col min="6" max="6" width="13.5" style="2" bestFit="1" customWidth="1"/>
    <col min="7" max="63" width="11.5" style="2" bestFit="1" customWidth="1"/>
    <col min="64" max="64" width="5" style="2" bestFit="1" customWidth="1"/>
    <col min="65" max="258" width="8.83203125" style="2" customWidth="1"/>
    <col min="259" max="259" width="44" style="2" bestFit="1" customWidth="1"/>
    <col min="260" max="260" width="25.6640625" style="2" bestFit="1" customWidth="1"/>
    <col min="261" max="261" width="30.33203125" style="2" bestFit="1" customWidth="1"/>
    <col min="262" max="262" width="13.5" style="2" bestFit="1" customWidth="1"/>
    <col min="263" max="319" width="11.5" style="2" bestFit="1" customWidth="1"/>
    <col min="320" max="320" width="5" style="2" bestFit="1" customWidth="1"/>
    <col min="321" max="514" width="8.83203125" style="2" customWidth="1"/>
    <col min="515" max="515" width="44" style="2" bestFit="1" customWidth="1"/>
    <col min="516" max="516" width="25.6640625" style="2" bestFit="1" customWidth="1"/>
    <col min="517" max="517" width="30.33203125" style="2" bestFit="1" customWidth="1"/>
    <col min="518" max="518" width="13.5" style="2" bestFit="1" customWidth="1"/>
    <col min="519" max="575" width="11.5" style="2" bestFit="1" customWidth="1"/>
    <col min="576" max="576" width="5" style="2" bestFit="1" customWidth="1"/>
    <col min="577" max="770" width="8.83203125" style="2" customWidth="1"/>
    <col min="771" max="771" width="44" style="2" bestFit="1" customWidth="1"/>
    <col min="772" max="772" width="25.6640625" style="2" bestFit="1" customWidth="1"/>
    <col min="773" max="773" width="30.33203125" style="2" bestFit="1" customWidth="1"/>
    <col min="774" max="774" width="13.5" style="2" bestFit="1" customWidth="1"/>
    <col min="775" max="831" width="11.5" style="2" bestFit="1" customWidth="1"/>
    <col min="832" max="832" width="5" style="2" bestFit="1" customWidth="1"/>
    <col min="833" max="1026" width="8.83203125" style="2" customWidth="1"/>
    <col min="1027" max="1027" width="44" style="2" bestFit="1" customWidth="1"/>
    <col min="1028" max="1028" width="25.6640625" style="2" bestFit="1" customWidth="1"/>
    <col min="1029" max="1029" width="30.33203125" style="2" bestFit="1" customWidth="1"/>
    <col min="1030" max="1030" width="13.5" style="2" bestFit="1" customWidth="1"/>
    <col min="1031" max="1087" width="11.5" style="2" bestFit="1" customWidth="1"/>
    <col min="1088" max="1088" width="5" style="2" bestFit="1" customWidth="1"/>
    <col min="1089" max="1282" width="8.83203125" style="2" customWidth="1"/>
    <col min="1283" max="1283" width="44" style="2" bestFit="1" customWidth="1"/>
    <col min="1284" max="1284" width="25.6640625" style="2" bestFit="1" customWidth="1"/>
    <col min="1285" max="1285" width="30.33203125" style="2" bestFit="1" customWidth="1"/>
    <col min="1286" max="1286" width="13.5" style="2" bestFit="1" customWidth="1"/>
    <col min="1287" max="1343" width="11.5" style="2" bestFit="1" customWidth="1"/>
    <col min="1344" max="1344" width="5" style="2" bestFit="1" customWidth="1"/>
    <col min="1345" max="1538" width="8.83203125" style="2" customWidth="1"/>
    <col min="1539" max="1539" width="44" style="2" bestFit="1" customWidth="1"/>
    <col min="1540" max="1540" width="25.6640625" style="2" bestFit="1" customWidth="1"/>
    <col min="1541" max="1541" width="30.33203125" style="2" bestFit="1" customWidth="1"/>
    <col min="1542" max="1542" width="13.5" style="2" bestFit="1" customWidth="1"/>
    <col min="1543" max="1599" width="11.5" style="2" bestFit="1" customWidth="1"/>
    <col min="1600" max="1600" width="5" style="2" bestFit="1" customWidth="1"/>
    <col min="1601" max="1794" width="8.83203125" style="2" customWidth="1"/>
    <col min="1795" max="1795" width="44" style="2" bestFit="1" customWidth="1"/>
    <col min="1796" max="1796" width="25.6640625" style="2" bestFit="1" customWidth="1"/>
    <col min="1797" max="1797" width="30.33203125" style="2" bestFit="1" customWidth="1"/>
    <col min="1798" max="1798" width="13.5" style="2" bestFit="1" customWidth="1"/>
    <col min="1799" max="1855" width="11.5" style="2" bestFit="1" customWidth="1"/>
    <col min="1856" max="1856" width="5" style="2" bestFit="1" customWidth="1"/>
    <col min="1857" max="2050" width="8.83203125" style="2" customWidth="1"/>
    <col min="2051" max="2051" width="44" style="2" bestFit="1" customWidth="1"/>
    <col min="2052" max="2052" width="25.6640625" style="2" bestFit="1" customWidth="1"/>
    <col min="2053" max="2053" width="30.33203125" style="2" bestFit="1" customWidth="1"/>
    <col min="2054" max="2054" width="13.5" style="2" bestFit="1" customWidth="1"/>
    <col min="2055" max="2111" width="11.5" style="2" bestFit="1" customWidth="1"/>
    <col min="2112" max="2112" width="5" style="2" bestFit="1" customWidth="1"/>
    <col min="2113" max="2306" width="8.83203125" style="2" customWidth="1"/>
    <col min="2307" max="2307" width="44" style="2" bestFit="1" customWidth="1"/>
    <col min="2308" max="2308" width="25.6640625" style="2" bestFit="1" customWidth="1"/>
    <col min="2309" max="2309" width="30.33203125" style="2" bestFit="1" customWidth="1"/>
    <col min="2310" max="2310" width="13.5" style="2" bestFit="1" customWidth="1"/>
    <col min="2311" max="2367" width="11.5" style="2" bestFit="1" customWidth="1"/>
    <col min="2368" max="2368" width="5" style="2" bestFit="1" customWidth="1"/>
    <col min="2369" max="2562" width="8.83203125" style="2" customWidth="1"/>
    <col min="2563" max="2563" width="44" style="2" bestFit="1" customWidth="1"/>
    <col min="2564" max="2564" width="25.6640625" style="2" bestFit="1" customWidth="1"/>
    <col min="2565" max="2565" width="30.33203125" style="2" bestFit="1" customWidth="1"/>
    <col min="2566" max="2566" width="13.5" style="2" bestFit="1" customWidth="1"/>
    <col min="2567" max="2623" width="11.5" style="2" bestFit="1" customWidth="1"/>
    <col min="2624" max="2624" width="5" style="2" bestFit="1" customWidth="1"/>
    <col min="2625" max="2818" width="8.83203125" style="2" customWidth="1"/>
    <col min="2819" max="2819" width="44" style="2" bestFit="1" customWidth="1"/>
    <col min="2820" max="2820" width="25.6640625" style="2" bestFit="1" customWidth="1"/>
    <col min="2821" max="2821" width="30.33203125" style="2" bestFit="1" customWidth="1"/>
    <col min="2822" max="2822" width="13.5" style="2" bestFit="1" customWidth="1"/>
    <col min="2823" max="2879" width="11.5" style="2" bestFit="1" customWidth="1"/>
    <col min="2880" max="2880" width="5" style="2" bestFit="1" customWidth="1"/>
    <col min="2881" max="3074" width="8.83203125" style="2" customWidth="1"/>
    <col min="3075" max="3075" width="44" style="2" bestFit="1" customWidth="1"/>
    <col min="3076" max="3076" width="25.6640625" style="2" bestFit="1" customWidth="1"/>
    <col min="3077" max="3077" width="30.33203125" style="2" bestFit="1" customWidth="1"/>
    <col min="3078" max="3078" width="13.5" style="2" bestFit="1" customWidth="1"/>
    <col min="3079" max="3135" width="11.5" style="2" bestFit="1" customWidth="1"/>
    <col min="3136" max="3136" width="5" style="2" bestFit="1" customWidth="1"/>
    <col min="3137" max="3330" width="8.83203125" style="2" customWidth="1"/>
    <col min="3331" max="3331" width="44" style="2" bestFit="1" customWidth="1"/>
    <col min="3332" max="3332" width="25.6640625" style="2" bestFit="1" customWidth="1"/>
    <col min="3333" max="3333" width="30.33203125" style="2" bestFit="1" customWidth="1"/>
    <col min="3334" max="3334" width="13.5" style="2" bestFit="1" customWidth="1"/>
    <col min="3335" max="3391" width="11.5" style="2" bestFit="1" customWidth="1"/>
    <col min="3392" max="3392" width="5" style="2" bestFit="1" customWidth="1"/>
    <col min="3393" max="3586" width="8.83203125" style="2" customWidth="1"/>
    <col min="3587" max="3587" width="44" style="2" bestFit="1" customWidth="1"/>
    <col min="3588" max="3588" width="25.6640625" style="2" bestFit="1" customWidth="1"/>
    <col min="3589" max="3589" width="30.33203125" style="2" bestFit="1" customWidth="1"/>
    <col min="3590" max="3590" width="13.5" style="2" bestFit="1" customWidth="1"/>
    <col min="3591" max="3647" width="11.5" style="2" bestFit="1" customWidth="1"/>
    <col min="3648" max="3648" width="5" style="2" bestFit="1" customWidth="1"/>
    <col min="3649" max="3842" width="8.83203125" style="2" customWidth="1"/>
    <col min="3843" max="3843" width="44" style="2" bestFit="1" customWidth="1"/>
    <col min="3844" max="3844" width="25.6640625" style="2" bestFit="1" customWidth="1"/>
    <col min="3845" max="3845" width="30.33203125" style="2" bestFit="1" customWidth="1"/>
    <col min="3846" max="3846" width="13.5" style="2" bestFit="1" customWidth="1"/>
    <col min="3847" max="3903" width="11.5" style="2" bestFit="1" customWidth="1"/>
    <col min="3904" max="3904" width="5" style="2" bestFit="1" customWidth="1"/>
    <col min="3905" max="4098" width="8.83203125" style="2" customWidth="1"/>
    <col min="4099" max="4099" width="44" style="2" bestFit="1" customWidth="1"/>
    <col min="4100" max="4100" width="25.6640625" style="2" bestFit="1" customWidth="1"/>
    <col min="4101" max="4101" width="30.33203125" style="2" bestFit="1" customWidth="1"/>
    <col min="4102" max="4102" width="13.5" style="2" bestFit="1" customWidth="1"/>
    <col min="4103" max="4159" width="11.5" style="2" bestFit="1" customWidth="1"/>
    <col min="4160" max="4160" width="5" style="2" bestFit="1" customWidth="1"/>
    <col min="4161" max="4354" width="8.83203125" style="2" customWidth="1"/>
    <col min="4355" max="4355" width="44" style="2" bestFit="1" customWidth="1"/>
    <col min="4356" max="4356" width="25.6640625" style="2" bestFit="1" customWidth="1"/>
    <col min="4357" max="4357" width="30.33203125" style="2" bestFit="1" customWidth="1"/>
    <col min="4358" max="4358" width="13.5" style="2" bestFit="1" customWidth="1"/>
    <col min="4359" max="4415" width="11.5" style="2" bestFit="1" customWidth="1"/>
    <col min="4416" max="4416" width="5" style="2" bestFit="1" customWidth="1"/>
    <col min="4417" max="4610" width="8.83203125" style="2" customWidth="1"/>
    <col min="4611" max="4611" width="44" style="2" bestFit="1" customWidth="1"/>
    <col min="4612" max="4612" width="25.6640625" style="2" bestFit="1" customWidth="1"/>
    <col min="4613" max="4613" width="30.33203125" style="2" bestFit="1" customWidth="1"/>
    <col min="4614" max="4614" width="13.5" style="2" bestFit="1" customWidth="1"/>
    <col min="4615" max="4671" width="11.5" style="2" bestFit="1" customWidth="1"/>
    <col min="4672" max="4672" width="5" style="2" bestFit="1" customWidth="1"/>
    <col min="4673" max="4866" width="8.83203125" style="2" customWidth="1"/>
    <col min="4867" max="4867" width="44" style="2" bestFit="1" customWidth="1"/>
    <col min="4868" max="4868" width="25.6640625" style="2" bestFit="1" customWidth="1"/>
    <col min="4869" max="4869" width="30.33203125" style="2" bestFit="1" customWidth="1"/>
    <col min="4870" max="4870" width="13.5" style="2" bestFit="1" customWidth="1"/>
    <col min="4871" max="4927" width="11.5" style="2" bestFit="1" customWidth="1"/>
    <col min="4928" max="4928" width="5" style="2" bestFit="1" customWidth="1"/>
    <col min="4929" max="5122" width="8.83203125" style="2" customWidth="1"/>
    <col min="5123" max="5123" width="44" style="2" bestFit="1" customWidth="1"/>
    <col min="5124" max="5124" width="25.6640625" style="2" bestFit="1" customWidth="1"/>
    <col min="5125" max="5125" width="30.33203125" style="2" bestFit="1" customWidth="1"/>
    <col min="5126" max="5126" width="13.5" style="2" bestFit="1" customWidth="1"/>
    <col min="5127" max="5183" width="11.5" style="2" bestFit="1" customWidth="1"/>
    <col min="5184" max="5184" width="5" style="2" bestFit="1" customWidth="1"/>
    <col min="5185" max="5378" width="8.83203125" style="2" customWidth="1"/>
    <col min="5379" max="5379" width="44" style="2" bestFit="1" customWidth="1"/>
    <col min="5380" max="5380" width="25.6640625" style="2" bestFit="1" customWidth="1"/>
    <col min="5381" max="5381" width="30.33203125" style="2" bestFit="1" customWidth="1"/>
    <col min="5382" max="5382" width="13.5" style="2" bestFit="1" customWidth="1"/>
    <col min="5383" max="5439" width="11.5" style="2" bestFit="1" customWidth="1"/>
    <col min="5440" max="5440" width="5" style="2" bestFit="1" customWidth="1"/>
    <col min="5441" max="5634" width="8.83203125" style="2" customWidth="1"/>
    <col min="5635" max="5635" width="44" style="2" bestFit="1" customWidth="1"/>
    <col min="5636" max="5636" width="25.6640625" style="2" bestFit="1" customWidth="1"/>
    <col min="5637" max="5637" width="30.33203125" style="2" bestFit="1" customWidth="1"/>
    <col min="5638" max="5638" width="13.5" style="2" bestFit="1" customWidth="1"/>
    <col min="5639" max="5695" width="11.5" style="2" bestFit="1" customWidth="1"/>
    <col min="5696" max="5696" width="5" style="2" bestFit="1" customWidth="1"/>
    <col min="5697" max="5890" width="8.83203125" style="2" customWidth="1"/>
    <col min="5891" max="5891" width="44" style="2" bestFit="1" customWidth="1"/>
    <col min="5892" max="5892" width="25.6640625" style="2" bestFit="1" customWidth="1"/>
    <col min="5893" max="5893" width="30.33203125" style="2" bestFit="1" customWidth="1"/>
    <col min="5894" max="5894" width="13.5" style="2" bestFit="1" customWidth="1"/>
    <col min="5895" max="5951" width="11.5" style="2" bestFit="1" customWidth="1"/>
    <col min="5952" max="5952" width="5" style="2" bestFit="1" customWidth="1"/>
    <col min="5953" max="6146" width="8.83203125" style="2" customWidth="1"/>
    <col min="6147" max="6147" width="44" style="2" bestFit="1" customWidth="1"/>
    <col min="6148" max="6148" width="25.6640625" style="2" bestFit="1" customWidth="1"/>
    <col min="6149" max="6149" width="30.33203125" style="2" bestFit="1" customWidth="1"/>
    <col min="6150" max="6150" width="13.5" style="2" bestFit="1" customWidth="1"/>
    <col min="6151" max="6207" width="11.5" style="2" bestFit="1" customWidth="1"/>
    <col min="6208" max="6208" width="5" style="2" bestFit="1" customWidth="1"/>
    <col min="6209" max="6402" width="8.83203125" style="2" customWidth="1"/>
    <col min="6403" max="6403" width="44" style="2" bestFit="1" customWidth="1"/>
    <col min="6404" max="6404" width="25.6640625" style="2" bestFit="1" customWidth="1"/>
    <col min="6405" max="6405" width="30.33203125" style="2" bestFit="1" customWidth="1"/>
    <col min="6406" max="6406" width="13.5" style="2" bestFit="1" customWidth="1"/>
    <col min="6407" max="6463" width="11.5" style="2" bestFit="1" customWidth="1"/>
    <col min="6464" max="6464" width="5" style="2" bestFit="1" customWidth="1"/>
    <col min="6465" max="6658" width="8.83203125" style="2" customWidth="1"/>
    <col min="6659" max="6659" width="44" style="2" bestFit="1" customWidth="1"/>
    <col min="6660" max="6660" width="25.6640625" style="2" bestFit="1" customWidth="1"/>
    <col min="6661" max="6661" width="30.33203125" style="2" bestFit="1" customWidth="1"/>
    <col min="6662" max="6662" width="13.5" style="2" bestFit="1" customWidth="1"/>
    <col min="6663" max="6719" width="11.5" style="2" bestFit="1" customWidth="1"/>
    <col min="6720" max="6720" width="5" style="2" bestFit="1" customWidth="1"/>
    <col min="6721" max="6914" width="8.83203125" style="2" customWidth="1"/>
    <col min="6915" max="6915" width="44" style="2" bestFit="1" customWidth="1"/>
    <col min="6916" max="6916" width="25.6640625" style="2" bestFit="1" customWidth="1"/>
    <col min="6917" max="6917" width="30.33203125" style="2" bestFit="1" customWidth="1"/>
    <col min="6918" max="6918" width="13.5" style="2" bestFit="1" customWidth="1"/>
    <col min="6919" max="6975" width="11.5" style="2" bestFit="1" customWidth="1"/>
    <col min="6976" max="6976" width="5" style="2" bestFit="1" customWidth="1"/>
    <col min="6977" max="7170" width="8.83203125" style="2" customWidth="1"/>
    <col min="7171" max="7171" width="44" style="2" bestFit="1" customWidth="1"/>
    <col min="7172" max="7172" width="25.6640625" style="2" bestFit="1" customWidth="1"/>
    <col min="7173" max="7173" width="30.33203125" style="2" bestFit="1" customWidth="1"/>
    <col min="7174" max="7174" width="13.5" style="2" bestFit="1" customWidth="1"/>
    <col min="7175" max="7231" width="11.5" style="2" bestFit="1" customWidth="1"/>
    <col min="7232" max="7232" width="5" style="2" bestFit="1" customWidth="1"/>
    <col min="7233" max="7426" width="8.83203125" style="2" customWidth="1"/>
    <col min="7427" max="7427" width="44" style="2" bestFit="1" customWidth="1"/>
    <col min="7428" max="7428" width="25.6640625" style="2" bestFit="1" customWidth="1"/>
    <col min="7429" max="7429" width="30.33203125" style="2" bestFit="1" customWidth="1"/>
    <col min="7430" max="7430" width="13.5" style="2" bestFit="1" customWidth="1"/>
    <col min="7431" max="7487" width="11.5" style="2" bestFit="1" customWidth="1"/>
    <col min="7488" max="7488" width="5" style="2" bestFit="1" customWidth="1"/>
    <col min="7489" max="7682" width="8.83203125" style="2" customWidth="1"/>
    <col min="7683" max="7683" width="44" style="2" bestFit="1" customWidth="1"/>
    <col min="7684" max="7684" width="25.6640625" style="2" bestFit="1" customWidth="1"/>
    <col min="7685" max="7685" width="30.33203125" style="2" bestFit="1" customWidth="1"/>
    <col min="7686" max="7686" width="13.5" style="2" bestFit="1" customWidth="1"/>
    <col min="7687" max="7743" width="11.5" style="2" bestFit="1" customWidth="1"/>
    <col min="7744" max="7744" width="5" style="2" bestFit="1" customWidth="1"/>
    <col min="7745" max="7938" width="8.83203125" style="2" customWidth="1"/>
    <col min="7939" max="7939" width="44" style="2" bestFit="1" customWidth="1"/>
    <col min="7940" max="7940" width="25.6640625" style="2" bestFit="1" customWidth="1"/>
    <col min="7941" max="7941" width="30.33203125" style="2" bestFit="1" customWidth="1"/>
    <col min="7942" max="7942" width="13.5" style="2" bestFit="1" customWidth="1"/>
    <col min="7943" max="7999" width="11.5" style="2" bestFit="1" customWidth="1"/>
    <col min="8000" max="8000" width="5" style="2" bestFit="1" customWidth="1"/>
    <col min="8001" max="8194" width="8.83203125" style="2" customWidth="1"/>
    <col min="8195" max="8195" width="44" style="2" bestFit="1" customWidth="1"/>
    <col min="8196" max="8196" width="25.6640625" style="2" bestFit="1" customWidth="1"/>
    <col min="8197" max="8197" width="30.33203125" style="2" bestFit="1" customWidth="1"/>
    <col min="8198" max="8198" width="13.5" style="2" bestFit="1" customWidth="1"/>
    <col min="8199" max="8255" width="11.5" style="2" bestFit="1" customWidth="1"/>
    <col min="8256" max="8256" width="5" style="2" bestFit="1" customWidth="1"/>
    <col min="8257" max="8450" width="8.83203125" style="2" customWidth="1"/>
    <col min="8451" max="8451" width="44" style="2" bestFit="1" customWidth="1"/>
    <col min="8452" max="8452" width="25.6640625" style="2" bestFit="1" customWidth="1"/>
    <col min="8453" max="8453" width="30.33203125" style="2" bestFit="1" customWidth="1"/>
    <col min="8454" max="8454" width="13.5" style="2" bestFit="1" customWidth="1"/>
    <col min="8455" max="8511" width="11.5" style="2" bestFit="1" customWidth="1"/>
    <col min="8512" max="8512" width="5" style="2" bestFit="1" customWidth="1"/>
    <col min="8513" max="8706" width="8.83203125" style="2" customWidth="1"/>
    <col min="8707" max="8707" width="44" style="2" bestFit="1" customWidth="1"/>
    <col min="8708" max="8708" width="25.6640625" style="2" bestFit="1" customWidth="1"/>
    <col min="8709" max="8709" width="30.33203125" style="2" bestFit="1" customWidth="1"/>
    <col min="8710" max="8710" width="13.5" style="2" bestFit="1" customWidth="1"/>
    <col min="8711" max="8767" width="11.5" style="2" bestFit="1" customWidth="1"/>
    <col min="8768" max="8768" width="5" style="2" bestFit="1" customWidth="1"/>
    <col min="8769" max="8962" width="8.83203125" style="2" customWidth="1"/>
    <col min="8963" max="8963" width="44" style="2" bestFit="1" customWidth="1"/>
    <col min="8964" max="8964" width="25.6640625" style="2" bestFit="1" customWidth="1"/>
    <col min="8965" max="8965" width="30.33203125" style="2" bestFit="1" customWidth="1"/>
    <col min="8966" max="8966" width="13.5" style="2" bestFit="1" customWidth="1"/>
    <col min="8967" max="9023" width="11.5" style="2" bestFit="1" customWidth="1"/>
    <col min="9024" max="9024" width="5" style="2" bestFit="1" customWidth="1"/>
    <col min="9025" max="9218" width="8.83203125" style="2" customWidth="1"/>
    <col min="9219" max="9219" width="44" style="2" bestFit="1" customWidth="1"/>
    <col min="9220" max="9220" width="25.6640625" style="2" bestFit="1" customWidth="1"/>
    <col min="9221" max="9221" width="30.33203125" style="2" bestFit="1" customWidth="1"/>
    <col min="9222" max="9222" width="13.5" style="2" bestFit="1" customWidth="1"/>
    <col min="9223" max="9279" width="11.5" style="2" bestFit="1" customWidth="1"/>
    <col min="9280" max="9280" width="5" style="2" bestFit="1" customWidth="1"/>
    <col min="9281" max="9474" width="8.83203125" style="2" customWidth="1"/>
    <col min="9475" max="9475" width="44" style="2" bestFit="1" customWidth="1"/>
    <col min="9476" max="9476" width="25.6640625" style="2" bestFit="1" customWidth="1"/>
    <col min="9477" max="9477" width="30.33203125" style="2" bestFit="1" customWidth="1"/>
    <col min="9478" max="9478" width="13.5" style="2" bestFit="1" customWidth="1"/>
    <col min="9479" max="9535" width="11.5" style="2" bestFit="1" customWidth="1"/>
    <col min="9536" max="9536" width="5" style="2" bestFit="1" customWidth="1"/>
    <col min="9537" max="9730" width="8.83203125" style="2" customWidth="1"/>
    <col min="9731" max="9731" width="44" style="2" bestFit="1" customWidth="1"/>
    <col min="9732" max="9732" width="25.6640625" style="2" bestFit="1" customWidth="1"/>
    <col min="9733" max="9733" width="30.33203125" style="2" bestFit="1" customWidth="1"/>
    <col min="9734" max="9734" width="13.5" style="2" bestFit="1" customWidth="1"/>
    <col min="9735" max="9791" width="11.5" style="2" bestFit="1" customWidth="1"/>
    <col min="9792" max="9792" width="5" style="2" bestFit="1" customWidth="1"/>
    <col min="9793" max="9986" width="8.83203125" style="2" customWidth="1"/>
    <col min="9987" max="9987" width="44" style="2" bestFit="1" customWidth="1"/>
    <col min="9988" max="9988" width="25.6640625" style="2" bestFit="1" customWidth="1"/>
    <col min="9989" max="9989" width="30.33203125" style="2" bestFit="1" customWidth="1"/>
    <col min="9990" max="9990" width="13.5" style="2" bestFit="1" customWidth="1"/>
    <col min="9991" max="10047" width="11.5" style="2" bestFit="1" customWidth="1"/>
    <col min="10048" max="10048" width="5" style="2" bestFit="1" customWidth="1"/>
    <col min="10049" max="10242" width="8.83203125" style="2" customWidth="1"/>
    <col min="10243" max="10243" width="44" style="2" bestFit="1" customWidth="1"/>
    <col min="10244" max="10244" width="25.6640625" style="2" bestFit="1" customWidth="1"/>
    <col min="10245" max="10245" width="30.33203125" style="2" bestFit="1" customWidth="1"/>
    <col min="10246" max="10246" width="13.5" style="2" bestFit="1" customWidth="1"/>
    <col min="10247" max="10303" width="11.5" style="2" bestFit="1" customWidth="1"/>
    <col min="10304" max="10304" width="5" style="2" bestFit="1" customWidth="1"/>
    <col min="10305" max="10498" width="8.83203125" style="2" customWidth="1"/>
    <col min="10499" max="10499" width="44" style="2" bestFit="1" customWidth="1"/>
    <col min="10500" max="10500" width="25.6640625" style="2" bestFit="1" customWidth="1"/>
    <col min="10501" max="10501" width="30.33203125" style="2" bestFit="1" customWidth="1"/>
    <col min="10502" max="10502" width="13.5" style="2" bestFit="1" customWidth="1"/>
    <col min="10503" max="10559" width="11.5" style="2" bestFit="1" customWidth="1"/>
    <col min="10560" max="10560" width="5" style="2" bestFit="1" customWidth="1"/>
    <col min="10561" max="10754" width="8.83203125" style="2" customWidth="1"/>
    <col min="10755" max="10755" width="44" style="2" bestFit="1" customWidth="1"/>
    <col min="10756" max="10756" width="25.6640625" style="2" bestFit="1" customWidth="1"/>
    <col min="10757" max="10757" width="30.33203125" style="2" bestFit="1" customWidth="1"/>
    <col min="10758" max="10758" width="13.5" style="2" bestFit="1" customWidth="1"/>
    <col min="10759" max="10815" width="11.5" style="2" bestFit="1" customWidth="1"/>
    <col min="10816" max="10816" width="5" style="2" bestFit="1" customWidth="1"/>
    <col min="10817" max="11010" width="8.83203125" style="2" customWidth="1"/>
    <col min="11011" max="11011" width="44" style="2" bestFit="1" customWidth="1"/>
    <col min="11012" max="11012" width="25.6640625" style="2" bestFit="1" customWidth="1"/>
    <col min="11013" max="11013" width="30.33203125" style="2" bestFit="1" customWidth="1"/>
    <col min="11014" max="11014" width="13.5" style="2" bestFit="1" customWidth="1"/>
    <col min="11015" max="11071" width="11.5" style="2" bestFit="1" customWidth="1"/>
    <col min="11072" max="11072" width="5" style="2" bestFit="1" customWidth="1"/>
    <col min="11073" max="11266" width="8.83203125" style="2" customWidth="1"/>
    <col min="11267" max="11267" width="44" style="2" bestFit="1" customWidth="1"/>
    <col min="11268" max="11268" width="25.6640625" style="2" bestFit="1" customWidth="1"/>
    <col min="11269" max="11269" width="30.33203125" style="2" bestFit="1" customWidth="1"/>
    <col min="11270" max="11270" width="13.5" style="2" bestFit="1" customWidth="1"/>
    <col min="11271" max="11327" width="11.5" style="2" bestFit="1" customWidth="1"/>
    <col min="11328" max="11328" width="5" style="2" bestFit="1" customWidth="1"/>
    <col min="11329" max="11522" width="8.83203125" style="2" customWidth="1"/>
    <col min="11523" max="11523" width="44" style="2" bestFit="1" customWidth="1"/>
    <col min="11524" max="11524" width="25.6640625" style="2" bestFit="1" customWidth="1"/>
    <col min="11525" max="11525" width="30.33203125" style="2" bestFit="1" customWidth="1"/>
    <col min="11526" max="11526" width="13.5" style="2" bestFit="1" customWidth="1"/>
    <col min="11527" max="11583" width="11.5" style="2" bestFit="1" customWidth="1"/>
    <col min="11584" max="11584" width="5" style="2" bestFit="1" customWidth="1"/>
    <col min="11585" max="11778" width="8.83203125" style="2" customWidth="1"/>
    <col min="11779" max="11779" width="44" style="2" bestFit="1" customWidth="1"/>
    <col min="11780" max="11780" width="25.6640625" style="2" bestFit="1" customWidth="1"/>
    <col min="11781" max="11781" width="30.33203125" style="2" bestFit="1" customWidth="1"/>
    <col min="11782" max="11782" width="13.5" style="2" bestFit="1" customWidth="1"/>
    <col min="11783" max="11839" width="11.5" style="2" bestFit="1" customWidth="1"/>
    <col min="11840" max="11840" width="5" style="2" bestFit="1" customWidth="1"/>
    <col min="11841" max="12034" width="8.83203125" style="2" customWidth="1"/>
    <col min="12035" max="12035" width="44" style="2" bestFit="1" customWidth="1"/>
    <col min="12036" max="12036" width="25.6640625" style="2" bestFit="1" customWidth="1"/>
    <col min="12037" max="12037" width="30.33203125" style="2" bestFit="1" customWidth="1"/>
    <col min="12038" max="12038" width="13.5" style="2" bestFit="1" customWidth="1"/>
    <col min="12039" max="12095" width="11.5" style="2" bestFit="1" customWidth="1"/>
    <col min="12096" max="12096" width="5" style="2" bestFit="1" customWidth="1"/>
    <col min="12097" max="12290" width="8.83203125" style="2" customWidth="1"/>
    <col min="12291" max="12291" width="44" style="2" bestFit="1" customWidth="1"/>
    <col min="12292" max="12292" width="25.6640625" style="2" bestFit="1" customWidth="1"/>
    <col min="12293" max="12293" width="30.33203125" style="2" bestFit="1" customWidth="1"/>
    <col min="12294" max="12294" width="13.5" style="2" bestFit="1" customWidth="1"/>
    <col min="12295" max="12351" width="11.5" style="2" bestFit="1" customWidth="1"/>
    <col min="12352" max="12352" width="5" style="2" bestFit="1" customWidth="1"/>
    <col min="12353" max="12546" width="8.83203125" style="2" customWidth="1"/>
    <col min="12547" max="12547" width="44" style="2" bestFit="1" customWidth="1"/>
    <col min="12548" max="12548" width="25.6640625" style="2" bestFit="1" customWidth="1"/>
    <col min="12549" max="12549" width="30.33203125" style="2" bestFit="1" customWidth="1"/>
    <col min="12550" max="12550" width="13.5" style="2" bestFit="1" customWidth="1"/>
    <col min="12551" max="12607" width="11.5" style="2" bestFit="1" customWidth="1"/>
    <col min="12608" max="12608" width="5" style="2" bestFit="1" customWidth="1"/>
    <col min="12609" max="12802" width="8.83203125" style="2" customWidth="1"/>
    <col min="12803" max="12803" width="44" style="2" bestFit="1" customWidth="1"/>
    <col min="12804" max="12804" width="25.6640625" style="2" bestFit="1" customWidth="1"/>
    <col min="12805" max="12805" width="30.33203125" style="2" bestFit="1" customWidth="1"/>
    <col min="12806" max="12806" width="13.5" style="2" bestFit="1" customWidth="1"/>
    <col min="12807" max="12863" width="11.5" style="2" bestFit="1" customWidth="1"/>
    <col min="12864" max="12864" width="5" style="2" bestFit="1" customWidth="1"/>
    <col min="12865" max="13058" width="8.83203125" style="2" customWidth="1"/>
    <col min="13059" max="13059" width="44" style="2" bestFit="1" customWidth="1"/>
    <col min="13060" max="13060" width="25.6640625" style="2" bestFit="1" customWidth="1"/>
    <col min="13061" max="13061" width="30.33203125" style="2" bestFit="1" customWidth="1"/>
    <col min="13062" max="13062" width="13.5" style="2" bestFit="1" customWidth="1"/>
    <col min="13063" max="13119" width="11.5" style="2" bestFit="1" customWidth="1"/>
    <col min="13120" max="13120" width="5" style="2" bestFit="1" customWidth="1"/>
    <col min="13121" max="13314" width="8.83203125" style="2" customWidth="1"/>
    <col min="13315" max="13315" width="44" style="2" bestFit="1" customWidth="1"/>
    <col min="13316" max="13316" width="25.6640625" style="2" bestFit="1" customWidth="1"/>
    <col min="13317" max="13317" width="30.33203125" style="2" bestFit="1" customWidth="1"/>
    <col min="13318" max="13318" width="13.5" style="2" bestFit="1" customWidth="1"/>
    <col min="13319" max="13375" width="11.5" style="2" bestFit="1" customWidth="1"/>
    <col min="13376" max="13376" width="5" style="2" bestFit="1" customWidth="1"/>
    <col min="13377" max="13570" width="8.83203125" style="2" customWidth="1"/>
    <col min="13571" max="13571" width="44" style="2" bestFit="1" customWidth="1"/>
    <col min="13572" max="13572" width="25.6640625" style="2" bestFit="1" customWidth="1"/>
    <col min="13573" max="13573" width="30.33203125" style="2" bestFit="1" customWidth="1"/>
    <col min="13574" max="13574" width="13.5" style="2" bestFit="1" customWidth="1"/>
    <col min="13575" max="13631" width="11.5" style="2" bestFit="1" customWidth="1"/>
    <col min="13632" max="13632" width="5" style="2" bestFit="1" customWidth="1"/>
    <col min="13633" max="13826" width="8.83203125" style="2" customWidth="1"/>
    <col min="13827" max="13827" width="44" style="2" bestFit="1" customWidth="1"/>
    <col min="13828" max="13828" width="25.6640625" style="2" bestFit="1" customWidth="1"/>
    <col min="13829" max="13829" width="30.33203125" style="2" bestFit="1" customWidth="1"/>
    <col min="13830" max="13830" width="13.5" style="2" bestFit="1" customWidth="1"/>
    <col min="13831" max="13887" width="11.5" style="2" bestFit="1" customWidth="1"/>
    <col min="13888" max="13888" width="5" style="2" bestFit="1" customWidth="1"/>
    <col min="13889" max="14082" width="8.83203125" style="2" customWidth="1"/>
    <col min="14083" max="14083" width="44" style="2" bestFit="1" customWidth="1"/>
    <col min="14084" max="14084" width="25.6640625" style="2" bestFit="1" customWidth="1"/>
    <col min="14085" max="14085" width="30.33203125" style="2" bestFit="1" customWidth="1"/>
    <col min="14086" max="14086" width="13.5" style="2" bestFit="1" customWidth="1"/>
    <col min="14087" max="14143" width="11.5" style="2" bestFit="1" customWidth="1"/>
    <col min="14144" max="14144" width="5" style="2" bestFit="1" customWidth="1"/>
    <col min="14145" max="14338" width="8.83203125" style="2" customWidth="1"/>
    <col min="14339" max="14339" width="44" style="2" bestFit="1" customWidth="1"/>
    <col min="14340" max="14340" width="25.6640625" style="2" bestFit="1" customWidth="1"/>
    <col min="14341" max="14341" width="30.33203125" style="2" bestFit="1" customWidth="1"/>
    <col min="14342" max="14342" width="13.5" style="2" bestFit="1" customWidth="1"/>
    <col min="14343" max="14399" width="11.5" style="2" bestFit="1" customWidth="1"/>
    <col min="14400" max="14400" width="5" style="2" bestFit="1" customWidth="1"/>
    <col min="14401" max="14594" width="8.83203125" style="2" customWidth="1"/>
    <col min="14595" max="14595" width="44" style="2" bestFit="1" customWidth="1"/>
    <col min="14596" max="14596" width="25.6640625" style="2" bestFit="1" customWidth="1"/>
    <col min="14597" max="14597" width="30.33203125" style="2" bestFit="1" customWidth="1"/>
    <col min="14598" max="14598" width="13.5" style="2" bestFit="1" customWidth="1"/>
    <col min="14599" max="14655" width="11.5" style="2" bestFit="1" customWidth="1"/>
    <col min="14656" max="14656" width="5" style="2" bestFit="1" customWidth="1"/>
    <col min="14657" max="14850" width="8.83203125" style="2" customWidth="1"/>
    <col min="14851" max="14851" width="44" style="2" bestFit="1" customWidth="1"/>
    <col min="14852" max="14852" width="25.6640625" style="2" bestFit="1" customWidth="1"/>
    <col min="14853" max="14853" width="30.33203125" style="2" bestFit="1" customWidth="1"/>
    <col min="14854" max="14854" width="13.5" style="2" bestFit="1" customWidth="1"/>
    <col min="14855" max="14911" width="11.5" style="2" bestFit="1" customWidth="1"/>
    <col min="14912" max="14912" width="5" style="2" bestFit="1" customWidth="1"/>
    <col min="14913" max="15106" width="8.83203125" style="2" customWidth="1"/>
    <col min="15107" max="15107" width="44" style="2" bestFit="1" customWidth="1"/>
    <col min="15108" max="15108" width="25.6640625" style="2" bestFit="1" customWidth="1"/>
    <col min="15109" max="15109" width="30.33203125" style="2" bestFit="1" customWidth="1"/>
    <col min="15110" max="15110" width="13.5" style="2" bestFit="1" customWidth="1"/>
    <col min="15111" max="15167" width="11.5" style="2" bestFit="1" customWidth="1"/>
    <col min="15168" max="15168" width="5" style="2" bestFit="1" customWidth="1"/>
    <col min="15169" max="15362" width="8.83203125" style="2" customWidth="1"/>
    <col min="15363" max="15363" width="44" style="2" bestFit="1" customWidth="1"/>
    <col min="15364" max="15364" width="25.6640625" style="2" bestFit="1" customWidth="1"/>
    <col min="15365" max="15365" width="30.33203125" style="2" bestFit="1" customWidth="1"/>
    <col min="15366" max="15366" width="13.5" style="2" bestFit="1" customWidth="1"/>
    <col min="15367" max="15423" width="11.5" style="2" bestFit="1" customWidth="1"/>
    <col min="15424" max="15424" width="5" style="2" bestFit="1" customWidth="1"/>
    <col min="15425" max="15618" width="8.83203125" style="2" customWidth="1"/>
    <col min="15619" max="15619" width="44" style="2" bestFit="1" customWidth="1"/>
    <col min="15620" max="15620" width="25.6640625" style="2" bestFit="1" customWidth="1"/>
    <col min="15621" max="15621" width="30.33203125" style="2" bestFit="1" customWidth="1"/>
    <col min="15622" max="15622" width="13.5" style="2" bestFit="1" customWidth="1"/>
    <col min="15623" max="15679" width="11.5" style="2" bestFit="1" customWidth="1"/>
    <col min="15680" max="15680" width="5" style="2" bestFit="1" customWidth="1"/>
    <col min="15681" max="15874" width="8.83203125" style="2" customWidth="1"/>
    <col min="15875" max="15875" width="44" style="2" bestFit="1" customWidth="1"/>
    <col min="15876" max="15876" width="25.6640625" style="2" bestFit="1" customWidth="1"/>
    <col min="15877" max="15877" width="30.33203125" style="2" bestFit="1" customWidth="1"/>
    <col min="15878" max="15878" width="13.5" style="2" bestFit="1" customWidth="1"/>
    <col min="15879" max="15935" width="11.5" style="2" bestFit="1" customWidth="1"/>
    <col min="15936" max="15936" width="5" style="2" bestFit="1" customWidth="1"/>
    <col min="15937" max="16130" width="8.83203125" style="2" customWidth="1"/>
    <col min="16131" max="16131" width="44" style="2" bestFit="1" customWidth="1"/>
    <col min="16132" max="16132" width="25.6640625" style="2" bestFit="1" customWidth="1"/>
    <col min="16133" max="16133" width="30.33203125" style="2" bestFit="1" customWidth="1"/>
    <col min="16134" max="16134" width="13.5" style="2" bestFit="1" customWidth="1"/>
    <col min="16135" max="16191" width="11.5" style="2" bestFit="1" customWidth="1"/>
    <col min="16192" max="16192" width="5" style="2" bestFit="1" customWidth="1"/>
    <col min="16193" max="16384" width="8.83203125" style="2" customWidth="1"/>
  </cols>
  <sheetData>
    <row r="1" spans="1:64" s="4" customFormat="1"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525</v>
      </c>
      <c r="B2" s="2" t="s">
        <v>13</v>
      </c>
      <c r="C2" s="2" t="str">
        <f>VLOOKUP(B2,'Metadata - Countries'!$A$2:$C$264,2,FALSE)</f>
        <v>Latin America &amp; Caribbean</v>
      </c>
      <c r="D2" s="2" t="str">
        <f>VLOOKUP(B2,'Metadata - Countries'!$A$2:$C$264,3,FALSE)</f>
        <v>High income</v>
      </c>
      <c r="E2" s="2" t="s">
        <v>754</v>
      </c>
      <c r="F2" s="2" t="s">
        <v>755</v>
      </c>
      <c r="G2" s="2">
        <v>65.662000000000006</v>
      </c>
      <c r="H2" s="2">
        <v>66.073999999999998</v>
      </c>
      <c r="I2" s="2">
        <v>66.444000000000003</v>
      </c>
      <c r="J2" s="2">
        <v>66.787000000000006</v>
      </c>
      <c r="K2" s="2">
        <v>67.113</v>
      </c>
      <c r="L2" s="2">
        <v>67.435000000000002</v>
      </c>
      <c r="M2" s="2">
        <v>67.762</v>
      </c>
      <c r="N2" s="2">
        <v>68.094999999999999</v>
      </c>
      <c r="O2" s="2">
        <v>68.436000000000007</v>
      </c>
      <c r="P2" s="2">
        <v>68.784000000000006</v>
      </c>
      <c r="Q2" s="2">
        <v>69.14</v>
      </c>
      <c r="R2" s="2">
        <v>69.498000000000005</v>
      </c>
      <c r="S2" s="2">
        <v>69.850999999999999</v>
      </c>
      <c r="T2" s="2">
        <v>70.191000000000003</v>
      </c>
      <c r="U2" s="2">
        <v>70.519000000000005</v>
      </c>
      <c r="V2" s="2">
        <v>70.832999999999998</v>
      </c>
      <c r="W2" s="2">
        <v>71.14</v>
      </c>
      <c r="X2" s="2">
        <v>71.441000000000003</v>
      </c>
      <c r="Y2" s="2">
        <v>71.736000000000004</v>
      </c>
      <c r="Z2" s="2">
        <v>72.022999999999996</v>
      </c>
      <c r="AA2" s="2">
        <v>72.293000000000006</v>
      </c>
      <c r="AB2" s="2">
        <v>72.537999999999997</v>
      </c>
      <c r="AC2" s="2">
        <v>72.751000000000005</v>
      </c>
      <c r="AD2" s="2">
        <v>72.929000000000002</v>
      </c>
      <c r="AE2" s="2">
        <v>73.070999999999998</v>
      </c>
      <c r="AF2" s="2">
        <v>73.180999999999997</v>
      </c>
      <c r="AG2" s="2">
        <v>73.262</v>
      </c>
      <c r="AH2" s="2">
        <v>73.325000000000003</v>
      </c>
      <c r="AI2" s="2">
        <v>73.378</v>
      </c>
      <c r="AJ2" s="2">
        <v>73.424999999999997</v>
      </c>
      <c r="AK2" s="2">
        <v>73.468000000000004</v>
      </c>
      <c r="AL2" s="2">
        <v>73.509</v>
      </c>
      <c r="AM2" s="2">
        <v>73.543999999999997</v>
      </c>
      <c r="AN2" s="2">
        <v>73.572999999999993</v>
      </c>
      <c r="AO2" s="2">
        <v>73.597999999999999</v>
      </c>
      <c r="AP2" s="2">
        <v>73.622</v>
      </c>
      <c r="AQ2" s="2">
        <v>73.646000000000001</v>
      </c>
      <c r="AR2" s="2">
        <v>73.671000000000006</v>
      </c>
      <c r="AS2" s="2">
        <v>73.7</v>
      </c>
      <c r="AT2" s="2">
        <v>73.738</v>
      </c>
      <c r="AU2" s="2">
        <v>73.787000000000006</v>
      </c>
      <c r="AV2" s="2">
        <v>73.852999999999994</v>
      </c>
      <c r="AW2" s="2">
        <v>73.936999999999998</v>
      </c>
      <c r="AX2" s="2">
        <v>74.037999999999997</v>
      </c>
      <c r="AY2" s="2">
        <v>74.156000000000006</v>
      </c>
      <c r="AZ2" s="2">
        <v>74.287000000000006</v>
      </c>
      <c r="BA2" s="2">
        <v>74.429000000000002</v>
      </c>
      <c r="BB2" s="2">
        <v>74.575999999999993</v>
      </c>
      <c r="BC2" s="2">
        <v>74.724999999999994</v>
      </c>
      <c r="BD2" s="2">
        <v>74.872</v>
      </c>
      <c r="BE2" s="2">
        <v>75.016000000000005</v>
      </c>
      <c r="BF2" s="2">
        <v>75.158000000000001</v>
      </c>
      <c r="BG2" s="2">
        <v>75.299000000000007</v>
      </c>
      <c r="BH2" s="2">
        <v>75.44</v>
      </c>
      <c r="BI2" s="2">
        <v>75.581999999999994</v>
      </c>
      <c r="BJ2" s="2">
        <v>75.724999999999994</v>
      </c>
      <c r="BK2" s="2">
        <v>75.867000000000004</v>
      </c>
    </row>
    <row r="3" spans="1:64" x14ac:dyDescent="0.2">
      <c r="A3" s="2" t="s">
        <v>336</v>
      </c>
      <c r="B3" s="2" t="s">
        <v>635</v>
      </c>
      <c r="C3" s="2" t="str">
        <f>VLOOKUP(B3,'Metadata - Countries'!$A$2:$C$264,2,FALSE)</f>
        <v>South Asia</v>
      </c>
      <c r="D3" s="2" t="str">
        <f>VLOOKUP(B3,'Metadata - Countries'!$A$2:$C$264,3,FALSE)</f>
        <v>Low income</v>
      </c>
      <c r="E3" s="2" t="s">
        <v>754</v>
      </c>
      <c r="F3" s="2" t="s">
        <v>755</v>
      </c>
      <c r="G3" s="2">
        <v>32.292000000000002</v>
      </c>
      <c r="H3" s="2">
        <v>32.741999999999997</v>
      </c>
      <c r="I3" s="2">
        <v>33.185000000000002</v>
      </c>
      <c r="J3" s="2">
        <v>33.624000000000002</v>
      </c>
      <c r="K3" s="2">
        <v>34.06</v>
      </c>
      <c r="L3" s="2">
        <v>34.494999999999997</v>
      </c>
      <c r="M3" s="2">
        <v>34.927999999999997</v>
      </c>
      <c r="N3" s="2">
        <v>35.360999999999997</v>
      </c>
      <c r="O3" s="2">
        <v>35.795999999999999</v>
      </c>
      <c r="P3" s="2">
        <v>36.234000000000002</v>
      </c>
      <c r="Q3" s="2">
        <v>36.677999999999997</v>
      </c>
      <c r="R3" s="2">
        <v>37.128</v>
      </c>
      <c r="S3" s="2">
        <v>37.587000000000003</v>
      </c>
      <c r="T3" s="2">
        <v>38.055999999999997</v>
      </c>
      <c r="U3" s="2">
        <v>38.54</v>
      </c>
      <c r="V3" s="2">
        <v>39.039000000000001</v>
      </c>
      <c r="W3" s="2">
        <v>39.555999999999997</v>
      </c>
      <c r="X3" s="2">
        <v>40.091999999999999</v>
      </c>
      <c r="Y3" s="2">
        <v>40.65</v>
      </c>
      <c r="Z3" s="2">
        <v>41.234000000000002</v>
      </c>
      <c r="AA3" s="2">
        <v>41.853000000000002</v>
      </c>
      <c r="AB3" s="2">
        <v>42.512999999999998</v>
      </c>
      <c r="AC3" s="2">
        <v>43.216999999999999</v>
      </c>
      <c r="AD3" s="2">
        <v>43.963000000000001</v>
      </c>
      <c r="AE3" s="2">
        <v>44.747</v>
      </c>
      <c r="AF3" s="2">
        <v>45.566000000000003</v>
      </c>
      <c r="AG3" s="2">
        <v>46.417000000000002</v>
      </c>
      <c r="AH3" s="2">
        <v>47.287999999999997</v>
      </c>
      <c r="AI3" s="2">
        <v>48.164000000000001</v>
      </c>
      <c r="AJ3" s="2">
        <v>49.027999999999999</v>
      </c>
      <c r="AK3" s="2">
        <v>49.856000000000002</v>
      </c>
      <c r="AL3" s="2">
        <v>50.627000000000002</v>
      </c>
      <c r="AM3" s="2">
        <v>51.331000000000003</v>
      </c>
      <c r="AN3" s="2">
        <v>51.968000000000004</v>
      </c>
      <c r="AO3" s="2">
        <v>52.539000000000001</v>
      </c>
      <c r="AP3" s="2">
        <v>53.055</v>
      </c>
      <c r="AQ3" s="2">
        <v>53.533000000000001</v>
      </c>
      <c r="AR3" s="2">
        <v>53.997</v>
      </c>
      <c r="AS3" s="2">
        <v>54.468000000000004</v>
      </c>
      <c r="AT3" s="2">
        <v>54.959000000000003</v>
      </c>
      <c r="AU3" s="2">
        <v>55.481999999999999</v>
      </c>
      <c r="AV3" s="2">
        <v>56.043999999999997</v>
      </c>
      <c r="AW3" s="2">
        <v>56.637</v>
      </c>
      <c r="AX3" s="2">
        <v>57.25</v>
      </c>
      <c r="AY3" s="2">
        <v>57.875</v>
      </c>
      <c r="AZ3" s="2">
        <v>58.5</v>
      </c>
      <c r="BA3" s="2">
        <v>59.11</v>
      </c>
      <c r="BB3" s="2">
        <v>59.694000000000003</v>
      </c>
      <c r="BC3" s="2">
        <v>60.243000000000002</v>
      </c>
      <c r="BD3" s="2">
        <v>60.753999999999998</v>
      </c>
      <c r="BE3" s="2">
        <v>61.225999999999999</v>
      </c>
      <c r="BF3" s="2">
        <v>61.665999999999997</v>
      </c>
      <c r="BG3" s="2">
        <v>62.085999999999999</v>
      </c>
      <c r="BH3" s="2">
        <v>62.494</v>
      </c>
      <c r="BI3" s="2">
        <v>62.895000000000003</v>
      </c>
      <c r="BJ3" s="2">
        <v>63.287999999999997</v>
      </c>
      <c r="BK3" s="2">
        <v>63.673000000000002</v>
      </c>
    </row>
    <row r="4" spans="1:64" x14ac:dyDescent="0.2">
      <c r="A4" s="2" t="s">
        <v>325</v>
      </c>
      <c r="B4" s="2" t="s">
        <v>19</v>
      </c>
      <c r="C4" s="2" t="str">
        <f>VLOOKUP(B4,'Metadata - Countries'!$A$2:$C$264,2,FALSE)</f>
        <v>Sub-Saharan Africa</v>
      </c>
      <c r="D4" s="2" t="str">
        <f>VLOOKUP(B4,'Metadata - Countries'!$A$2:$C$264,3,FALSE)</f>
        <v>Lower middle income</v>
      </c>
      <c r="E4" s="2" t="s">
        <v>754</v>
      </c>
      <c r="F4" s="2" t="s">
        <v>755</v>
      </c>
      <c r="G4" s="2">
        <v>33.250999999999998</v>
      </c>
      <c r="H4" s="2">
        <v>33.573</v>
      </c>
      <c r="I4" s="2">
        <v>33.914000000000001</v>
      </c>
      <c r="J4" s="2">
        <v>34.271999999999998</v>
      </c>
      <c r="K4" s="2">
        <v>34.645000000000003</v>
      </c>
      <c r="L4" s="2">
        <v>35.030999999999999</v>
      </c>
      <c r="M4" s="2">
        <v>35.426000000000002</v>
      </c>
      <c r="N4" s="2">
        <v>35.828000000000003</v>
      </c>
      <c r="O4" s="2">
        <v>36.234000000000002</v>
      </c>
      <c r="P4" s="2">
        <v>36.64</v>
      </c>
      <c r="Q4" s="2">
        <v>37.046999999999997</v>
      </c>
      <c r="R4" s="2">
        <v>37.46</v>
      </c>
      <c r="S4" s="2">
        <v>37.878</v>
      </c>
      <c r="T4" s="2">
        <v>38.296999999999997</v>
      </c>
      <c r="U4" s="2">
        <v>38.712000000000003</v>
      </c>
      <c r="V4" s="2">
        <v>39.11</v>
      </c>
      <c r="W4" s="2">
        <v>39.478000000000002</v>
      </c>
      <c r="X4" s="2">
        <v>39.81</v>
      </c>
      <c r="Y4" s="2">
        <v>40.098999999999997</v>
      </c>
      <c r="Z4" s="2">
        <v>40.344000000000001</v>
      </c>
      <c r="AA4" s="2">
        <v>40.545999999999999</v>
      </c>
      <c r="AB4" s="2">
        <v>40.71</v>
      </c>
      <c r="AC4" s="2">
        <v>40.847999999999999</v>
      </c>
      <c r="AD4" s="2">
        <v>40.97</v>
      </c>
      <c r="AE4" s="2">
        <v>41.085000000000001</v>
      </c>
      <c r="AF4" s="2">
        <v>41.192999999999998</v>
      </c>
      <c r="AG4" s="2">
        <v>41.292000000000002</v>
      </c>
      <c r="AH4" s="2">
        <v>41.381999999999998</v>
      </c>
      <c r="AI4" s="2">
        <v>41.470999999999997</v>
      </c>
      <c r="AJ4" s="2">
        <v>41.572000000000003</v>
      </c>
      <c r="AK4" s="2">
        <v>41.695999999999998</v>
      </c>
      <c r="AL4" s="2">
        <v>41.854999999999997</v>
      </c>
      <c r="AM4" s="2">
        <v>42.06</v>
      </c>
      <c r="AN4" s="2">
        <v>42.329000000000001</v>
      </c>
      <c r="AO4" s="2">
        <v>42.677</v>
      </c>
      <c r="AP4" s="2">
        <v>43.125</v>
      </c>
      <c r="AQ4" s="2">
        <v>43.695</v>
      </c>
      <c r="AR4" s="2">
        <v>44.384999999999998</v>
      </c>
      <c r="AS4" s="2">
        <v>45.192</v>
      </c>
      <c r="AT4" s="2">
        <v>46.104999999999997</v>
      </c>
      <c r="AU4" s="2">
        <v>47.113</v>
      </c>
      <c r="AV4" s="2">
        <v>48.2</v>
      </c>
      <c r="AW4" s="2">
        <v>49.341000000000001</v>
      </c>
      <c r="AX4" s="2">
        <v>50.508000000000003</v>
      </c>
      <c r="AY4" s="2">
        <v>51.676000000000002</v>
      </c>
      <c r="AZ4" s="2">
        <v>52.832999999999998</v>
      </c>
      <c r="BA4" s="2">
        <v>53.973999999999997</v>
      </c>
      <c r="BB4" s="2">
        <v>55.095999999999997</v>
      </c>
      <c r="BC4" s="2">
        <v>56.189</v>
      </c>
      <c r="BD4" s="2">
        <v>57.231000000000002</v>
      </c>
      <c r="BE4" s="2">
        <v>58.192</v>
      </c>
      <c r="BF4" s="2">
        <v>59.042000000000002</v>
      </c>
      <c r="BG4" s="2">
        <v>59.77</v>
      </c>
      <c r="BH4" s="2">
        <v>60.372999999999998</v>
      </c>
      <c r="BI4" s="2">
        <v>60.857999999999997</v>
      </c>
      <c r="BJ4" s="2">
        <v>61.241</v>
      </c>
      <c r="BK4" s="2">
        <v>61.546999999999997</v>
      </c>
    </row>
    <row r="5" spans="1:64" x14ac:dyDescent="0.2">
      <c r="A5" s="2" t="s">
        <v>205</v>
      </c>
      <c r="B5" s="2" t="s">
        <v>460</v>
      </c>
      <c r="C5" s="2" t="str">
        <f>VLOOKUP(B5,'Metadata - Countries'!$A$2:$C$264,2,FALSE)</f>
        <v>Europe &amp; Central Asia</v>
      </c>
      <c r="D5" s="2" t="str">
        <f>VLOOKUP(B5,'Metadata - Countries'!$A$2:$C$264,3,FALSE)</f>
        <v>Upper middle income</v>
      </c>
      <c r="E5" s="2" t="s">
        <v>754</v>
      </c>
      <c r="F5" s="2" t="s">
        <v>755</v>
      </c>
      <c r="G5" s="2">
        <v>62.279000000000003</v>
      </c>
      <c r="H5" s="2">
        <v>63.298000000000002</v>
      </c>
      <c r="I5" s="2">
        <v>64.186999999999998</v>
      </c>
      <c r="J5" s="2">
        <v>64.911000000000001</v>
      </c>
      <c r="K5" s="2">
        <v>65.460999999999999</v>
      </c>
      <c r="L5" s="2">
        <v>65.847999999999999</v>
      </c>
      <c r="M5" s="2">
        <v>66.108000000000004</v>
      </c>
      <c r="N5" s="2">
        <v>66.302000000000007</v>
      </c>
      <c r="O5" s="2">
        <v>66.484999999999999</v>
      </c>
      <c r="P5" s="2">
        <v>66.686999999999998</v>
      </c>
      <c r="Q5" s="2">
        <v>66.933000000000007</v>
      </c>
      <c r="R5" s="2">
        <v>67.234999999999999</v>
      </c>
      <c r="S5" s="2">
        <v>67.58</v>
      </c>
      <c r="T5" s="2">
        <v>67.950999999999993</v>
      </c>
      <c r="U5" s="2">
        <v>68.340999999999994</v>
      </c>
      <c r="V5" s="2">
        <v>68.733999999999995</v>
      </c>
      <c r="W5" s="2">
        <v>69.108000000000004</v>
      </c>
      <c r="X5" s="2">
        <v>69.447000000000003</v>
      </c>
      <c r="Y5" s="2">
        <v>69.741</v>
      </c>
      <c r="Z5" s="2">
        <v>69.989999999999995</v>
      </c>
      <c r="AA5" s="2">
        <v>70.206999999999994</v>
      </c>
      <c r="AB5" s="2">
        <v>70.415999999999997</v>
      </c>
      <c r="AC5" s="2">
        <v>70.635000000000005</v>
      </c>
      <c r="AD5" s="2">
        <v>70.876000000000005</v>
      </c>
      <c r="AE5" s="2">
        <v>71.134</v>
      </c>
      <c r="AF5" s="2">
        <v>71.388000000000005</v>
      </c>
      <c r="AG5" s="2">
        <v>71.605000000000004</v>
      </c>
      <c r="AH5" s="2">
        <v>71.760000000000005</v>
      </c>
      <c r="AI5" s="2">
        <v>71.843000000000004</v>
      </c>
      <c r="AJ5" s="2">
        <v>71.86</v>
      </c>
      <c r="AK5" s="2">
        <v>71.835999999999999</v>
      </c>
      <c r="AL5" s="2">
        <v>71.802999999999997</v>
      </c>
      <c r="AM5" s="2">
        <v>71.802000000000007</v>
      </c>
      <c r="AN5" s="2">
        <v>71.86</v>
      </c>
      <c r="AO5" s="2">
        <v>71.992000000000004</v>
      </c>
      <c r="AP5" s="2">
        <v>72.204999999999998</v>
      </c>
      <c r="AQ5" s="2">
        <v>72.495000000000005</v>
      </c>
      <c r="AR5" s="2">
        <v>72.837999999999994</v>
      </c>
      <c r="AS5" s="2">
        <v>73.207999999999998</v>
      </c>
      <c r="AT5" s="2">
        <v>73.587999999999994</v>
      </c>
      <c r="AU5" s="2">
        <v>73.954999999999998</v>
      </c>
      <c r="AV5" s="2">
        <v>74.286000000000001</v>
      </c>
      <c r="AW5" s="2">
        <v>74.575000000000003</v>
      </c>
      <c r="AX5" s="2">
        <v>74.819999999999993</v>
      </c>
      <c r="AY5" s="2">
        <v>75.028000000000006</v>
      </c>
      <c r="AZ5" s="2">
        <v>75.216999999999999</v>
      </c>
      <c r="BA5" s="2">
        <v>75.418000000000006</v>
      </c>
      <c r="BB5" s="2">
        <v>75.656000000000006</v>
      </c>
      <c r="BC5" s="2">
        <v>75.942999999999998</v>
      </c>
      <c r="BD5" s="2">
        <v>76.281000000000006</v>
      </c>
      <c r="BE5" s="2">
        <v>76.652000000000001</v>
      </c>
      <c r="BF5" s="2">
        <v>77.031000000000006</v>
      </c>
      <c r="BG5" s="2">
        <v>77.388999999999996</v>
      </c>
      <c r="BH5" s="2">
        <v>77.701999999999998</v>
      </c>
      <c r="BI5" s="2">
        <v>77.962999999999994</v>
      </c>
      <c r="BJ5" s="2">
        <v>78.174000000000007</v>
      </c>
      <c r="BK5" s="2">
        <v>78.344999999999999</v>
      </c>
    </row>
    <row r="6" spans="1:64" x14ac:dyDescent="0.2">
      <c r="A6" s="2" t="s">
        <v>350</v>
      </c>
      <c r="B6" s="2" t="s">
        <v>735</v>
      </c>
      <c r="C6" s="2" t="str">
        <f>VLOOKUP(B6,'Metadata - Countries'!$A$2:$C$264,2,FALSE)</f>
        <v>Europe &amp; Central Asia</v>
      </c>
      <c r="D6" s="2" t="str">
        <f>VLOOKUP(B6,'Metadata - Countries'!$A$2:$C$264,3,FALSE)</f>
        <v>High income</v>
      </c>
      <c r="E6" s="2" t="s">
        <v>754</v>
      </c>
      <c r="F6" s="2" t="s">
        <v>755</v>
      </c>
    </row>
    <row r="7" spans="1:64" x14ac:dyDescent="0.2">
      <c r="A7" s="2" t="s">
        <v>116</v>
      </c>
      <c r="B7" s="2" t="s">
        <v>623</v>
      </c>
      <c r="C7" s="2">
        <f>VLOOKUP(B7,'Metadata - Countries'!$A$2:$C$264,2,FALSE)</f>
        <v>0</v>
      </c>
      <c r="D7" s="2">
        <f>VLOOKUP(B7,'Metadata - Countries'!$A$2:$C$264,3,FALSE)</f>
        <v>0</v>
      </c>
      <c r="E7" s="2" t="s">
        <v>754</v>
      </c>
      <c r="F7" s="2" t="s">
        <v>755</v>
      </c>
      <c r="G7" s="2">
        <v>46.825064996760979</v>
      </c>
      <c r="H7" s="2">
        <v>47.407699102379382</v>
      </c>
      <c r="I7" s="2">
        <v>47.988878336518177</v>
      </c>
      <c r="J7" s="2">
        <v>48.5722294115442</v>
      </c>
      <c r="K7" s="2">
        <v>49.159167420819522</v>
      </c>
      <c r="L7" s="2">
        <v>49.744337874076329</v>
      </c>
      <c r="M7" s="2">
        <v>50.318999986414049</v>
      </c>
      <c r="N7" s="2">
        <v>50.87646128616872</v>
      </c>
      <c r="O7" s="2">
        <v>51.41686971069759</v>
      </c>
      <c r="P7" s="2">
        <v>51.945945748255724</v>
      </c>
      <c r="Q7" s="2">
        <v>52.474819426686182</v>
      </c>
      <c r="R7" s="2">
        <v>53.018564993698831</v>
      </c>
      <c r="S7" s="2">
        <v>53.587827024157889</v>
      </c>
      <c r="T7" s="2">
        <v>54.182623813104428</v>
      </c>
      <c r="U7" s="2">
        <v>54.797431640103014</v>
      </c>
      <c r="V7" s="2">
        <v>55.4221835559119</v>
      </c>
      <c r="W7" s="2">
        <v>56.045036302963396</v>
      </c>
      <c r="X7" s="2">
        <v>56.656375371275665</v>
      </c>
      <c r="Y7" s="2">
        <v>57.255446464417879</v>
      </c>
      <c r="Z7" s="2">
        <v>57.851463269077783</v>
      </c>
      <c r="AA7" s="2">
        <v>58.456216936946319</v>
      </c>
      <c r="AB7" s="2">
        <v>59.082171957145199</v>
      </c>
      <c r="AC7" s="2">
        <v>59.733534579410133</v>
      </c>
      <c r="AD7" s="2">
        <v>60.404486306254348</v>
      </c>
      <c r="AE7" s="2">
        <v>61.080506699146817</v>
      </c>
      <c r="AF7" s="2">
        <v>61.739964907043415</v>
      </c>
      <c r="AG7" s="2">
        <v>62.361550612465933</v>
      </c>
      <c r="AH7" s="2">
        <v>62.930797878097053</v>
      </c>
      <c r="AI7" s="2">
        <v>63.439730211682594</v>
      </c>
      <c r="AJ7" s="2">
        <v>63.889329939499895</v>
      </c>
      <c r="AK7" s="2">
        <v>64.322699466358316</v>
      </c>
      <c r="AL7" s="2">
        <v>64.690358520973547</v>
      </c>
      <c r="AM7" s="2">
        <v>64.984151129515567</v>
      </c>
      <c r="AN7" s="2">
        <v>65.345019537288621</v>
      </c>
      <c r="AO7" s="2">
        <v>65.710019631805309</v>
      </c>
      <c r="AP7" s="2">
        <v>66.118141218678048</v>
      </c>
      <c r="AQ7" s="2">
        <v>66.475349104770729</v>
      </c>
      <c r="AR7" s="2">
        <v>66.81655354506043</v>
      </c>
      <c r="AS7" s="2">
        <v>67.133267993666777</v>
      </c>
      <c r="AT7" s="2">
        <v>67.424991126426306</v>
      </c>
      <c r="AU7" s="2">
        <v>67.694939727655665</v>
      </c>
      <c r="AV7" s="2">
        <v>67.948732161033689</v>
      </c>
      <c r="AW7" s="2">
        <v>68.194483445859547</v>
      </c>
      <c r="AX7" s="2">
        <v>68.439635586753255</v>
      </c>
      <c r="AY7" s="2">
        <v>68.687944550735892</v>
      </c>
      <c r="AZ7" s="2">
        <v>68.938058055762696</v>
      </c>
      <c r="BA7" s="2">
        <v>69.186365075076139</v>
      </c>
      <c r="BB7" s="2">
        <v>69.424552198028962</v>
      </c>
      <c r="BC7" s="2">
        <v>69.646970281448844</v>
      </c>
      <c r="BD7" s="2">
        <v>69.851433897675449</v>
      </c>
      <c r="BE7" s="2">
        <v>70.041054346616775</v>
      </c>
      <c r="BF7" s="2">
        <v>70.22389424430277</v>
      </c>
      <c r="BG7" s="2">
        <v>70.408015693708151</v>
      </c>
      <c r="BH7" s="2">
        <v>70.598298159662136</v>
      </c>
      <c r="BI7" s="2">
        <v>70.793957469799977</v>
      </c>
      <c r="BJ7" s="2">
        <v>70.994541472508899</v>
      </c>
      <c r="BK7" s="2">
        <v>71.198456370659017</v>
      </c>
    </row>
    <row r="8" spans="1:64" x14ac:dyDescent="0.2">
      <c r="A8" s="2" t="s">
        <v>46</v>
      </c>
      <c r="B8" s="2" t="s">
        <v>213</v>
      </c>
      <c r="C8" s="2" t="str">
        <f>VLOOKUP(B8,'Metadata - Countries'!$A$2:$C$264,2,FALSE)</f>
        <v>Middle East &amp; North Africa</v>
      </c>
      <c r="D8" s="2" t="str">
        <f>VLOOKUP(B8,'Metadata - Countries'!$A$2:$C$264,3,FALSE)</f>
        <v>High income</v>
      </c>
      <c r="E8" s="2" t="s">
        <v>754</v>
      </c>
      <c r="F8" s="2" t="s">
        <v>755</v>
      </c>
      <c r="G8" s="2">
        <v>52.265000000000001</v>
      </c>
      <c r="H8" s="2">
        <v>53.311999999999998</v>
      </c>
      <c r="I8" s="2">
        <v>54.348999999999997</v>
      </c>
      <c r="J8" s="2">
        <v>55.375</v>
      </c>
      <c r="K8" s="2">
        <v>56.384999999999998</v>
      </c>
      <c r="L8" s="2">
        <v>57.374000000000002</v>
      </c>
      <c r="M8" s="2">
        <v>58.33</v>
      </c>
      <c r="N8" s="2">
        <v>59.247999999999998</v>
      </c>
      <c r="O8" s="2">
        <v>60.12</v>
      </c>
      <c r="P8" s="2">
        <v>60.945</v>
      </c>
      <c r="Q8" s="2">
        <v>61.720999999999997</v>
      </c>
      <c r="R8" s="2">
        <v>62.451000000000001</v>
      </c>
      <c r="S8" s="2">
        <v>63.143000000000001</v>
      </c>
      <c r="T8" s="2">
        <v>63.802</v>
      </c>
      <c r="U8" s="2">
        <v>64.433000000000007</v>
      </c>
      <c r="V8" s="2">
        <v>65.037000000000006</v>
      </c>
      <c r="W8" s="2">
        <v>65.617000000000004</v>
      </c>
      <c r="X8" s="2">
        <v>66.171000000000006</v>
      </c>
      <c r="Y8" s="2">
        <v>66.700999999999993</v>
      </c>
      <c r="Z8" s="2">
        <v>67.209000000000003</v>
      </c>
      <c r="AA8" s="2">
        <v>67.695999999999998</v>
      </c>
      <c r="AB8" s="2">
        <v>68.162999999999997</v>
      </c>
      <c r="AC8" s="2">
        <v>68.611000000000004</v>
      </c>
      <c r="AD8" s="2">
        <v>69.040000000000006</v>
      </c>
      <c r="AE8" s="2">
        <v>69.451999999999998</v>
      </c>
      <c r="AF8" s="2">
        <v>69.844999999999999</v>
      </c>
      <c r="AG8" s="2">
        <v>70.218999999999994</v>
      </c>
      <c r="AH8" s="2">
        <v>70.575000000000003</v>
      </c>
      <c r="AI8" s="2">
        <v>70.912999999999997</v>
      </c>
      <c r="AJ8" s="2">
        <v>71.233999999999995</v>
      </c>
      <c r="AK8" s="2">
        <v>71.540999999999997</v>
      </c>
      <c r="AL8" s="2">
        <v>71.837000000000003</v>
      </c>
      <c r="AM8" s="2">
        <v>72.122</v>
      </c>
      <c r="AN8" s="2">
        <v>72.400999999999996</v>
      </c>
      <c r="AO8" s="2">
        <v>72.674000000000007</v>
      </c>
      <c r="AP8" s="2">
        <v>72.942999999999998</v>
      </c>
      <c r="AQ8" s="2">
        <v>73.209999999999994</v>
      </c>
      <c r="AR8" s="2">
        <v>73.472999999999999</v>
      </c>
      <c r="AS8" s="2">
        <v>73.731999999999999</v>
      </c>
      <c r="AT8" s="2">
        <v>73.986999999999995</v>
      </c>
      <c r="AU8" s="2">
        <v>74.239000000000004</v>
      </c>
      <c r="AV8" s="2">
        <v>74.486999999999995</v>
      </c>
      <c r="AW8" s="2">
        <v>74.73</v>
      </c>
      <c r="AX8" s="2">
        <v>74.968000000000004</v>
      </c>
      <c r="AY8" s="2">
        <v>75.2</v>
      </c>
      <c r="AZ8" s="2">
        <v>75.421999999999997</v>
      </c>
      <c r="BA8" s="2">
        <v>75.632000000000005</v>
      </c>
      <c r="BB8" s="2">
        <v>75.828000000000003</v>
      </c>
      <c r="BC8" s="2">
        <v>76.012</v>
      </c>
      <c r="BD8" s="2">
        <v>76.183000000000007</v>
      </c>
      <c r="BE8" s="2">
        <v>76.343999999999994</v>
      </c>
      <c r="BF8" s="2">
        <v>76.498000000000005</v>
      </c>
      <c r="BG8" s="2">
        <v>76.647999999999996</v>
      </c>
      <c r="BH8" s="2">
        <v>76.798000000000002</v>
      </c>
      <c r="BI8" s="2">
        <v>76.947999999999993</v>
      </c>
      <c r="BJ8" s="2">
        <v>77.100999999999999</v>
      </c>
      <c r="BK8" s="2">
        <v>77.256</v>
      </c>
    </row>
    <row r="9" spans="1:64" x14ac:dyDescent="0.2">
      <c r="A9" s="2" t="s">
        <v>315</v>
      </c>
      <c r="B9" s="2" t="s">
        <v>498</v>
      </c>
      <c r="C9" s="2" t="str">
        <f>VLOOKUP(B9,'Metadata - Countries'!$A$2:$C$264,2,FALSE)</f>
        <v>Latin America &amp; Caribbean</v>
      </c>
      <c r="D9" s="2" t="str">
        <f>VLOOKUP(B9,'Metadata - Countries'!$A$2:$C$264,3,FALSE)</f>
        <v>High income</v>
      </c>
      <c r="E9" s="2" t="s">
        <v>754</v>
      </c>
      <c r="F9" s="2" t="s">
        <v>755</v>
      </c>
      <c r="G9" s="2">
        <v>65.022000000000006</v>
      </c>
      <c r="H9" s="2">
        <v>65.141000000000005</v>
      </c>
      <c r="I9" s="2">
        <v>65.233000000000004</v>
      </c>
      <c r="J9" s="2">
        <v>65.311000000000007</v>
      </c>
      <c r="K9" s="2">
        <v>65.388000000000005</v>
      </c>
      <c r="L9" s="2">
        <v>65.480999999999995</v>
      </c>
      <c r="M9" s="2">
        <v>65.602999999999994</v>
      </c>
      <c r="N9" s="2">
        <v>65.760000000000005</v>
      </c>
      <c r="O9" s="2">
        <v>65.953000000000003</v>
      </c>
      <c r="P9" s="2">
        <v>66.183999999999997</v>
      </c>
      <c r="Q9" s="2">
        <v>66.448999999999998</v>
      </c>
      <c r="R9" s="2">
        <v>66.739999999999995</v>
      </c>
      <c r="S9" s="2">
        <v>67.043999999999997</v>
      </c>
      <c r="T9" s="2">
        <v>67.349000000000004</v>
      </c>
      <c r="U9" s="2">
        <v>67.652000000000001</v>
      </c>
      <c r="V9" s="2">
        <v>67.95</v>
      </c>
      <c r="W9" s="2">
        <v>68.248000000000005</v>
      </c>
      <c r="X9" s="2">
        <v>68.549000000000007</v>
      </c>
      <c r="Y9" s="2">
        <v>68.855999999999995</v>
      </c>
      <c r="Z9" s="2">
        <v>69.164000000000001</v>
      </c>
      <c r="AA9" s="2">
        <v>69.463999999999999</v>
      </c>
      <c r="AB9" s="2">
        <v>69.745999999999995</v>
      </c>
      <c r="AC9" s="2">
        <v>70.003</v>
      </c>
      <c r="AD9" s="2">
        <v>70.233999999999995</v>
      </c>
      <c r="AE9" s="2">
        <v>70.438000000000002</v>
      </c>
      <c r="AF9" s="2">
        <v>70.623000000000005</v>
      </c>
      <c r="AG9" s="2">
        <v>70.796999999999997</v>
      </c>
      <c r="AH9" s="2">
        <v>70.971000000000004</v>
      </c>
      <c r="AI9" s="2">
        <v>71.155000000000001</v>
      </c>
      <c r="AJ9" s="2">
        <v>71.352000000000004</v>
      </c>
      <c r="AK9" s="2">
        <v>71.564999999999998</v>
      </c>
      <c r="AL9" s="2">
        <v>71.790000000000006</v>
      </c>
      <c r="AM9" s="2">
        <v>72.022999999999996</v>
      </c>
      <c r="AN9" s="2">
        <v>72.256</v>
      </c>
      <c r="AO9" s="2">
        <v>72.489000000000004</v>
      </c>
      <c r="AP9" s="2">
        <v>72.718999999999994</v>
      </c>
      <c r="AQ9" s="2">
        <v>72.947000000000003</v>
      </c>
      <c r="AR9" s="2">
        <v>73.173000000000002</v>
      </c>
      <c r="AS9" s="2">
        <v>73.397000000000006</v>
      </c>
      <c r="AT9" s="2">
        <v>73.617999999999995</v>
      </c>
      <c r="AU9" s="2">
        <v>73.831999999999994</v>
      </c>
      <c r="AV9" s="2">
        <v>74.039000000000001</v>
      </c>
      <c r="AW9" s="2">
        <v>74.236000000000004</v>
      </c>
      <c r="AX9" s="2">
        <v>74.424000000000007</v>
      </c>
      <c r="AY9" s="2">
        <v>74.602999999999994</v>
      </c>
      <c r="AZ9" s="2">
        <v>74.775000000000006</v>
      </c>
      <c r="BA9" s="2">
        <v>74.941000000000003</v>
      </c>
      <c r="BB9" s="2">
        <v>75.105000000000004</v>
      </c>
      <c r="BC9" s="2">
        <v>75.268000000000001</v>
      </c>
      <c r="BD9" s="2">
        <v>75.430999999999997</v>
      </c>
      <c r="BE9" s="2">
        <v>75.594999999999999</v>
      </c>
      <c r="BF9" s="2">
        <v>75.760999999999996</v>
      </c>
      <c r="BG9" s="2">
        <v>75.926000000000002</v>
      </c>
      <c r="BH9" s="2">
        <v>76.088999999999999</v>
      </c>
      <c r="BI9" s="2">
        <v>76.251999999999995</v>
      </c>
      <c r="BJ9" s="2">
        <v>76.415000000000006</v>
      </c>
      <c r="BK9" s="2">
        <v>76.576999999999998</v>
      </c>
    </row>
    <row r="10" spans="1:64" x14ac:dyDescent="0.2">
      <c r="A10" s="2" t="s">
        <v>91</v>
      </c>
      <c r="B10" s="2" t="s">
        <v>286</v>
      </c>
      <c r="C10" s="2" t="str">
        <f>VLOOKUP(B10,'Metadata - Countries'!$A$2:$C$264,2,FALSE)</f>
        <v>Europe &amp; Central Asia</v>
      </c>
      <c r="D10" s="2" t="str">
        <f>VLOOKUP(B10,'Metadata - Countries'!$A$2:$C$264,3,FALSE)</f>
        <v>Upper middle income</v>
      </c>
      <c r="E10" s="2" t="s">
        <v>754</v>
      </c>
      <c r="F10" s="2" t="s">
        <v>755</v>
      </c>
      <c r="G10" s="2">
        <v>65.971000000000004</v>
      </c>
      <c r="H10" s="2">
        <v>66.402000000000001</v>
      </c>
      <c r="I10" s="2">
        <v>66.837000000000003</v>
      </c>
      <c r="J10" s="2">
        <v>67.275999999999996</v>
      </c>
      <c r="K10" s="2">
        <v>67.715000000000003</v>
      </c>
      <c r="L10" s="2">
        <v>68.152000000000001</v>
      </c>
      <c r="M10" s="2">
        <v>68.587000000000003</v>
      </c>
      <c r="N10" s="2">
        <v>69.015000000000001</v>
      </c>
      <c r="O10" s="2">
        <v>69.424999999999997</v>
      </c>
      <c r="P10" s="2">
        <v>69.808000000000007</v>
      </c>
      <c r="Q10" s="2">
        <v>70.143000000000001</v>
      </c>
      <c r="R10" s="2">
        <v>70.411000000000001</v>
      </c>
      <c r="S10" s="2">
        <v>70.603999999999999</v>
      </c>
      <c r="T10" s="2">
        <v>70.722999999999999</v>
      </c>
      <c r="U10" s="2">
        <v>70.774000000000001</v>
      </c>
      <c r="V10" s="2">
        <v>70.783000000000001</v>
      </c>
      <c r="W10" s="2">
        <v>70.783000000000001</v>
      </c>
      <c r="X10" s="2">
        <v>70.798000000000002</v>
      </c>
      <c r="Y10" s="2">
        <v>70.837999999999994</v>
      </c>
      <c r="Z10" s="2">
        <v>70.897000000000006</v>
      </c>
      <c r="AA10" s="2">
        <v>70.938000000000002</v>
      </c>
      <c r="AB10" s="2">
        <v>70.91</v>
      </c>
      <c r="AC10" s="2">
        <v>70.775999999999996</v>
      </c>
      <c r="AD10" s="2">
        <v>70.519000000000005</v>
      </c>
      <c r="AE10" s="2">
        <v>70.150000000000006</v>
      </c>
      <c r="AF10" s="2">
        <v>69.697999999999993</v>
      </c>
      <c r="AG10" s="2">
        <v>69.204999999999998</v>
      </c>
      <c r="AH10" s="2">
        <v>68.731999999999999</v>
      </c>
      <c r="AI10" s="2">
        <v>68.331999999999994</v>
      </c>
      <c r="AJ10" s="2">
        <v>68.037999999999997</v>
      </c>
      <c r="AK10" s="2">
        <v>67.879000000000005</v>
      </c>
      <c r="AL10" s="2">
        <v>67.87</v>
      </c>
      <c r="AM10" s="2">
        <v>67.989999999999995</v>
      </c>
      <c r="AN10" s="2">
        <v>68.218000000000004</v>
      </c>
      <c r="AO10" s="2">
        <v>68.537999999999997</v>
      </c>
      <c r="AP10" s="2">
        <v>68.938000000000002</v>
      </c>
      <c r="AQ10" s="2">
        <v>69.403999999999996</v>
      </c>
      <c r="AR10" s="2">
        <v>69.912000000000006</v>
      </c>
      <c r="AS10" s="2">
        <v>70.433999999999997</v>
      </c>
      <c r="AT10" s="2">
        <v>70.944000000000003</v>
      </c>
      <c r="AU10" s="2">
        <v>71.409000000000006</v>
      </c>
      <c r="AV10" s="2">
        <v>71.8</v>
      </c>
      <c r="AW10" s="2">
        <v>72.111999999999995</v>
      </c>
      <c r="AX10" s="2">
        <v>72.346999999999994</v>
      </c>
      <c r="AY10" s="2">
        <v>72.512</v>
      </c>
      <c r="AZ10" s="2">
        <v>72.625</v>
      </c>
      <c r="BA10" s="2">
        <v>72.715000000000003</v>
      </c>
      <c r="BB10" s="2">
        <v>72.814999999999998</v>
      </c>
      <c r="BC10" s="2">
        <v>72.945999999999998</v>
      </c>
      <c r="BD10" s="2">
        <v>73.119</v>
      </c>
      <c r="BE10" s="2">
        <v>73.331000000000003</v>
      </c>
      <c r="BF10" s="2">
        <v>73.570999999999998</v>
      </c>
      <c r="BG10" s="2">
        <v>73.813999999999993</v>
      </c>
      <c r="BH10" s="2">
        <v>74.043999999999997</v>
      </c>
      <c r="BI10" s="2">
        <v>74.254999999999995</v>
      </c>
      <c r="BJ10" s="2">
        <v>74.444999999999993</v>
      </c>
      <c r="BK10" s="2">
        <v>74.617999999999995</v>
      </c>
    </row>
    <row r="11" spans="1:64" x14ac:dyDescent="0.2">
      <c r="A11" s="2" t="s">
        <v>114</v>
      </c>
      <c r="B11" s="2" t="s">
        <v>357</v>
      </c>
      <c r="C11" s="2" t="str">
        <f>VLOOKUP(B11,'Metadata - Countries'!$A$2:$C$264,2,FALSE)</f>
        <v>East Asia &amp; Pacific</v>
      </c>
      <c r="D11" s="2" t="str">
        <f>VLOOKUP(B11,'Metadata - Countries'!$A$2:$C$264,3,FALSE)</f>
        <v>Upper middle income</v>
      </c>
      <c r="E11" s="2" t="s">
        <v>754</v>
      </c>
      <c r="F11" s="2" t="s">
        <v>755</v>
      </c>
    </row>
    <row r="12" spans="1:64" x14ac:dyDescent="0.2">
      <c r="A12" s="2" t="s">
        <v>412</v>
      </c>
      <c r="B12" s="2" t="s">
        <v>497</v>
      </c>
      <c r="C12" s="2" t="str">
        <f>VLOOKUP(B12,'Metadata - Countries'!$A$2:$C$264,2,FALSE)</f>
        <v>Latin America &amp; Caribbean</v>
      </c>
      <c r="D12" s="2" t="str">
        <f>VLOOKUP(B12,'Metadata - Countries'!$A$2:$C$264,3,FALSE)</f>
        <v>High income</v>
      </c>
      <c r="E12" s="2" t="s">
        <v>754</v>
      </c>
      <c r="F12" s="2" t="s">
        <v>755</v>
      </c>
      <c r="G12" s="2">
        <v>62.115000000000002</v>
      </c>
      <c r="H12" s="2">
        <v>62.555</v>
      </c>
      <c r="I12" s="2">
        <v>62.978999999999999</v>
      </c>
      <c r="J12" s="2">
        <v>63.384999999999998</v>
      </c>
      <c r="K12" s="2">
        <v>63.774000000000001</v>
      </c>
      <c r="L12" s="2">
        <v>64.147999999999996</v>
      </c>
      <c r="M12" s="2">
        <v>64.510000000000005</v>
      </c>
      <c r="N12" s="2">
        <v>64.864000000000004</v>
      </c>
      <c r="O12" s="2">
        <v>65.212000000000003</v>
      </c>
      <c r="P12" s="2">
        <v>65.557000000000002</v>
      </c>
      <c r="Q12" s="2">
        <v>65.897000000000006</v>
      </c>
      <c r="R12" s="2">
        <v>66.231999999999999</v>
      </c>
      <c r="S12" s="2">
        <v>66.558000000000007</v>
      </c>
      <c r="T12" s="2">
        <v>66.875</v>
      </c>
      <c r="U12" s="2">
        <v>67.180999999999997</v>
      </c>
      <c r="V12" s="2">
        <v>67.478999999999999</v>
      </c>
      <c r="W12" s="2">
        <v>67.768000000000001</v>
      </c>
      <c r="X12" s="2">
        <v>68.051000000000002</v>
      </c>
      <c r="Y12" s="2">
        <v>68.328000000000003</v>
      </c>
      <c r="Z12" s="2">
        <v>68.602000000000004</v>
      </c>
      <c r="AA12" s="2">
        <v>68.873000000000005</v>
      </c>
      <c r="AB12" s="2">
        <v>69.141000000000005</v>
      </c>
      <c r="AC12" s="2">
        <v>69.408000000000001</v>
      </c>
      <c r="AD12" s="2">
        <v>69.671000000000006</v>
      </c>
      <c r="AE12" s="2">
        <v>69.930999999999997</v>
      </c>
      <c r="AF12" s="2">
        <v>70.186999999999998</v>
      </c>
      <c r="AG12" s="2">
        <v>70.435000000000002</v>
      </c>
      <c r="AH12" s="2">
        <v>70.674999999999997</v>
      </c>
      <c r="AI12" s="2">
        <v>70.906999999999996</v>
      </c>
      <c r="AJ12" s="2">
        <v>71.132000000000005</v>
      </c>
      <c r="AK12" s="2">
        <v>71.350999999999999</v>
      </c>
      <c r="AL12" s="2">
        <v>71.566999999999993</v>
      </c>
      <c r="AM12" s="2">
        <v>71.783000000000001</v>
      </c>
      <c r="AN12" s="2">
        <v>71.998999999999995</v>
      </c>
      <c r="AO12" s="2">
        <v>72.218000000000004</v>
      </c>
      <c r="AP12" s="2">
        <v>72.44</v>
      </c>
      <c r="AQ12" s="2">
        <v>72.662999999999997</v>
      </c>
      <c r="AR12" s="2">
        <v>72.887</v>
      </c>
      <c r="AS12" s="2">
        <v>73.108000000000004</v>
      </c>
      <c r="AT12" s="2">
        <v>73.326999999999998</v>
      </c>
      <c r="AU12" s="2">
        <v>73.540999999999997</v>
      </c>
      <c r="AV12" s="2">
        <v>73.751999999999995</v>
      </c>
      <c r="AW12" s="2">
        <v>73.956999999999994</v>
      </c>
      <c r="AX12" s="2">
        <v>74.158000000000001</v>
      </c>
      <c r="AY12" s="2">
        <v>74.353999999999999</v>
      </c>
      <c r="AZ12" s="2">
        <v>74.543999999999997</v>
      </c>
      <c r="BA12" s="2">
        <v>74.727000000000004</v>
      </c>
      <c r="BB12" s="2">
        <v>74.905000000000001</v>
      </c>
      <c r="BC12" s="2">
        <v>75.078000000000003</v>
      </c>
      <c r="BD12" s="2">
        <v>75.247</v>
      </c>
      <c r="BE12" s="2">
        <v>75.412000000000006</v>
      </c>
      <c r="BF12" s="2">
        <v>75.573999999999998</v>
      </c>
      <c r="BG12" s="2">
        <v>75.733000000000004</v>
      </c>
      <c r="BH12" s="2">
        <v>75.891999999999996</v>
      </c>
      <c r="BI12" s="2">
        <v>76.05</v>
      </c>
      <c r="BJ12" s="2">
        <v>76.206999999999994</v>
      </c>
      <c r="BK12" s="2">
        <v>76.364000000000004</v>
      </c>
    </row>
    <row r="13" spans="1:64" x14ac:dyDescent="0.2">
      <c r="A13" s="2" t="s">
        <v>437</v>
      </c>
      <c r="B13" s="2" t="s">
        <v>303</v>
      </c>
      <c r="C13" s="2" t="str">
        <f>VLOOKUP(B13,'Metadata - Countries'!$A$2:$C$264,2,FALSE)</f>
        <v>East Asia &amp; Pacific</v>
      </c>
      <c r="D13" s="2" t="str">
        <f>VLOOKUP(B13,'Metadata - Countries'!$A$2:$C$264,3,FALSE)</f>
        <v>High income</v>
      </c>
      <c r="E13" s="2" t="s">
        <v>754</v>
      </c>
      <c r="F13" s="2" t="s">
        <v>755</v>
      </c>
      <c r="G13" s="2">
        <v>70.817073170731717</v>
      </c>
      <c r="H13" s="2">
        <v>70.973170731707327</v>
      </c>
      <c r="I13" s="2">
        <v>70.942439024390254</v>
      </c>
      <c r="J13" s="2">
        <v>70.911707317073194</v>
      </c>
      <c r="K13" s="2">
        <v>70.880975609756106</v>
      </c>
      <c r="L13" s="2">
        <v>70.850243902439033</v>
      </c>
      <c r="M13" s="2">
        <v>70.819512195121959</v>
      </c>
      <c r="N13" s="2">
        <v>70.869268292682932</v>
      </c>
      <c r="O13" s="2">
        <v>70.919024390243919</v>
      </c>
      <c r="P13" s="2">
        <v>70.968780487804878</v>
      </c>
      <c r="Q13" s="2">
        <v>71.018536585365865</v>
      </c>
      <c r="R13" s="2">
        <v>71.068292682926838</v>
      </c>
      <c r="S13" s="2">
        <v>71.457560975609766</v>
      </c>
      <c r="T13" s="2">
        <v>71.846829268292694</v>
      </c>
      <c r="U13" s="2">
        <v>72.236097560975622</v>
      </c>
      <c r="V13" s="2">
        <v>72.62536585365855</v>
      </c>
      <c r="W13" s="2">
        <v>73.014634146341479</v>
      </c>
      <c r="X13" s="2">
        <v>73.344390243902438</v>
      </c>
      <c r="Y13" s="2">
        <v>73.674146341463413</v>
      </c>
      <c r="Z13" s="2">
        <v>74.003902439024415</v>
      </c>
      <c r="AA13" s="2">
        <v>74.333658536585361</v>
      </c>
      <c r="AB13" s="2">
        <v>74.663414634146349</v>
      </c>
      <c r="AC13" s="2">
        <v>74.904878048780503</v>
      </c>
      <c r="AD13" s="2">
        <v>75.146341463414643</v>
      </c>
      <c r="AE13" s="2">
        <v>75.387804878048797</v>
      </c>
      <c r="AF13" s="2">
        <v>75.629268292682937</v>
      </c>
      <c r="AG13" s="2">
        <v>75.870731707317091</v>
      </c>
      <c r="AH13" s="2">
        <v>76.151707317073175</v>
      </c>
      <c r="AI13" s="2">
        <v>76.432682926829287</v>
      </c>
      <c r="AJ13" s="2">
        <v>76.71365853658537</v>
      </c>
      <c r="AK13" s="2">
        <v>76.994634146341468</v>
      </c>
      <c r="AL13" s="2">
        <v>77.27560975609758</v>
      </c>
      <c r="AM13" s="2">
        <v>77.378048780487816</v>
      </c>
      <c r="AN13" s="2">
        <v>77.878048780487816</v>
      </c>
      <c r="AO13" s="2">
        <v>77.878048780487816</v>
      </c>
      <c r="AP13" s="2">
        <v>77.82926829268294</v>
      </c>
      <c r="AQ13" s="2">
        <v>78.078048780487819</v>
      </c>
      <c r="AR13" s="2">
        <v>78.480487804878052</v>
      </c>
      <c r="AS13" s="2">
        <v>78.631707317073179</v>
      </c>
      <c r="AT13" s="2">
        <v>78.931707317073176</v>
      </c>
      <c r="AU13" s="2">
        <v>79.234146341463429</v>
      </c>
      <c r="AV13" s="2">
        <v>79.634146341463421</v>
      </c>
      <c r="AW13" s="2">
        <v>79.936585365853674</v>
      </c>
      <c r="AX13" s="2">
        <v>80.239024390243912</v>
      </c>
      <c r="AY13" s="2">
        <v>80.490243902439033</v>
      </c>
      <c r="AZ13" s="2">
        <v>80.841463414634148</v>
      </c>
      <c r="BA13" s="2">
        <v>81.041463414634151</v>
      </c>
      <c r="BB13" s="2">
        <v>81.292682926829272</v>
      </c>
      <c r="BC13" s="2">
        <v>81.395121951219522</v>
      </c>
      <c r="BD13" s="2">
        <v>81.543902439024407</v>
      </c>
      <c r="BE13" s="2">
        <v>81.695121951219534</v>
      </c>
      <c r="BF13" s="2">
        <v>81.895121951219508</v>
      </c>
      <c r="BG13" s="2">
        <v>82.046341463414635</v>
      </c>
      <c r="BH13" s="2">
        <v>82.148780487804885</v>
      </c>
      <c r="BI13" s="2">
        <v>82.3</v>
      </c>
      <c r="BJ13" s="2">
        <v>82.4</v>
      </c>
      <c r="BK13" s="2">
        <v>82.5</v>
      </c>
    </row>
    <row r="14" spans="1:64" x14ac:dyDescent="0.2">
      <c r="A14" s="2" t="s">
        <v>64</v>
      </c>
      <c r="B14" s="2" t="s">
        <v>358</v>
      </c>
      <c r="C14" s="2" t="str">
        <f>VLOOKUP(B14,'Metadata - Countries'!$A$2:$C$264,2,FALSE)</f>
        <v>Europe &amp; Central Asia</v>
      </c>
      <c r="D14" s="2" t="str">
        <f>VLOOKUP(B14,'Metadata - Countries'!$A$2:$C$264,3,FALSE)</f>
        <v>High income</v>
      </c>
      <c r="E14" s="2" t="s">
        <v>754</v>
      </c>
      <c r="F14" s="2" t="s">
        <v>755</v>
      </c>
      <c r="G14" s="2">
        <v>68.585609756097568</v>
      </c>
      <c r="H14" s="2">
        <v>69.577317073170747</v>
      </c>
      <c r="I14" s="2">
        <v>69.309512195121968</v>
      </c>
      <c r="J14" s="2">
        <v>69.443658536585389</v>
      </c>
      <c r="K14" s="2">
        <v>69.921951219512209</v>
      </c>
      <c r="L14" s="2">
        <v>69.722195121951216</v>
      </c>
      <c r="M14" s="2">
        <v>70.045853658536586</v>
      </c>
      <c r="N14" s="2">
        <v>69.917804878048784</v>
      </c>
      <c r="O14" s="2">
        <v>70.057560975609761</v>
      </c>
      <c r="P14" s="2">
        <v>69.833170731707327</v>
      </c>
      <c r="Q14" s="2">
        <v>69.91463414634147</v>
      </c>
      <c r="R14" s="2">
        <v>70.114634146341473</v>
      </c>
      <c r="S14" s="2">
        <v>70.463414634146346</v>
      </c>
      <c r="T14" s="2">
        <v>71.014634146341464</v>
      </c>
      <c r="U14" s="2">
        <v>71.012195121951223</v>
      </c>
      <c r="V14" s="2">
        <v>71.114634146341487</v>
      </c>
      <c r="W14" s="2">
        <v>71.565853658536582</v>
      </c>
      <c r="X14" s="2">
        <v>71.91463414634147</v>
      </c>
      <c r="Y14" s="2">
        <v>72.012195121951223</v>
      </c>
      <c r="Z14" s="2">
        <v>72.312195121951234</v>
      </c>
      <c r="AA14" s="2">
        <v>72.463414634146346</v>
      </c>
      <c r="AB14" s="2">
        <v>72.81219512195122</v>
      </c>
      <c r="AC14" s="2">
        <v>72.960975609756105</v>
      </c>
      <c r="AD14" s="2">
        <v>73.012195121951237</v>
      </c>
      <c r="AE14" s="2">
        <v>73.612195121951231</v>
      </c>
      <c r="AF14" s="2">
        <v>73.814634146341476</v>
      </c>
      <c r="AG14" s="2">
        <v>74.317073170731717</v>
      </c>
      <c r="AH14" s="2">
        <v>74.768292682926841</v>
      </c>
      <c r="AI14" s="2">
        <v>75.217073170731709</v>
      </c>
      <c r="AJ14" s="2">
        <v>75.265853658536599</v>
      </c>
      <c r="AK14" s="2">
        <v>75.568292682926852</v>
      </c>
      <c r="AL14" s="2">
        <v>75.6170731707317</v>
      </c>
      <c r="AM14" s="2">
        <v>75.817073170731717</v>
      </c>
      <c r="AN14" s="2">
        <v>76.068292682926838</v>
      </c>
      <c r="AO14" s="2">
        <v>76.419512195121953</v>
      </c>
      <c r="AP14" s="2">
        <v>76.668292682926847</v>
      </c>
      <c r="AQ14" s="2">
        <v>76.870731707317077</v>
      </c>
      <c r="AR14" s="2">
        <v>77.319512195121959</v>
      </c>
      <c r="AS14" s="2">
        <v>77.670731707317088</v>
      </c>
      <c r="AT14" s="2">
        <v>77.875609756097575</v>
      </c>
      <c r="AU14" s="2">
        <v>78.126829268292695</v>
      </c>
      <c r="AV14" s="2">
        <v>78.575609756097563</v>
      </c>
      <c r="AW14" s="2">
        <v>78.678048780487828</v>
      </c>
      <c r="AX14" s="2">
        <v>78.631707317073179</v>
      </c>
      <c r="AY14" s="2">
        <v>79.180487804878055</v>
      </c>
      <c r="AZ14" s="2">
        <v>79.331707317073182</v>
      </c>
      <c r="BA14" s="2">
        <v>79.880487804878058</v>
      </c>
      <c r="BB14" s="2">
        <v>80.180487804878055</v>
      </c>
      <c r="BC14" s="2">
        <v>80.431707317073176</v>
      </c>
      <c r="BD14" s="2">
        <v>80.331707317073182</v>
      </c>
      <c r="BE14" s="2">
        <v>80.580487804878061</v>
      </c>
      <c r="BF14" s="2">
        <v>80.982926829268294</v>
      </c>
      <c r="BG14" s="2">
        <v>80.936585365853674</v>
      </c>
      <c r="BH14" s="2">
        <v>81.136585365853662</v>
      </c>
      <c r="BI14" s="2">
        <v>81.490243902439033</v>
      </c>
      <c r="BJ14" s="2">
        <v>81.190243902439036</v>
      </c>
      <c r="BK14" s="2">
        <v>80.890243902439025</v>
      </c>
    </row>
    <row r="15" spans="1:64" x14ac:dyDescent="0.2">
      <c r="A15" s="2" t="s">
        <v>532</v>
      </c>
      <c r="B15" s="2" t="s">
        <v>524</v>
      </c>
      <c r="C15" s="2" t="str">
        <f>VLOOKUP(B15,'Metadata - Countries'!$A$2:$C$264,2,FALSE)</f>
        <v>Europe &amp; Central Asia</v>
      </c>
      <c r="D15" s="2" t="str">
        <f>VLOOKUP(B15,'Metadata - Countries'!$A$2:$C$264,3,FALSE)</f>
        <v>Upper middle income</v>
      </c>
      <c r="E15" s="2" t="s">
        <v>754</v>
      </c>
      <c r="F15" s="2" t="s">
        <v>755</v>
      </c>
      <c r="G15" s="2">
        <v>61.034999999999997</v>
      </c>
      <c r="H15" s="2">
        <v>61.256999999999998</v>
      </c>
      <c r="I15" s="2">
        <v>61.47</v>
      </c>
      <c r="J15" s="2">
        <v>61.679000000000002</v>
      </c>
      <c r="K15" s="2">
        <v>61.89</v>
      </c>
      <c r="L15" s="2">
        <v>62.103999999999999</v>
      </c>
      <c r="M15" s="2">
        <v>62.322000000000003</v>
      </c>
      <c r="N15" s="2">
        <v>62.539000000000001</v>
      </c>
      <c r="O15" s="2">
        <v>62.750999999999998</v>
      </c>
      <c r="P15" s="2">
        <v>62.953000000000003</v>
      </c>
      <c r="Q15" s="2">
        <v>63.140999999999998</v>
      </c>
      <c r="R15" s="2">
        <v>63.31</v>
      </c>
      <c r="S15" s="2">
        <v>63.457000000000001</v>
      </c>
      <c r="T15" s="2">
        <v>63.582999999999998</v>
      </c>
      <c r="U15" s="2">
        <v>63.688000000000002</v>
      </c>
      <c r="V15" s="2">
        <v>63.776000000000003</v>
      </c>
      <c r="W15" s="2">
        <v>63.851999999999997</v>
      </c>
      <c r="X15" s="2">
        <v>63.921999999999997</v>
      </c>
      <c r="Y15" s="2">
        <v>63.991999999999997</v>
      </c>
      <c r="Z15" s="2">
        <v>64.069000000000003</v>
      </c>
      <c r="AA15" s="2">
        <v>64.161000000000001</v>
      </c>
      <c r="AB15" s="2">
        <v>64.28</v>
      </c>
      <c r="AC15" s="2">
        <v>64.424000000000007</v>
      </c>
      <c r="AD15" s="2">
        <v>64.587000000000003</v>
      </c>
      <c r="AE15" s="2">
        <v>64.759</v>
      </c>
      <c r="AF15" s="2">
        <v>64.912999999999997</v>
      </c>
      <c r="AG15" s="2">
        <v>65.016000000000005</v>
      </c>
      <c r="AH15" s="2">
        <v>65.052999999999997</v>
      </c>
      <c r="AI15" s="2">
        <v>65.021000000000001</v>
      </c>
      <c r="AJ15" s="2">
        <v>64.935000000000002</v>
      </c>
      <c r="AK15" s="2">
        <v>64.826999999999998</v>
      </c>
      <c r="AL15" s="2">
        <v>64.745000000000005</v>
      </c>
      <c r="AM15" s="2">
        <v>64.730999999999995</v>
      </c>
      <c r="AN15" s="2">
        <v>64.81</v>
      </c>
      <c r="AO15" s="2">
        <v>64.991</v>
      </c>
      <c r="AP15" s="2">
        <v>65.256</v>
      </c>
      <c r="AQ15" s="2">
        <v>65.572999999999993</v>
      </c>
      <c r="AR15" s="2">
        <v>65.899000000000001</v>
      </c>
      <c r="AS15" s="2">
        <v>66.206999999999994</v>
      </c>
      <c r="AT15" s="2">
        <v>66.491</v>
      </c>
      <c r="AU15" s="2">
        <v>66.763000000000005</v>
      </c>
      <c r="AV15" s="2">
        <v>67.054000000000002</v>
      </c>
      <c r="AW15" s="2">
        <v>67.391000000000005</v>
      </c>
      <c r="AX15" s="2">
        <v>67.790999999999997</v>
      </c>
      <c r="AY15" s="2">
        <v>68.248999999999995</v>
      </c>
      <c r="AZ15" s="2">
        <v>68.75</v>
      </c>
      <c r="BA15" s="2">
        <v>69.269000000000005</v>
      </c>
      <c r="BB15" s="2">
        <v>69.774000000000001</v>
      </c>
      <c r="BC15" s="2">
        <v>70.238</v>
      </c>
      <c r="BD15" s="2">
        <v>70.646000000000001</v>
      </c>
      <c r="BE15" s="2">
        <v>70.986999999999995</v>
      </c>
      <c r="BF15" s="2">
        <v>71.260000000000005</v>
      </c>
      <c r="BG15" s="2">
        <v>71.477999999999994</v>
      </c>
      <c r="BH15" s="2">
        <v>71.656000000000006</v>
      </c>
      <c r="BI15" s="2">
        <v>71.8</v>
      </c>
      <c r="BJ15" s="2">
        <v>71.921000000000006</v>
      </c>
      <c r="BK15" s="2">
        <v>72.025999999999996</v>
      </c>
    </row>
    <row r="16" spans="1:64" x14ac:dyDescent="0.2">
      <c r="A16" s="2" t="s">
        <v>477</v>
      </c>
      <c r="B16" s="2" t="s">
        <v>543</v>
      </c>
      <c r="C16" s="2" t="str">
        <f>VLOOKUP(B16,'Metadata - Countries'!$A$2:$C$264,2,FALSE)</f>
        <v>Sub-Saharan Africa</v>
      </c>
      <c r="D16" s="2" t="str">
        <f>VLOOKUP(B16,'Metadata - Countries'!$A$2:$C$264,3,FALSE)</f>
        <v>Low income</v>
      </c>
      <c r="E16" s="2" t="s">
        <v>754</v>
      </c>
      <c r="F16" s="2" t="s">
        <v>755</v>
      </c>
      <c r="G16" s="2">
        <v>41.280999999999999</v>
      </c>
      <c r="H16" s="2">
        <v>41.591999999999999</v>
      </c>
      <c r="I16" s="2">
        <v>41.906999999999996</v>
      </c>
      <c r="J16" s="2">
        <v>42.225000000000001</v>
      </c>
      <c r="K16" s="2">
        <v>42.54</v>
      </c>
      <c r="L16" s="2">
        <v>42.838000000000001</v>
      </c>
      <c r="M16" s="2">
        <v>43.103000000000002</v>
      </c>
      <c r="N16" s="2">
        <v>43.328000000000003</v>
      </c>
      <c r="O16" s="2">
        <v>43.515000000000001</v>
      </c>
      <c r="P16" s="2">
        <v>43.674999999999997</v>
      </c>
      <c r="Q16" s="2">
        <v>43.829000000000001</v>
      </c>
      <c r="R16" s="2">
        <v>44.006</v>
      </c>
      <c r="S16" s="2">
        <v>44.231999999999999</v>
      </c>
      <c r="T16" s="2">
        <v>44.517000000000003</v>
      </c>
      <c r="U16" s="2">
        <v>44.865000000000002</v>
      </c>
      <c r="V16" s="2">
        <v>45.265999999999998</v>
      </c>
      <c r="W16" s="2">
        <v>45.701000000000001</v>
      </c>
      <c r="X16" s="2">
        <v>46.140999999999998</v>
      </c>
      <c r="Y16" s="2">
        <v>46.561999999999998</v>
      </c>
      <c r="Z16" s="2">
        <v>46.953000000000003</v>
      </c>
      <c r="AA16" s="2">
        <v>47.314</v>
      </c>
      <c r="AB16" s="2">
        <v>47.656999999999996</v>
      </c>
      <c r="AC16" s="2">
        <v>47.991999999999997</v>
      </c>
      <c r="AD16" s="2">
        <v>48.317</v>
      </c>
      <c r="AE16" s="2">
        <v>48.618000000000002</v>
      </c>
      <c r="AF16" s="2">
        <v>48.844999999999999</v>
      </c>
      <c r="AG16" s="2">
        <v>48.941000000000003</v>
      </c>
      <c r="AH16" s="2">
        <v>48.884</v>
      </c>
      <c r="AI16" s="2">
        <v>48.683999999999997</v>
      </c>
      <c r="AJ16" s="2">
        <v>48.378999999999998</v>
      </c>
      <c r="AK16" s="2">
        <v>48.052999999999997</v>
      </c>
      <c r="AL16" s="2">
        <v>47.816000000000003</v>
      </c>
      <c r="AM16" s="2">
        <v>47.752000000000002</v>
      </c>
      <c r="AN16" s="2">
        <v>47.911000000000001</v>
      </c>
      <c r="AO16" s="2">
        <v>48.295000000000002</v>
      </c>
      <c r="AP16" s="2">
        <v>48.86</v>
      </c>
      <c r="AQ16" s="2">
        <v>49.526000000000003</v>
      </c>
      <c r="AR16" s="2">
        <v>50.186</v>
      </c>
      <c r="AS16" s="2">
        <v>50.758000000000003</v>
      </c>
      <c r="AT16" s="2">
        <v>51.213000000000001</v>
      </c>
      <c r="AU16" s="2">
        <v>51.545000000000002</v>
      </c>
      <c r="AV16" s="2">
        <v>51.779000000000003</v>
      </c>
      <c r="AW16" s="2">
        <v>51.976999999999997</v>
      </c>
      <c r="AX16" s="2">
        <v>52.19</v>
      </c>
      <c r="AY16" s="2">
        <v>52.436999999999998</v>
      </c>
      <c r="AZ16" s="2">
        <v>52.734999999999999</v>
      </c>
      <c r="BA16" s="2">
        <v>53.09</v>
      </c>
      <c r="BB16" s="2">
        <v>53.491999999999997</v>
      </c>
      <c r="BC16" s="2">
        <v>53.926000000000002</v>
      </c>
      <c r="BD16" s="2">
        <v>54.386000000000003</v>
      </c>
      <c r="BE16" s="2">
        <v>54.860999999999997</v>
      </c>
      <c r="BF16" s="2">
        <v>55.338000000000001</v>
      </c>
      <c r="BG16" s="2">
        <v>55.807000000000002</v>
      </c>
      <c r="BH16" s="2">
        <v>56.259</v>
      </c>
      <c r="BI16" s="2">
        <v>56.688000000000002</v>
      </c>
      <c r="BJ16" s="2">
        <v>57.094000000000001</v>
      </c>
      <c r="BK16" s="2">
        <v>57.481000000000002</v>
      </c>
    </row>
    <row r="17" spans="1:63" x14ac:dyDescent="0.2">
      <c r="A17" s="2" t="s">
        <v>648</v>
      </c>
      <c r="B17" s="2" t="s">
        <v>48</v>
      </c>
      <c r="C17" s="2" t="str">
        <f>VLOOKUP(B17,'Metadata - Countries'!$A$2:$C$264,2,FALSE)</f>
        <v>Europe &amp; Central Asia</v>
      </c>
      <c r="D17" s="2" t="str">
        <f>VLOOKUP(B17,'Metadata - Countries'!$A$2:$C$264,3,FALSE)</f>
        <v>High income</v>
      </c>
      <c r="E17" s="2" t="s">
        <v>754</v>
      </c>
      <c r="F17" s="2" t="s">
        <v>755</v>
      </c>
      <c r="G17" s="2">
        <v>69.70195121951221</v>
      </c>
      <c r="H17" s="2">
        <v>70.520975609756093</v>
      </c>
      <c r="I17" s="2">
        <v>70.219512195121965</v>
      </c>
      <c r="J17" s="2">
        <v>70.051463414634156</v>
      </c>
      <c r="K17" s="2">
        <v>70.755121951219522</v>
      </c>
      <c r="L17" s="2">
        <v>70.62536585365855</v>
      </c>
      <c r="M17" s="2">
        <v>70.706341463414645</v>
      </c>
      <c r="N17" s="2">
        <v>71.012926829268309</v>
      </c>
      <c r="O17" s="2">
        <v>70.693170731707326</v>
      </c>
      <c r="P17" s="2">
        <v>70.764878048780488</v>
      </c>
      <c r="Q17" s="2">
        <v>70.971951219512206</v>
      </c>
      <c r="R17" s="2">
        <v>71.060487804878065</v>
      </c>
      <c r="S17" s="2">
        <v>71.405121951219513</v>
      </c>
      <c r="T17" s="2">
        <v>71.635365853658556</v>
      </c>
      <c r="U17" s="2">
        <v>71.985853658536584</v>
      </c>
      <c r="V17" s="2">
        <v>71.97121951219512</v>
      </c>
      <c r="W17" s="2">
        <v>72.119756097560995</v>
      </c>
      <c r="X17" s="2">
        <v>72.773902439024411</v>
      </c>
      <c r="Y17" s="2">
        <v>72.698048780487809</v>
      </c>
      <c r="Z17" s="2">
        <v>73.193658536585374</v>
      </c>
      <c r="AA17" s="2">
        <v>73.207073170731718</v>
      </c>
      <c r="AB17" s="2">
        <v>73.621707317073188</v>
      </c>
      <c r="AC17" s="2">
        <v>73.888048780487821</v>
      </c>
      <c r="AD17" s="2">
        <v>73.869024390243908</v>
      </c>
      <c r="AE17" s="2">
        <v>74.404878048780489</v>
      </c>
      <c r="AF17" s="2">
        <v>74.520243902439034</v>
      </c>
      <c r="AG17" s="2">
        <v>74.731707317073187</v>
      </c>
      <c r="AH17" s="2">
        <v>75.365853658536594</v>
      </c>
      <c r="AI17" s="2">
        <v>75.565853658536597</v>
      </c>
      <c r="AJ17" s="2">
        <v>75.63268292682929</v>
      </c>
      <c r="AK17" s="2">
        <v>76.051951219512205</v>
      </c>
      <c r="AL17" s="2">
        <v>76.192195121951229</v>
      </c>
      <c r="AM17" s="2">
        <v>76.351219512195129</v>
      </c>
      <c r="AN17" s="2">
        <v>76.345365853658535</v>
      </c>
      <c r="AO17" s="2">
        <v>76.691707317073181</v>
      </c>
      <c r="AP17" s="2">
        <v>76.84073170731709</v>
      </c>
      <c r="AQ17" s="2">
        <v>77.187317073170732</v>
      </c>
      <c r="AR17" s="2">
        <v>77.370731707317091</v>
      </c>
      <c r="AS17" s="2">
        <v>77.473170731707327</v>
      </c>
      <c r="AT17" s="2">
        <v>77.619512195121956</v>
      </c>
      <c r="AU17" s="2">
        <v>77.721951219512192</v>
      </c>
      <c r="AV17" s="2">
        <v>77.973170731707341</v>
      </c>
      <c r="AW17" s="2">
        <v>78.075609756097577</v>
      </c>
      <c r="AX17" s="2">
        <v>78.129268292682923</v>
      </c>
      <c r="AY17" s="2">
        <v>78.878048780487802</v>
      </c>
      <c r="AZ17" s="2">
        <v>78.980487804878067</v>
      </c>
      <c r="BA17" s="2">
        <v>79.380487804878044</v>
      </c>
      <c r="BB17" s="2">
        <v>79.782926829268305</v>
      </c>
      <c r="BC17" s="2">
        <v>79.680487804878055</v>
      </c>
      <c r="BD17" s="2">
        <v>80.034146341463412</v>
      </c>
      <c r="BE17" s="2">
        <v>80.182926829268297</v>
      </c>
      <c r="BF17" s="2">
        <v>80.585365853658544</v>
      </c>
      <c r="BG17" s="2">
        <v>80.385365853658541</v>
      </c>
      <c r="BH17" s="2">
        <v>80.587804878048786</v>
      </c>
      <c r="BI17" s="2">
        <v>81.287804878048775</v>
      </c>
      <c r="BJ17" s="2">
        <v>80.992682926829289</v>
      </c>
      <c r="BK17" s="2">
        <v>80.992682926829289</v>
      </c>
    </row>
    <row r="18" spans="1:63" x14ac:dyDescent="0.2">
      <c r="A18" s="2" t="s">
        <v>636</v>
      </c>
      <c r="B18" s="2" t="s">
        <v>342</v>
      </c>
      <c r="C18" s="2" t="str">
        <f>VLOOKUP(B18,'Metadata - Countries'!$A$2:$C$264,2,FALSE)</f>
        <v>Sub-Saharan Africa</v>
      </c>
      <c r="D18" s="2" t="str">
        <f>VLOOKUP(B18,'Metadata - Countries'!$A$2:$C$264,3,FALSE)</f>
        <v>Low income</v>
      </c>
      <c r="E18" s="2" t="s">
        <v>754</v>
      </c>
      <c r="F18" s="2" t="s">
        <v>755</v>
      </c>
      <c r="G18" s="2">
        <v>37.271000000000001</v>
      </c>
      <c r="H18" s="2">
        <v>37.726999999999997</v>
      </c>
      <c r="I18" s="2">
        <v>38.188000000000002</v>
      </c>
      <c r="J18" s="2">
        <v>38.655000000000001</v>
      </c>
      <c r="K18" s="2">
        <v>39.130000000000003</v>
      </c>
      <c r="L18" s="2">
        <v>39.615000000000002</v>
      </c>
      <c r="M18" s="2">
        <v>40.109000000000002</v>
      </c>
      <c r="N18" s="2">
        <v>40.61</v>
      </c>
      <c r="O18" s="2">
        <v>41.116999999999997</v>
      </c>
      <c r="P18" s="2">
        <v>41.63</v>
      </c>
      <c r="Q18" s="2">
        <v>42.152000000000001</v>
      </c>
      <c r="R18" s="2">
        <v>42.683999999999997</v>
      </c>
      <c r="S18" s="2">
        <v>43.228999999999999</v>
      </c>
      <c r="T18" s="2">
        <v>43.780999999999999</v>
      </c>
      <c r="U18" s="2">
        <v>44.337000000000003</v>
      </c>
      <c r="V18" s="2">
        <v>44.881999999999998</v>
      </c>
      <c r="W18" s="2">
        <v>45.399000000000001</v>
      </c>
      <c r="X18" s="2">
        <v>45.883000000000003</v>
      </c>
      <c r="Y18" s="2">
        <v>46.335000000000001</v>
      </c>
      <c r="Z18" s="2">
        <v>46.764000000000003</v>
      </c>
      <c r="AA18" s="2">
        <v>47.19</v>
      </c>
      <c r="AB18" s="2">
        <v>47.643000000000001</v>
      </c>
      <c r="AC18" s="2">
        <v>48.145000000000003</v>
      </c>
      <c r="AD18" s="2">
        <v>48.71</v>
      </c>
      <c r="AE18" s="2">
        <v>49.338999999999999</v>
      </c>
      <c r="AF18" s="2">
        <v>50.033999999999999</v>
      </c>
      <c r="AG18" s="2">
        <v>50.79</v>
      </c>
      <c r="AH18" s="2">
        <v>51.581000000000003</v>
      </c>
      <c r="AI18" s="2">
        <v>52.372</v>
      </c>
      <c r="AJ18" s="2">
        <v>53.131999999999998</v>
      </c>
      <c r="AK18" s="2">
        <v>53.811999999999998</v>
      </c>
      <c r="AL18" s="2">
        <v>54.366</v>
      </c>
      <c r="AM18" s="2">
        <v>54.776000000000003</v>
      </c>
      <c r="AN18" s="2">
        <v>55.042000000000002</v>
      </c>
      <c r="AO18" s="2">
        <v>55.173999999999999</v>
      </c>
      <c r="AP18" s="2">
        <v>55.203000000000003</v>
      </c>
      <c r="AQ18" s="2">
        <v>55.17</v>
      </c>
      <c r="AR18" s="2">
        <v>55.133000000000003</v>
      </c>
      <c r="AS18" s="2">
        <v>55.139000000000003</v>
      </c>
      <c r="AT18" s="2">
        <v>55.218000000000004</v>
      </c>
      <c r="AU18" s="2">
        <v>55.390999999999998</v>
      </c>
      <c r="AV18" s="2">
        <v>55.667999999999999</v>
      </c>
      <c r="AW18" s="2">
        <v>56.024999999999999</v>
      </c>
      <c r="AX18" s="2">
        <v>56.436</v>
      </c>
      <c r="AY18" s="2">
        <v>56.887</v>
      </c>
      <c r="AZ18" s="2">
        <v>57.354999999999997</v>
      </c>
      <c r="BA18" s="2">
        <v>57.817</v>
      </c>
      <c r="BB18" s="2">
        <v>58.255000000000003</v>
      </c>
      <c r="BC18" s="2">
        <v>58.654000000000003</v>
      </c>
      <c r="BD18" s="2">
        <v>59.009</v>
      </c>
      <c r="BE18" s="2">
        <v>59.319000000000003</v>
      </c>
      <c r="BF18" s="2">
        <v>59.594999999999999</v>
      </c>
      <c r="BG18" s="2">
        <v>59.854999999999997</v>
      </c>
      <c r="BH18" s="2">
        <v>60.113</v>
      </c>
      <c r="BI18" s="2">
        <v>60.372999999999998</v>
      </c>
      <c r="BJ18" s="2">
        <v>60.639000000000003</v>
      </c>
      <c r="BK18" s="2">
        <v>60.906999999999996</v>
      </c>
    </row>
    <row r="19" spans="1:63" x14ac:dyDescent="0.2">
      <c r="A19" s="2" t="s">
        <v>120</v>
      </c>
      <c r="B19" s="2" t="s">
        <v>461</v>
      </c>
      <c r="C19" s="2" t="str">
        <f>VLOOKUP(B19,'Metadata - Countries'!$A$2:$C$264,2,FALSE)</f>
        <v>Sub-Saharan Africa</v>
      </c>
      <c r="D19" s="2" t="str">
        <f>VLOOKUP(B19,'Metadata - Countries'!$A$2:$C$264,3,FALSE)</f>
        <v>Low income</v>
      </c>
      <c r="E19" s="2" t="s">
        <v>754</v>
      </c>
      <c r="F19" s="2" t="s">
        <v>755</v>
      </c>
      <c r="G19" s="2">
        <v>34.432000000000002</v>
      </c>
      <c r="H19" s="2">
        <v>34.896999999999998</v>
      </c>
      <c r="I19" s="2">
        <v>35.369</v>
      </c>
      <c r="J19" s="2">
        <v>35.847000000000001</v>
      </c>
      <c r="K19" s="2">
        <v>36.331000000000003</v>
      </c>
      <c r="L19" s="2">
        <v>36.814999999999998</v>
      </c>
      <c r="M19" s="2">
        <v>37.290999999999997</v>
      </c>
      <c r="N19" s="2">
        <v>37.753999999999998</v>
      </c>
      <c r="O19" s="2">
        <v>38.207000000000001</v>
      </c>
      <c r="P19" s="2">
        <v>38.652000000000001</v>
      </c>
      <c r="Q19" s="2">
        <v>39.094999999999999</v>
      </c>
      <c r="R19" s="2">
        <v>39.542000000000002</v>
      </c>
      <c r="S19" s="2">
        <v>40.003</v>
      </c>
      <c r="T19" s="2">
        <v>40.493000000000002</v>
      </c>
      <c r="U19" s="2">
        <v>41.024999999999999</v>
      </c>
      <c r="V19" s="2">
        <v>41.63</v>
      </c>
      <c r="W19" s="2">
        <v>42.343000000000004</v>
      </c>
      <c r="X19" s="2">
        <v>43.165999999999997</v>
      </c>
      <c r="Y19" s="2">
        <v>44.081000000000003</v>
      </c>
      <c r="Z19" s="2">
        <v>45.06</v>
      </c>
      <c r="AA19" s="2">
        <v>46.048999999999999</v>
      </c>
      <c r="AB19" s="2">
        <v>46.984000000000002</v>
      </c>
      <c r="AC19" s="2">
        <v>47.81</v>
      </c>
      <c r="AD19" s="2">
        <v>48.485999999999997</v>
      </c>
      <c r="AE19" s="2">
        <v>48.991999999999997</v>
      </c>
      <c r="AF19" s="2">
        <v>49.323</v>
      </c>
      <c r="AG19" s="2">
        <v>49.491999999999997</v>
      </c>
      <c r="AH19" s="2">
        <v>49.55</v>
      </c>
      <c r="AI19" s="2">
        <v>49.545000000000002</v>
      </c>
      <c r="AJ19" s="2">
        <v>49.505000000000003</v>
      </c>
      <c r="AK19" s="2">
        <v>49.454000000000001</v>
      </c>
      <c r="AL19" s="2">
        <v>49.408999999999999</v>
      </c>
      <c r="AM19" s="2">
        <v>49.374000000000002</v>
      </c>
      <c r="AN19" s="2">
        <v>49.36</v>
      </c>
      <c r="AO19" s="2">
        <v>49.38</v>
      </c>
      <c r="AP19" s="2">
        <v>49.445</v>
      </c>
      <c r="AQ19" s="2">
        <v>49.557000000000002</v>
      </c>
      <c r="AR19" s="2">
        <v>49.713000000000001</v>
      </c>
      <c r="AS19" s="2">
        <v>49.914000000000001</v>
      </c>
      <c r="AT19" s="2">
        <v>50.167999999999999</v>
      </c>
      <c r="AU19" s="2">
        <v>50.488999999999997</v>
      </c>
      <c r="AV19" s="2">
        <v>50.893000000000001</v>
      </c>
      <c r="AW19" s="2">
        <v>51.384</v>
      </c>
      <c r="AX19" s="2">
        <v>51.956000000000003</v>
      </c>
      <c r="AY19" s="2">
        <v>52.601999999999997</v>
      </c>
      <c r="AZ19" s="2">
        <v>53.31</v>
      </c>
      <c r="BA19" s="2">
        <v>54.063000000000002</v>
      </c>
      <c r="BB19" s="2">
        <v>54.841000000000001</v>
      </c>
      <c r="BC19" s="2">
        <v>55.618000000000002</v>
      </c>
      <c r="BD19" s="2">
        <v>56.375999999999998</v>
      </c>
      <c r="BE19" s="2">
        <v>57.095999999999997</v>
      </c>
      <c r="BF19" s="2">
        <v>57.762</v>
      </c>
      <c r="BG19" s="2">
        <v>58.377000000000002</v>
      </c>
      <c r="BH19" s="2">
        <v>58.942</v>
      </c>
      <c r="BI19" s="2">
        <v>59.457000000000001</v>
      </c>
      <c r="BJ19" s="2">
        <v>59.927</v>
      </c>
      <c r="BK19" s="2">
        <v>60.360999999999997</v>
      </c>
    </row>
    <row r="20" spans="1:63" x14ac:dyDescent="0.2">
      <c r="A20" s="2" t="s">
        <v>39</v>
      </c>
      <c r="B20" s="2" t="s">
        <v>149</v>
      </c>
      <c r="C20" s="2" t="str">
        <f>VLOOKUP(B20,'Metadata - Countries'!$A$2:$C$264,2,FALSE)</f>
        <v>South Asia</v>
      </c>
      <c r="D20" s="2" t="str">
        <f>VLOOKUP(B20,'Metadata - Countries'!$A$2:$C$264,3,FALSE)</f>
        <v>Lower middle income</v>
      </c>
      <c r="E20" s="2" t="s">
        <v>754</v>
      </c>
      <c r="F20" s="2" t="s">
        <v>755</v>
      </c>
      <c r="G20" s="2">
        <v>45.831000000000003</v>
      </c>
      <c r="H20" s="2">
        <v>46.46</v>
      </c>
      <c r="I20" s="2">
        <v>47.085999999999999</v>
      </c>
      <c r="J20" s="2">
        <v>47.694000000000003</v>
      </c>
      <c r="K20" s="2">
        <v>48.256999999999998</v>
      </c>
      <c r="L20" s="2">
        <v>48.69</v>
      </c>
      <c r="M20" s="2">
        <v>48.895000000000003</v>
      </c>
      <c r="N20" s="2">
        <v>48.838000000000001</v>
      </c>
      <c r="O20" s="2">
        <v>48.534999999999997</v>
      </c>
      <c r="P20" s="2">
        <v>48.05</v>
      </c>
      <c r="Q20" s="2">
        <v>47.523000000000003</v>
      </c>
      <c r="R20" s="2">
        <v>47.136000000000003</v>
      </c>
      <c r="S20" s="2">
        <v>47.030999999999999</v>
      </c>
      <c r="T20" s="2">
        <v>47.290999999999997</v>
      </c>
      <c r="U20" s="2">
        <v>47.924999999999997</v>
      </c>
      <c r="V20" s="2">
        <v>48.865000000000002</v>
      </c>
      <c r="W20" s="2">
        <v>49.981000000000002</v>
      </c>
      <c r="X20" s="2">
        <v>51.097999999999999</v>
      </c>
      <c r="Y20" s="2">
        <v>52.082000000000001</v>
      </c>
      <c r="Z20" s="2">
        <v>52.878</v>
      </c>
      <c r="AA20" s="2">
        <v>53.478000000000002</v>
      </c>
      <c r="AB20" s="2">
        <v>53.917000000000002</v>
      </c>
      <c r="AC20" s="2">
        <v>54.292000000000002</v>
      </c>
      <c r="AD20" s="2">
        <v>54.677999999999997</v>
      </c>
      <c r="AE20" s="2">
        <v>55.101999999999997</v>
      </c>
      <c r="AF20" s="2">
        <v>55.578000000000003</v>
      </c>
      <c r="AG20" s="2">
        <v>56.101999999999997</v>
      </c>
      <c r="AH20" s="2">
        <v>56.654000000000003</v>
      </c>
      <c r="AI20" s="2">
        <v>57.22</v>
      </c>
      <c r="AJ20" s="2">
        <v>57.8</v>
      </c>
      <c r="AK20" s="2">
        <v>58.401000000000003</v>
      </c>
      <c r="AL20" s="2">
        <v>59.033000000000001</v>
      </c>
      <c r="AM20" s="2">
        <v>59.7</v>
      </c>
      <c r="AN20" s="2">
        <v>60.4</v>
      </c>
      <c r="AO20" s="2">
        <v>61.127000000000002</v>
      </c>
      <c r="AP20" s="2">
        <v>61.868000000000002</v>
      </c>
      <c r="AQ20" s="2">
        <v>62.61</v>
      </c>
      <c r="AR20" s="2">
        <v>63.338000000000001</v>
      </c>
      <c r="AS20" s="2">
        <v>64.037999999999997</v>
      </c>
      <c r="AT20" s="2">
        <v>64.701999999999998</v>
      </c>
      <c r="AU20" s="2">
        <v>65.323999999999998</v>
      </c>
      <c r="AV20" s="2">
        <v>65.903000000000006</v>
      </c>
      <c r="AW20" s="2">
        <v>66.447999999999993</v>
      </c>
      <c r="AX20" s="2">
        <v>66.965000000000003</v>
      </c>
      <c r="AY20" s="2">
        <v>67.459999999999994</v>
      </c>
      <c r="AZ20" s="2">
        <v>67.936999999999998</v>
      </c>
      <c r="BA20" s="2">
        <v>68.403000000000006</v>
      </c>
      <c r="BB20" s="2">
        <v>68.861000000000004</v>
      </c>
      <c r="BC20" s="2">
        <v>69.311999999999998</v>
      </c>
      <c r="BD20" s="2">
        <v>69.759</v>
      </c>
      <c r="BE20" s="2">
        <v>70.197999999999993</v>
      </c>
      <c r="BF20" s="2">
        <v>70.626000000000005</v>
      </c>
      <c r="BG20" s="2">
        <v>71.039000000000001</v>
      </c>
      <c r="BH20" s="2">
        <v>71.430999999999997</v>
      </c>
      <c r="BI20" s="2">
        <v>71.802999999999997</v>
      </c>
      <c r="BJ20" s="2">
        <v>72.155000000000001</v>
      </c>
      <c r="BK20" s="2">
        <v>72.489000000000004</v>
      </c>
    </row>
    <row r="21" spans="1:63" x14ac:dyDescent="0.2">
      <c r="A21" s="2" t="s">
        <v>611</v>
      </c>
      <c r="B21" s="2" t="s">
        <v>150</v>
      </c>
      <c r="C21" s="2" t="str">
        <f>VLOOKUP(B21,'Metadata - Countries'!$A$2:$C$264,2,FALSE)</f>
        <v>Europe &amp; Central Asia</v>
      </c>
      <c r="D21" s="2" t="str">
        <f>VLOOKUP(B21,'Metadata - Countries'!$A$2:$C$264,3,FALSE)</f>
        <v>Upper middle income</v>
      </c>
      <c r="E21" s="2" t="s">
        <v>754</v>
      </c>
      <c r="F21" s="2" t="s">
        <v>755</v>
      </c>
      <c r="G21" s="2">
        <v>69.247560975609758</v>
      </c>
      <c r="H21" s="2">
        <v>70.195609756097568</v>
      </c>
      <c r="I21" s="2">
        <v>69.491951219512202</v>
      </c>
      <c r="J21" s="2">
        <v>70.309268292682944</v>
      </c>
      <c r="K21" s="2">
        <v>71.121219512195125</v>
      </c>
      <c r="L21" s="2">
        <v>71.293902439024393</v>
      </c>
      <c r="M21" s="2">
        <v>71.223414634146351</v>
      </c>
      <c r="N21" s="2">
        <v>70.413902439024397</v>
      </c>
      <c r="O21" s="2">
        <v>71.225121951219521</v>
      </c>
      <c r="P21" s="2">
        <v>70.430000000000007</v>
      </c>
      <c r="Q21" s="2">
        <v>71.256341463414643</v>
      </c>
      <c r="R21" s="2">
        <v>70.873658536585367</v>
      </c>
      <c r="S21" s="2">
        <v>70.899512195121957</v>
      </c>
      <c r="T21" s="2">
        <v>71.342195121951235</v>
      </c>
      <c r="U21" s="2">
        <v>71.2080487804878</v>
      </c>
      <c r="V21" s="2">
        <v>71.049756097560973</v>
      </c>
      <c r="W21" s="2">
        <v>71.394878048780498</v>
      </c>
      <c r="X21" s="2">
        <v>70.816097560975621</v>
      </c>
      <c r="Y21" s="2">
        <v>71.184634146341466</v>
      </c>
      <c r="Z21" s="2">
        <v>71.308292682926847</v>
      </c>
      <c r="AA21" s="2">
        <v>71.157560975609755</v>
      </c>
      <c r="AB21" s="2">
        <v>71.571951219512215</v>
      </c>
      <c r="AC21" s="2">
        <v>71.186097560975625</v>
      </c>
      <c r="AD21" s="2">
        <v>71.386341463414638</v>
      </c>
      <c r="AE21" s="2">
        <v>71.499756097560976</v>
      </c>
      <c r="AF21" s="2">
        <v>71.228048780487796</v>
      </c>
      <c r="AG21" s="2">
        <v>71.730731707317076</v>
      </c>
      <c r="AH21" s="2">
        <v>71.526829268292687</v>
      </c>
      <c r="AI21" s="2">
        <v>71.604390243902444</v>
      </c>
      <c r="AJ21" s="2">
        <v>71.722439024390255</v>
      </c>
      <c r="AK21" s="2">
        <v>71.64146341463416</v>
      </c>
      <c r="AL21" s="2">
        <v>71.560975609756099</v>
      </c>
      <c r="AM21" s="2">
        <v>71.494390243902444</v>
      </c>
      <c r="AN21" s="2">
        <v>71.346829268292694</v>
      </c>
      <c r="AO21" s="2">
        <v>71.208780487804887</v>
      </c>
      <c r="AP21" s="2">
        <v>71.05341463414635</v>
      </c>
      <c r="AQ21" s="2">
        <v>70.897317073170726</v>
      </c>
      <c r="AR21" s="2">
        <v>70.351219512195144</v>
      </c>
      <c r="AS21" s="2">
        <v>71.060975609756113</v>
      </c>
      <c r="AT21" s="2">
        <v>71.412195121951228</v>
      </c>
      <c r="AU21" s="2">
        <v>71.663414634146349</v>
      </c>
      <c r="AV21" s="2">
        <v>71.768292682926841</v>
      </c>
      <c r="AW21" s="2">
        <v>71.865853658536579</v>
      </c>
      <c r="AX21" s="2">
        <v>72.065853658536597</v>
      </c>
      <c r="AY21" s="2">
        <v>72.563414634146341</v>
      </c>
      <c r="AZ21" s="2">
        <v>72.560975609756099</v>
      </c>
      <c r="BA21" s="2">
        <v>72.612195121951217</v>
      </c>
      <c r="BB21" s="2">
        <v>72.663414634146349</v>
      </c>
      <c r="BC21" s="2">
        <v>72.963414634146346</v>
      </c>
      <c r="BD21" s="2">
        <v>73.412195121951228</v>
      </c>
      <c r="BE21" s="2">
        <v>73.512195121951223</v>
      </c>
      <c r="BF21" s="2">
        <v>74.163414634146349</v>
      </c>
      <c r="BG21" s="2">
        <v>74.31463414634149</v>
      </c>
      <c r="BH21" s="2">
        <v>74.860975609756096</v>
      </c>
      <c r="BI21" s="2">
        <v>74.465853658536588</v>
      </c>
      <c r="BJ21" s="2">
        <v>74.614634146341473</v>
      </c>
      <c r="BK21" s="2">
        <v>74.614634146341473</v>
      </c>
    </row>
    <row r="22" spans="1:63" x14ac:dyDescent="0.2">
      <c r="A22" s="2" t="s">
        <v>369</v>
      </c>
      <c r="B22" s="2" t="s">
        <v>72</v>
      </c>
      <c r="C22" s="2" t="str">
        <f>VLOOKUP(B22,'Metadata - Countries'!$A$2:$C$264,2,FALSE)</f>
        <v>Middle East &amp; North Africa</v>
      </c>
      <c r="D22" s="2" t="str">
        <f>VLOOKUP(B22,'Metadata - Countries'!$A$2:$C$264,3,FALSE)</f>
        <v>High income</v>
      </c>
      <c r="E22" s="2" t="s">
        <v>754</v>
      </c>
      <c r="F22" s="2" t="s">
        <v>755</v>
      </c>
      <c r="G22" s="2">
        <v>51.868000000000002</v>
      </c>
      <c r="H22" s="2">
        <v>53.234000000000002</v>
      </c>
      <c r="I22" s="2">
        <v>54.588999999999999</v>
      </c>
      <c r="J22" s="2">
        <v>55.91</v>
      </c>
      <c r="K22" s="2">
        <v>57.180999999999997</v>
      </c>
      <c r="L22" s="2">
        <v>58.387</v>
      </c>
      <c r="M22" s="2">
        <v>59.523000000000003</v>
      </c>
      <c r="N22" s="2">
        <v>60.594999999999999</v>
      </c>
      <c r="O22" s="2">
        <v>61.607999999999997</v>
      </c>
      <c r="P22" s="2">
        <v>62.558999999999997</v>
      </c>
      <c r="Q22" s="2">
        <v>63.448</v>
      </c>
      <c r="R22" s="2">
        <v>64.274000000000001</v>
      </c>
      <c r="S22" s="2">
        <v>65.042000000000002</v>
      </c>
      <c r="T22" s="2">
        <v>65.757000000000005</v>
      </c>
      <c r="U22" s="2">
        <v>66.421000000000006</v>
      </c>
      <c r="V22" s="2">
        <v>67.040000000000006</v>
      </c>
      <c r="W22" s="2">
        <v>67.616</v>
      </c>
      <c r="X22" s="2">
        <v>68.152000000000001</v>
      </c>
      <c r="Y22" s="2">
        <v>68.650999999999996</v>
      </c>
      <c r="Z22" s="2">
        <v>69.117000000000004</v>
      </c>
      <c r="AA22" s="2">
        <v>69.55</v>
      </c>
      <c r="AB22" s="2">
        <v>69.95</v>
      </c>
      <c r="AC22" s="2">
        <v>70.316000000000003</v>
      </c>
      <c r="AD22" s="2">
        <v>70.650000000000006</v>
      </c>
      <c r="AE22" s="2">
        <v>70.956000000000003</v>
      </c>
      <c r="AF22" s="2">
        <v>71.236999999999995</v>
      </c>
      <c r="AG22" s="2">
        <v>71.495000000000005</v>
      </c>
      <c r="AH22" s="2">
        <v>71.734999999999999</v>
      </c>
      <c r="AI22" s="2">
        <v>71.962000000000003</v>
      </c>
      <c r="AJ22" s="2">
        <v>72.179000000000002</v>
      </c>
      <c r="AK22" s="2">
        <v>72.39</v>
      </c>
      <c r="AL22" s="2">
        <v>72.597999999999999</v>
      </c>
      <c r="AM22" s="2">
        <v>72.802999999999997</v>
      </c>
      <c r="AN22" s="2">
        <v>73.006</v>
      </c>
      <c r="AO22" s="2">
        <v>73.209000000000003</v>
      </c>
      <c r="AP22" s="2">
        <v>73.412999999999997</v>
      </c>
      <c r="AQ22" s="2">
        <v>73.619</v>
      </c>
      <c r="AR22" s="2">
        <v>73.825999999999993</v>
      </c>
      <c r="AS22" s="2">
        <v>74.033000000000001</v>
      </c>
      <c r="AT22" s="2">
        <v>74.239000000000004</v>
      </c>
      <c r="AU22" s="2">
        <v>74.44</v>
      </c>
      <c r="AV22" s="2">
        <v>74.635000000000005</v>
      </c>
      <c r="AW22" s="2">
        <v>74.822000000000003</v>
      </c>
      <c r="AX22" s="2">
        <v>74.998999999999995</v>
      </c>
      <c r="AY22" s="2">
        <v>75.167000000000002</v>
      </c>
      <c r="AZ22" s="2">
        <v>75.325999999999993</v>
      </c>
      <c r="BA22" s="2">
        <v>75.477999999999994</v>
      </c>
      <c r="BB22" s="2">
        <v>75.625</v>
      </c>
      <c r="BC22" s="2">
        <v>75.77</v>
      </c>
      <c r="BD22" s="2">
        <v>75.912999999999997</v>
      </c>
      <c r="BE22" s="2">
        <v>76.055999999999997</v>
      </c>
      <c r="BF22" s="2">
        <v>76.198999999999998</v>
      </c>
      <c r="BG22" s="2">
        <v>76.340999999999994</v>
      </c>
      <c r="BH22" s="2">
        <v>76.481999999999999</v>
      </c>
      <c r="BI22" s="2">
        <v>76.622</v>
      </c>
      <c r="BJ22" s="2">
        <v>76.760999999999996</v>
      </c>
      <c r="BK22" s="2">
        <v>76.900000000000006</v>
      </c>
    </row>
    <row r="23" spans="1:63" x14ac:dyDescent="0.2">
      <c r="A23" s="2" t="s">
        <v>165</v>
      </c>
      <c r="B23" s="2" t="s">
        <v>296</v>
      </c>
      <c r="C23" s="2" t="str">
        <f>VLOOKUP(B23,'Metadata - Countries'!$A$2:$C$264,2,FALSE)</f>
        <v>Latin America &amp; Caribbean</v>
      </c>
      <c r="D23" s="2" t="str">
        <f>VLOOKUP(B23,'Metadata - Countries'!$A$2:$C$264,3,FALSE)</f>
        <v>High income</v>
      </c>
      <c r="E23" s="2" t="s">
        <v>754</v>
      </c>
      <c r="F23" s="2" t="s">
        <v>755</v>
      </c>
      <c r="G23" s="2">
        <v>62.881</v>
      </c>
      <c r="H23" s="2">
        <v>63.22</v>
      </c>
      <c r="I23" s="2">
        <v>63.551000000000002</v>
      </c>
      <c r="J23" s="2">
        <v>63.872999999999998</v>
      </c>
      <c r="K23" s="2">
        <v>64.188999999999993</v>
      </c>
      <c r="L23" s="2">
        <v>64.498000000000005</v>
      </c>
      <c r="M23" s="2">
        <v>64.8</v>
      </c>
      <c r="N23" s="2">
        <v>65.094999999999999</v>
      </c>
      <c r="O23" s="2">
        <v>65.382999999999996</v>
      </c>
      <c r="P23" s="2">
        <v>65.665000000000006</v>
      </c>
      <c r="Q23" s="2">
        <v>65.942999999999998</v>
      </c>
      <c r="R23" s="2">
        <v>66.218000000000004</v>
      </c>
      <c r="S23" s="2">
        <v>66.489999999999995</v>
      </c>
      <c r="T23" s="2">
        <v>66.759</v>
      </c>
      <c r="U23" s="2">
        <v>67.027000000000001</v>
      </c>
      <c r="V23" s="2">
        <v>67.290999999999997</v>
      </c>
      <c r="W23" s="2">
        <v>67.55</v>
      </c>
      <c r="X23" s="2">
        <v>67.802999999999997</v>
      </c>
      <c r="Y23" s="2">
        <v>68.05</v>
      </c>
      <c r="Z23" s="2">
        <v>68.290000000000006</v>
      </c>
      <c r="AA23" s="2">
        <v>68.524000000000001</v>
      </c>
      <c r="AB23" s="2">
        <v>68.754999999999995</v>
      </c>
      <c r="AC23" s="2">
        <v>68.983999999999995</v>
      </c>
      <c r="AD23" s="2">
        <v>69.212000000000003</v>
      </c>
      <c r="AE23" s="2">
        <v>69.438000000000002</v>
      </c>
      <c r="AF23" s="2">
        <v>69.662999999999997</v>
      </c>
      <c r="AG23" s="2">
        <v>69.885999999999996</v>
      </c>
      <c r="AH23" s="2">
        <v>70.103999999999999</v>
      </c>
      <c r="AI23" s="2">
        <v>70.316000000000003</v>
      </c>
      <c r="AJ23" s="2">
        <v>70.518000000000001</v>
      </c>
      <c r="AK23" s="2">
        <v>70.704999999999998</v>
      </c>
      <c r="AL23" s="2">
        <v>70.869</v>
      </c>
      <c r="AM23" s="2">
        <v>71.010000000000005</v>
      </c>
      <c r="AN23" s="2">
        <v>71.131</v>
      </c>
      <c r="AO23" s="2">
        <v>71.239000000000004</v>
      </c>
      <c r="AP23" s="2">
        <v>71.350999999999999</v>
      </c>
      <c r="AQ23" s="2">
        <v>71.481999999999999</v>
      </c>
      <c r="AR23" s="2">
        <v>71.646000000000001</v>
      </c>
      <c r="AS23" s="2">
        <v>71.849999999999994</v>
      </c>
      <c r="AT23" s="2">
        <v>72.093000000000004</v>
      </c>
      <c r="AU23" s="2">
        <v>72.37</v>
      </c>
      <c r="AV23" s="2">
        <v>72.668000000000006</v>
      </c>
      <c r="AW23" s="2">
        <v>72.971000000000004</v>
      </c>
      <c r="AX23" s="2">
        <v>73.263999999999996</v>
      </c>
      <c r="AY23" s="2">
        <v>73.537999999999997</v>
      </c>
      <c r="AZ23" s="2">
        <v>73.787000000000006</v>
      </c>
      <c r="BA23" s="2">
        <v>74.012</v>
      </c>
      <c r="BB23" s="2">
        <v>74.218000000000004</v>
      </c>
      <c r="BC23" s="2">
        <v>74.41</v>
      </c>
      <c r="BD23" s="2">
        <v>74.590999999999994</v>
      </c>
      <c r="BE23" s="2">
        <v>74.760999999999996</v>
      </c>
      <c r="BF23" s="2">
        <v>74.923000000000002</v>
      </c>
      <c r="BG23" s="2">
        <v>75.078999999999994</v>
      </c>
      <c r="BH23" s="2">
        <v>75.23</v>
      </c>
      <c r="BI23" s="2">
        <v>75.379000000000005</v>
      </c>
      <c r="BJ23" s="2">
        <v>75.527000000000001</v>
      </c>
      <c r="BK23" s="2">
        <v>75.674999999999997</v>
      </c>
    </row>
    <row r="24" spans="1:63" x14ac:dyDescent="0.2">
      <c r="A24" s="2" t="s">
        <v>395</v>
      </c>
      <c r="B24" s="2" t="s">
        <v>551</v>
      </c>
      <c r="C24" s="2" t="str">
        <f>VLOOKUP(B24,'Metadata - Countries'!$A$2:$C$264,2,FALSE)</f>
        <v>Europe &amp; Central Asia</v>
      </c>
      <c r="D24" s="2" t="str">
        <f>VLOOKUP(B24,'Metadata - Countries'!$A$2:$C$264,3,FALSE)</f>
        <v>Upper middle income</v>
      </c>
      <c r="E24" s="2" t="s">
        <v>754</v>
      </c>
      <c r="F24" s="2" t="s">
        <v>755</v>
      </c>
      <c r="G24" s="2">
        <v>60.353000000000002</v>
      </c>
      <c r="H24" s="2">
        <v>61.018999999999998</v>
      </c>
      <c r="I24" s="2">
        <v>61.646000000000001</v>
      </c>
      <c r="J24" s="2">
        <v>62.243000000000002</v>
      </c>
      <c r="K24" s="2">
        <v>62.817999999999998</v>
      </c>
      <c r="L24" s="2">
        <v>63.381</v>
      </c>
      <c r="M24" s="2">
        <v>63.94</v>
      </c>
      <c r="N24" s="2">
        <v>64.498999999999995</v>
      </c>
      <c r="O24" s="2">
        <v>65.058999999999997</v>
      </c>
      <c r="P24" s="2">
        <v>65.620999999999995</v>
      </c>
      <c r="Q24" s="2">
        <v>66.186999999999998</v>
      </c>
      <c r="R24" s="2">
        <v>66.756</v>
      </c>
      <c r="S24" s="2">
        <v>67.319999999999993</v>
      </c>
      <c r="T24" s="2">
        <v>67.867000000000004</v>
      </c>
      <c r="U24" s="2">
        <v>68.39</v>
      </c>
      <c r="V24" s="2">
        <v>68.872</v>
      </c>
      <c r="W24" s="2">
        <v>69.296000000000006</v>
      </c>
      <c r="X24" s="2">
        <v>69.656999999999996</v>
      </c>
      <c r="Y24" s="2">
        <v>69.953999999999994</v>
      </c>
      <c r="Z24" s="2">
        <v>70.192999999999998</v>
      </c>
      <c r="AA24" s="2">
        <v>70.399000000000001</v>
      </c>
      <c r="AB24" s="2">
        <v>70.600999999999999</v>
      </c>
      <c r="AC24" s="2">
        <v>70.819999999999993</v>
      </c>
      <c r="AD24" s="2">
        <v>71.061000000000007</v>
      </c>
      <c r="AE24" s="2">
        <v>71.314999999999998</v>
      </c>
      <c r="AF24" s="2">
        <v>71.534000000000006</v>
      </c>
      <c r="AG24" s="2">
        <v>71.650000000000006</v>
      </c>
      <c r="AH24" s="2">
        <v>71.626000000000005</v>
      </c>
      <c r="AI24" s="2">
        <v>71.460999999999999</v>
      </c>
      <c r="AJ24" s="2">
        <v>71.185000000000002</v>
      </c>
      <c r="AK24" s="2">
        <v>70.876999999999995</v>
      </c>
      <c r="AL24" s="2">
        <v>70.644999999999996</v>
      </c>
      <c r="AM24" s="2">
        <v>70.576999999999998</v>
      </c>
      <c r="AN24" s="2">
        <v>70.724000000000004</v>
      </c>
      <c r="AO24" s="2">
        <v>71.090999999999994</v>
      </c>
      <c r="AP24" s="2">
        <v>71.643000000000001</v>
      </c>
      <c r="AQ24" s="2">
        <v>72.305999999999997</v>
      </c>
      <c r="AR24" s="2">
        <v>72.977000000000004</v>
      </c>
      <c r="AS24" s="2">
        <v>73.572000000000003</v>
      </c>
      <c r="AT24" s="2">
        <v>74.057000000000002</v>
      </c>
      <c r="AU24" s="2">
        <v>74.412999999999997</v>
      </c>
      <c r="AV24" s="2">
        <v>74.653000000000006</v>
      </c>
      <c r="AW24" s="2">
        <v>74.823999999999998</v>
      </c>
      <c r="AX24" s="2">
        <v>74.966999999999999</v>
      </c>
      <c r="AY24" s="2">
        <v>75.096000000000004</v>
      </c>
      <c r="AZ24" s="2">
        <v>75.222999999999999</v>
      </c>
      <c r="BA24" s="2">
        <v>75.352999999999994</v>
      </c>
      <c r="BB24" s="2">
        <v>75.486000000000004</v>
      </c>
      <c r="BC24" s="2">
        <v>75.619</v>
      </c>
      <c r="BD24" s="2">
        <v>75.757999999999996</v>
      </c>
      <c r="BE24" s="2">
        <v>75.905000000000001</v>
      </c>
      <c r="BF24" s="2">
        <v>76.06</v>
      </c>
      <c r="BG24" s="2">
        <v>76.222999999999999</v>
      </c>
      <c r="BH24" s="2">
        <v>76.39</v>
      </c>
      <c r="BI24" s="2">
        <v>76.561000000000007</v>
      </c>
      <c r="BJ24" s="2">
        <v>76.734999999999999</v>
      </c>
      <c r="BK24" s="2">
        <v>76.911000000000001</v>
      </c>
    </row>
    <row r="25" spans="1:63" x14ac:dyDescent="0.2">
      <c r="A25" s="2" t="s">
        <v>592</v>
      </c>
      <c r="B25" s="2" t="s">
        <v>223</v>
      </c>
      <c r="C25" s="2" t="str">
        <f>VLOOKUP(B25,'Metadata - Countries'!$A$2:$C$264,2,FALSE)</f>
        <v>Europe &amp; Central Asia</v>
      </c>
      <c r="D25" s="2" t="str">
        <f>VLOOKUP(B25,'Metadata - Countries'!$A$2:$C$264,3,FALSE)</f>
        <v>Upper middle income</v>
      </c>
      <c r="E25" s="2" t="s">
        <v>754</v>
      </c>
      <c r="F25" s="2" t="s">
        <v>755</v>
      </c>
      <c r="G25" s="2">
        <v>67.708097560975617</v>
      </c>
      <c r="H25" s="2">
        <v>68.21265853658538</v>
      </c>
      <c r="I25" s="2">
        <v>68.635829268292696</v>
      </c>
      <c r="J25" s="2">
        <v>68.992073170731715</v>
      </c>
      <c r="K25" s="2">
        <v>69.289926829268296</v>
      </c>
      <c r="L25" s="2">
        <v>69.537414634146359</v>
      </c>
      <c r="M25" s="2">
        <v>69.734609756097555</v>
      </c>
      <c r="N25" s="2">
        <v>69.881658536585377</v>
      </c>
      <c r="O25" s="2">
        <v>69.982634146341482</v>
      </c>
      <c r="P25" s="2">
        <v>70.045146341463436</v>
      </c>
      <c r="Q25" s="2">
        <v>70.079243902439018</v>
      </c>
      <c r="R25" s="2">
        <v>70.093000000000004</v>
      </c>
      <c r="S25" s="2">
        <v>70.092414634146365</v>
      </c>
      <c r="T25" s="2">
        <v>70.08243902439024</v>
      </c>
      <c r="U25" s="2">
        <v>70.068073170731722</v>
      </c>
      <c r="V25" s="2">
        <v>70.048268292682934</v>
      </c>
      <c r="W25" s="2">
        <v>70.015902439024401</v>
      </c>
      <c r="X25" s="2">
        <v>69.967414634146351</v>
      </c>
      <c r="Y25" s="2">
        <v>69.90631707317074</v>
      </c>
      <c r="Z25" s="2">
        <v>69.841634146341477</v>
      </c>
      <c r="AA25" s="2">
        <v>69.802024390243915</v>
      </c>
      <c r="AB25" s="2">
        <v>69.819170731707317</v>
      </c>
      <c r="AC25" s="2">
        <v>69.908219512195117</v>
      </c>
      <c r="AD25" s="2">
        <v>70.06465853658537</v>
      </c>
      <c r="AE25" s="2">
        <v>70.27192682926831</v>
      </c>
      <c r="AF25" s="2">
        <v>70.992682926829289</v>
      </c>
      <c r="AG25" s="2">
        <v>71.549512195121963</v>
      </c>
      <c r="AH25" s="2">
        <v>70.990243902439019</v>
      </c>
      <c r="AI25" s="2">
        <v>71.341463414634148</v>
      </c>
      <c r="AJ25" s="2">
        <v>71.482926829268308</v>
      </c>
      <c r="AK25" s="2">
        <v>70.836585365853651</v>
      </c>
      <c r="AL25" s="2">
        <v>70.378048780487816</v>
      </c>
      <c r="AM25" s="2">
        <v>70.021951219512204</v>
      </c>
      <c r="AN25" s="2">
        <v>68.970731707317071</v>
      </c>
      <c r="AO25" s="2">
        <v>68.768292682926827</v>
      </c>
      <c r="AP25" s="2">
        <v>68.460975609756105</v>
      </c>
      <c r="AQ25" s="2">
        <v>68.512195121951223</v>
      </c>
      <c r="AR25" s="2">
        <v>68.460975609756105</v>
      </c>
      <c r="AS25" s="2">
        <v>68.407317073170745</v>
      </c>
      <c r="AT25" s="2">
        <v>67.907317073170745</v>
      </c>
      <c r="AU25" s="2">
        <v>68.912195121951228</v>
      </c>
      <c r="AV25" s="2">
        <v>68.507317073170739</v>
      </c>
      <c r="AW25" s="2">
        <v>68.056097560975616</v>
      </c>
      <c r="AX25" s="2">
        <v>68.553658536585388</v>
      </c>
      <c r="AY25" s="2">
        <v>68.956097560975621</v>
      </c>
      <c r="AZ25" s="2">
        <v>68.851219512195115</v>
      </c>
      <c r="BA25" s="2">
        <v>69.404878048780489</v>
      </c>
      <c r="BB25" s="2">
        <v>70.207317073170742</v>
      </c>
      <c r="BC25" s="2">
        <v>70.456097560975621</v>
      </c>
      <c r="BD25" s="2">
        <v>70.407317073170745</v>
      </c>
      <c r="BE25" s="2">
        <v>70.404878048780489</v>
      </c>
      <c r="BF25" s="2">
        <v>70.553658536585374</v>
      </c>
      <c r="BG25" s="2">
        <v>71.965853658536574</v>
      </c>
      <c r="BH25" s="2">
        <v>72.470731707317071</v>
      </c>
      <c r="BI25" s="2">
        <v>72.970731707317086</v>
      </c>
      <c r="BJ25" s="2">
        <v>73.624390243902454</v>
      </c>
      <c r="BK25" s="2">
        <v>73.826829268292698</v>
      </c>
    </row>
    <row r="26" spans="1:63" x14ac:dyDescent="0.2">
      <c r="A26" s="2" t="s">
        <v>321</v>
      </c>
      <c r="B26" s="2" t="s">
        <v>293</v>
      </c>
      <c r="C26" s="2" t="str">
        <f>VLOOKUP(B26,'Metadata - Countries'!$A$2:$C$264,2,FALSE)</f>
        <v>Latin America &amp; Caribbean</v>
      </c>
      <c r="D26" s="2" t="str">
        <f>VLOOKUP(B26,'Metadata - Countries'!$A$2:$C$264,3,FALSE)</f>
        <v>Upper middle income</v>
      </c>
      <c r="E26" s="2" t="s">
        <v>754</v>
      </c>
      <c r="F26" s="2" t="s">
        <v>755</v>
      </c>
      <c r="G26" s="2">
        <v>59.981000000000002</v>
      </c>
      <c r="H26" s="2">
        <v>60.530999999999999</v>
      </c>
      <c r="I26" s="2">
        <v>61.091999999999999</v>
      </c>
      <c r="J26" s="2">
        <v>61.662999999999997</v>
      </c>
      <c r="K26" s="2">
        <v>62.241</v>
      </c>
      <c r="L26" s="2">
        <v>62.823</v>
      </c>
      <c r="M26" s="2">
        <v>63.402000000000001</v>
      </c>
      <c r="N26" s="2">
        <v>63.970999999999997</v>
      </c>
      <c r="O26" s="2">
        <v>64.525000000000006</v>
      </c>
      <c r="P26" s="2">
        <v>65.058000000000007</v>
      </c>
      <c r="Q26" s="2">
        <v>65.566000000000003</v>
      </c>
      <c r="R26" s="2">
        <v>66.046999999999997</v>
      </c>
      <c r="S26" s="2">
        <v>66.504000000000005</v>
      </c>
      <c r="T26" s="2">
        <v>66.938999999999993</v>
      </c>
      <c r="U26" s="2">
        <v>67.353999999999999</v>
      </c>
      <c r="V26" s="2">
        <v>67.751000000000005</v>
      </c>
      <c r="W26" s="2">
        <v>68.135000000000005</v>
      </c>
      <c r="X26" s="2">
        <v>68.509</v>
      </c>
      <c r="Y26" s="2">
        <v>68.873999999999995</v>
      </c>
      <c r="Z26" s="2">
        <v>69.228999999999999</v>
      </c>
      <c r="AA26" s="2">
        <v>69.576999999999998</v>
      </c>
      <c r="AB26" s="2">
        <v>69.921000000000006</v>
      </c>
      <c r="AC26" s="2">
        <v>70.257000000000005</v>
      </c>
      <c r="AD26" s="2">
        <v>70.575000000000003</v>
      </c>
      <c r="AE26" s="2">
        <v>70.864999999999995</v>
      </c>
      <c r="AF26" s="2">
        <v>71.11</v>
      </c>
      <c r="AG26" s="2">
        <v>71.293999999999997</v>
      </c>
      <c r="AH26" s="2">
        <v>71.405000000000001</v>
      </c>
      <c r="AI26" s="2">
        <v>71.436999999999998</v>
      </c>
      <c r="AJ26" s="2">
        <v>71.385999999999996</v>
      </c>
      <c r="AK26" s="2">
        <v>71.245999999999995</v>
      </c>
      <c r="AL26" s="2">
        <v>71.010999999999996</v>
      </c>
      <c r="AM26" s="2">
        <v>70.695999999999998</v>
      </c>
      <c r="AN26" s="2">
        <v>70.325000000000003</v>
      </c>
      <c r="AO26" s="2">
        <v>69.921999999999997</v>
      </c>
      <c r="AP26" s="2">
        <v>69.516999999999996</v>
      </c>
      <c r="AQ26" s="2">
        <v>69.143000000000001</v>
      </c>
      <c r="AR26" s="2">
        <v>68.819999999999993</v>
      </c>
      <c r="AS26" s="2">
        <v>68.567999999999998</v>
      </c>
      <c r="AT26" s="2">
        <v>68.400000000000006</v>
      </c>
      <c r="AU26" s="2">
        <v>68.328999999999994</v>
      </c>
      <c r="AV26" s="2">
        <v>68.355999999999995</v>
      </c>
      <c r="AW26" s="2">
        <v>68.459999999999994</v>
      </c>
      <c r="AX26" s="2">
        <v>68.619</v>
      </c>
      <c r="AY26" s="2">
        <v>68.814999999999998</v>
      </c>
      <c r="AZ26" s="2">
        <v>69.022999999999996</v>
      </c>
      <c r="BA26" s="2">
        <v>69.218000000000004</v>
      </c>
      <c r="BB26" s="2">
        <v>69.385000000000005</v>
      </c>
      <c r="BC26" s="2">
        <v>69.516999999999996</v>
      </c>
      <c r="BD26" s="2">
        <v>69.611000000000004</v>
      </c>
      <c r="BE26" s="2">
        <v>69.676000000000002</v>
      </c>
      <c r="BF26" s="2">
        <v>69.730999999999995</v>
      </c>
      <c r="BG26" s="2">
        <v>69.798000000000002</v>
      </c>
      <c r="BH26" s="2">
        <v>69.894999999999996</v>
      </c>
      <c r="BI26" s="2">
        <v>70.027000000000001</v>
      </c>
      <c r="BJ26" s="2">
        <v>70.191999999999993</v>
      </c>
      <c r="BK26" s="2">
        <v>70.384</v>
      </c>
    </row>
    <row r="27" spans="1:63" x14ac:dyDescent="0.2">
      <c r="A27" s="2" t="s">
        <v>380</v>
      </c>
      <c r="B27" s="2" t="s">
        <v>646</v>
      </c>
      <c r="C27" s="2" t="str">
        <f>VLOOKUP(B27,'Metadata - Countries'!$A$2:$C$264,2,FALSE)</f>
        <v>North America</v>
      </c>
      <c r="D27" s="2" t="str">
        <f>VLOOKUP(B27,'Metadata - Countries'!$A$2:$C$264,3,FALSE)</f>
        <v>High income</v>
      </c>
      <c r="E27" s="2" t="s">
        <v>754</v>
      </c>
      <c r="F27" s="2" t="s">
        <v>755</v>
      </c>
      <c r="L27" s="2">
        <v>68.897804878048788</v>
      </c>
      <c r="Q27" s="2">
        <v>70.290000000000006</v>
      </c>
      <c r="AA27" s="2">
        <v>72.304634146341456</v>
      </c>
      <c r="AL27" s="2">
        <v>74.029512195121967</v>
      </c>
      <c r="AU27" s="2">
        <v>77.885365853658541</v>
      </c>
      <c r="AV27" s="2">
        <v>77.885365853658541</v>
      </c>
      <c r="AW27" s="2">
        <v>78.087804878048786</v>
      </c>
      <c r="AX27" s="2">
        <v>78.334146341463409</v>
      </c>
      <c r="AY27" s="2">
        <v>78.48536585365855</v>
      </c>
      <c r="AZ27" s="2">
        <v>78.685365853658553</v>
      </c>
      <c r="BA27" s="2">
        <v>78.887804878048797</v>
      </c>
      <c r="BB27" s="2">
        <v>78.934146341463418</v>
      </c>
      <c r="BC27" s="2">
        <v>79.236585365853671</v>
      </c>
      <c r="BD27" s="2">
        <v>79.388439024390252</v>
      </c>
      <c r="BE27" s="2">
        <v>79.288536585365847</v>
      </c>
      <c r="BF27" s="2">
        <v>81.152682926829272</v>
      </c>
      <c r="BG27" s="2">
        <v>81.677804878048789</v>
      </c>
      <c r="BH27" s="2">
        <v>80.572439024390249</v>
      </c>
      <c r="BI27" s="2">
        <v>80.797317073170746</v>
      </c>
      <c r="BJ27" s="2">
        <v>81.012195121951223</v>
      </c>
      <c r="BK27" s="2">
        <v>81.227073170731714</v>
      </c>
    </row>
    <row r="28" spans="1:63" x14ac:dyDescent="0.2">
      <c r="A28" s="2" t="s">
        <v>57</v>
      </c>
      <c r="B28" s="2" t="s">
        <v>513</v>
      </c>
      <c r="C28" s="2" t="str">
        <f>VLOOKUP(B28,'Metadata - Countries'!$A$2:$C$264,2,FALSE)</f>
        <v>Latin America &amp; Caribbean</v>
      </c>
      <c r="D28" s="2" t="str">
        <f>VLOOKUP(B28,'Metadata - Countries'!$A$2:$C$264,3,FALSE)</f>
        <v>Lower middle income</v>
      </c>
      <c r="E28" s="2" t="s">
        <v>754</v>
      </c>
      <c r="F28" s="2" t="s">
        <v>755</v>
      </c>
      <c r="G28" s="2">
        <v>42.137999999999998</v>
      </c>
      <c r="H28" s="2">
        <v>42.454000000000001</v>
      </c>
      <c r="I28" s="2">
        <v>42.777999999999999</v>
      </c>
      <c r="J28" s="2">
        <v>43.11</v>
      </c>
      <c r="K28" s="2">
        <v>43.451000000000001</v>
      </c>
      <c r="L28" s="2">
        <v>43.8</v>
      </c>
      <c r="M28" s="2">
        <v>44.156999999999996</v>
      </c>
      <c r="N28" s="2">
        <v>44.523000000000003</v>
      </c>
      <c r="O28" s="2">
        <v>44.898000000000003</v>
      </c>
      <c r="P28" s="2">
        <v>45.28</v>
      </c>
      <c r="Q28" s="2">
        <v>45.670999999999999</v>
      </c>
      <c r="R28" s="2">
        <v>46.07</v>
      </c>
      <c r="S28" s="2">
        <v>46.476999999999997</v>
      </c>
      <c r="T28" s="2">
        <v>46.892000000000003</v>
      </c>
      <c r="U28" s="2">
        <v>47.314999999999998</v>
      </c>
      <c r="V28" s="2">
        <v>47.744999999999997</v>
      </c>
      <c r="W28" s="2">
        <v>48.183</v>
      </c>
      <c r="X28" s="2">
        <v>48.628999999999998</v>
      </c>
      <c r="Y28" s="2">
        <v>49.082000000000001</v>
      </c>
      <c r="Z28" s="2">
        <v>49.542999999999999</v>
      </c>
      <c r="AA28" s="2">
        <v>50.012</v>
      </c>
      <c r="AB28" s="2">
        <v>50.488999999999997</v>
      </c>
      <c r="AC28" s="2">
        <v>50.973999999999997</v>
      </c>
      <c r="AD28" s="2">
        <v>51.466000000000001</v>
      </c>
      <c r="AE28" s="2">
        <v>51.965000000000003</v>
      </c>
      <c r="AF28" s="2">
        <v>52.472000000000001</v>
      </c>
      <c r="AG28" s="2">
        <v>52.985999999999997</v>
      </c>
      <c r="AH28" s="2">
        <v>53.506999999999998</v>
      </c>
      <c r="AI28" s="2">
        <v>54.033999999999999</v>
      </c>
      <c r="AJ28" s="2">
        <v>54.566000000000003</v>
      </c>
      <c r="AK28" s="2">
        <v>55.103999999999999</v>
      </c>
      <c r="AL28" s="2">
        <v>55.646999999999998</v>
      </c>
      <c r="AM28" s="2">
        <v>56.195</v>
      </c>
      <c r="AN28" s="2">
        <v>56.747</v>
      </c>
      <c r="AO28" s="2">
        <v>57.302999999999997</v>
      </c>
      <c r="AP28" s="2">
        <v>57.862000000000002</v>
      </c>
      <c r="AQ28" s="2">
        <v>58.423000000000002</v>
      </c>
      <c r="AR28" s="2">
        <v>58.987000000000002</v>
      </c>
      <c r="AS28" s="2">
        <v>59.554000000000002</v>
      </c>
      <c r="AT28" s="2">
        <v>60.122</v>
      </c>
      <c r="AU28" s="2">
        <v>60.69</v>
      </c>
      <c r="AV28" s="2">
        <v>61.26</v>
      </c>
      <c r="AW28" s="2">
        <v>61.829000000000001</v>
      </c>
      <c r="AX28" s="2">
        <v>62.399000000000001</v>
      </c>
      <c r="AY28" s="2">
        <v>62.968000000000004</v>
      </c>
      <c r="AZ28" s="2">
        <v>63.537999999999997</v>
      </c>
      <c r="BA28" s="2">
        <v>64.113</v>
      </c>
      <c r="BB28" s="2">
        <v>64.691999999999993</v>
      </c>
      <c r="BC28" s="2">
        <v>65.272000000000006</v>
      </c>
      <c r="BD28" s="2">
        <v>65.846999999999994</v>
      </c>
      <c r="BE28" s="2">
        <v>66.408000000000001</v>
      </c>
      <c r="BF28" s="2">
        <v>66.944999999999993</v>
      </c>
      <c r="BG28" s="2">
        <v>67.450999999999993</v>
      </c>
      <c r="BH28" s="2">
        <v>67.921999999999997</v>
      </c>
      <c r="BI28" s="2">
        <v>68.356999999999999</v>
      </c>
      <c r="BJ28" s="2">
        <v>68.756</v>
      </c>
      <c r="BK28" s="2">
        <v>69.125</v>
      </c>
    </row>
    <row r="29" spans="1:63" x14ac:dyDescent="0.2">
      <c r="A29" s="2" t="s">
        <v>594</v>
      </c>
      <c r="B29" s="2" t="s">
        <v>340</v>
      </c>
      <c r="C29" s="2" t="str">
        <f>VLOOKUP(B29,'Metadata - Countries'!$A$2:$C$264,2,FALSE)</f>
        <v>Latin America &amp; Caribbean</v>
      </c>
      <c r="D29" s="2" t="str">
        <f>VLOOKUP(B29,'Metadata - Countries'!$A$2:$C$264,3,FALSE)</f>
        <v>Upper middle income</v>
      </c>
      <c r="E29" s="2" t="s">
        <v>754</v>
      </c>
      <c r="F29" s="2" t="s">
        <v>755</v>
      </c>
      <c r="G29" s="2">
        <v>54.241</v>
      </c>
      <c r="H29" s="2">
        <v>54.753999999999998</v>
      </c>
      <c r="I29" s="2">
        <v>55.27</v>
      </c>
      <c r="J29" s="2">
        <v>55.784999999999997</v>
      </c>
      <c r="K29" s="2">
        <v>56.292999999999999</v>
      </c>
      <c r="L29" s="2">
        <v>56.793999999999997</v>
      </c>
      <c r="M29" s="2">
        <v>57.289000000000001</v>
      </c>
      <c r="N29" s="2">
        <v>57.776000000000003</v>
      </c>
      <c r="O29" s="2">
        <v>58.253999999999998</v>
      </c>
      <c r="P29" s="2">
        <v>58.716999999999999</v>
      </c>
      <c r="Q29" s="2">
        <v>59.154000000000003</v>
      </c>
      <c r="R29" s="2">
        <v>59.557000000000002</v>
      </c>
      <c r="S29" s="2">
        <v>59.918999999999997</v>
      </c>
      <c r="T29" s="2">
        <v>60.241</v>
      </c>
      <c r="U29" s="2">
        <v>60.527000000000001</v>
      </c>
      <c r="V29" s="2">
        <v>60.781999999999996</v>
      </c>
      <c r="W29" s="2">
        <v>61.017000000000003</v>
      </c>
      <c r="X29" s="2">
        <v>61.244</v>
      </c>
      <c r="Y29" s="2">
        <v>61.475999999999999</v>
      </c>
      <c r="Z29" s="2">
        <v>61.720999999999997</v>
      </c>
      <c r="AA29" s="2">
        <v>61.982999999999997</v>
      </c>
      <c r="AB29" s="2">
        <v>62.264000000000003</v>
      </c>
      <c r="AC29" s="2">
        <v>62.558999999999997</v>
      </c>
      <c r="AD29" s="2">
        <v>62.866</v>
      </c>
      <c r="AE29" s="2">
        <v>63.185000000000002</v>
      </c>
      <c r="AF29" s="2">
        <v>63.514000000000003</v>
      </c>
      <c r="AG29" s="2">
        <v>63.851999999999997</v>
      </c>
      <c r="AH29" s="2">
        <v>64.197000000000003</v>
      </c>
      <c r="AI29" s="2">
        <v>64.552000000000007</v>
      </c>
      <c r="AJ29" s="2">
        <v>64.917000000000002</v>
      </c>
      <c r="AK29" s="2">
        <v>65.3</v>
      </c>
      <c r="AL29" s="2">
        <v>65.707999999999998</v>
      </c>
      <c r="AM29" s="2">
        <v>66.144000000000005</v>
      </c>
      <c r="AN29" s="2">
        <v>66.606999999999999</v>
      </c>
      <c r="AO29" s="2">
        <v>67.094999999999999</v>
      </c>
      <c r="AP29" s="2">
        <v>67.599999999999994</v>
      </c>
      <c r="AQ29" s="2">
        <v>68.111999999999995</v>
      </c>
      <c r="AR29" s="2">
        <v>68.622</v>
      </c>
      <c r="AS29" s="2">
        <v>69.12</v>
      </c>
      <c r="AT29" s="2">
        <v>69.599000000000004</v>
      </c>
      <c r="AU29" s="2">
        <v>70.055000000000007</v>
      </c>
      <c r="AV29" s="2">
        <v>70.486000000000004</v>
      </c>
      <c r="AW29" s="2">
        <v>70.896000000000001</v>
      </c>
      <c r="AX29" s="2">
        <v>71.290000000000006</v>
      </c>
      <c r="AY29" s="2">
        <v>71.67</v>
      </c>
      <c r="AZ29" s="2">
        <v>72.040000000000006</v>
      </c>
      <c r="BA29" s="2">
        <v>72.405000000000001</v>
      </c>
      <c r="BB29" s="2">
        <v>72.768000000000001</v>
      </c>
      <c r="BC29" s="2">
        <v>73.129000000000005</v>
      </c>
      <c r="BD29" s="2">
        <v>73.488</v>
      </c>
      <c r="BE29" s="2">
        <v>73.837999999999994</v>
      </c>
      <c r="BF29" s="2">
        <v>74.174000000000007</v>
      </c>
      <c r="BG29" s="2">
        <v>74.488</v>
      </c>
      <c r="BH29" s="2">
        <v>74.777000000000001</v>
      </c>
      <c r="BI29" s="2">
        <v>75.042000000000002</v>
      </c>
      <c r="BJ29" s="2">
        <v>75.284000000000006</v>
      </c>
      <c r="BK29" s="2">
        <v>75.509</v>
      </c>
    </row>
    <row r="30" spans="1:63" x14ac:dyDescent="0.2">
      <c r="A30" s="2" t="s">
        <v>560</v>
      </c>
      <c r="B30" s="2" t="s">
        <v>392</v>
      </c>
      <c r="C30" s="2" t="str">
        <f>VLOOKUP(B30,'Metadata - Countries'!$A$2:$C$264,2,FALSE)</f>
        <v>Latin America &amp; Caribbean</v>
      </c>
      <c r="D30" s="2" t="str">
        <f>VLOOKUP(B30,'Metadata - Countries'!$A$2:$C$264,3,FALSE)</f>
        <v>High income</v>
      </c>
      <c r="E30" s="2" t="s">
        <v>754</v>
      </c>
      <c r="F30" s="2" t="s">
        <v>755</v>
      </c>
      <c r="G30" s="2">
        <v>61.002000000000002</v>
      </c>
      <c r="H30" s="2">
        <v>61.481000000000002</v>
      </c>
      <c r="I30" s="2">
        <v>61.963999999999999</v>
      </c>
      <c r="J30" s="2">
        <v>62.451000000000001</v>
      </c>
      <c r="K30" s="2">
        <v>62.94</v>
      </c>
      <c r="L30" s="2">
        <v>63.426000000000002</v>
      </c>
      <c r="M30" s="2">
        <v>63.9</v>
      </c>
      <c r="N30" s="2">
        <v>64.355000000000004</v>
      </c>
      <c r="O30" s="2">
        <v>64.786000000000001</v>
      </c>
      <c r="P30" s="2">
        <v>65.191000000000003</v>
      </c>
      <c r="Q30" s="2">
        <v>65.569000000000003</v>
      </c>
      <c r="R30" s="2">
        <v>65.921999999999997</v>
      </c>
      <c r="S30" s="2">
        <v>66.257000000000005</v>
      </c>
      <c r="T30" s="2">
        <v>66.58</v>
      </c>
      <c r="U30" s="2">
        <v>66.894000000000005</v>
      </c>
      <c r="V30" s="2">
        <v>67.203000000000003</v>
      </c>
      <c r="W30" s="2">
        <v>67.510000000000005</v>
      </c>
      <c r="X30" s="2">
        <v>67.816000000000003</v>
      </c>
      <c r="Y30" s="2">
        <v>68.12</v>
      </c>
      <c r="Z30" s="2">
        <v>68.424000000000007</v>
      </c>
      <c r="AA30" s="2">
        <v>68.725999999999999</v>
      </c>
      <c r="AB30" s="2">
        <v>69.024000000000001</v>
      </c>
      <c r="AC30" s="2">
        <v>69.316999999999993</v>
      </c>
      <c r="AD30" s="2">
        <v>69.602000000000004</v>
      </c>
      <c r="AE30" s="2">
        <v>69.878</v>
      </c>
      <c r="AF30" s="2">
        <v>70.144999999999996</v>
      </c>
      <c r="AG30" s="2">
        <v>70.405000000000001</v>
      </c>
      <c r="AH30" s="2">
        <v>70.658000000000001</v>
      </c>
      <c r="AI30" s="2">
        <v>70.905000000000001</v>
      </c>
      <c r="AJ30" s="2">
        <v>71.147000000000006</v>
      </c>
      <c r="AK30" s="2">
        <v>71.382999999999996</v>
      </c>
      <c r="AL30" s="2">
        <v>71.614000000000004</v>
      </c>
      <c r="AM30" s="2">
        <v>71.840999999999994</v>
      </c>
      <c r="AN30" s="2">
        <v>72.061000000000007</v>
      </c>
      <c r="AO30" s="2">
        <v>72.275000000000006</v>
      </c>
      <c r="AP30" s="2">
        <v>72.480999999999995</v>
      </c>
      <c r="AQ30" s="2">
        <v>72.677999999999997</v>
      </c>
      <c r="AR30" s="2">
        <v>72.864999999999995</v>
      </c>
      <c r="AS30" s="2">
        <v>73.043000000000006</v>
      </c>
      <c r="AT30" s="2">
        <v>73.212999999999994</v>
      </c>
      <c r="AU30" s="2">
        <v>73.376999999999995</v>
      </c>
      <c r="AV30" s="2">
        <v>73.534999999999997</v>
      </c>
      <c r="AW30" s="2">
        <v>73.691000000000003</v>
      </c>
      <c r="AX30" s="2">
        <v>73.846999999999994</v>
      </c>
      <c r="AY30" s="2">
        <v>74.004000000000005</v>
      </c>
      <c r="AZ30" s="2">
        <v>74.162999999999997</v>
      </c>
      <c r="BA30" s="2">
        <v>74.323999999999998</v>
      </c>
      <c r="BB30" s="2">
        <v>74.486000000000004</v>
      </c>
      <c r="BC30" s="2">
        <v>74.647999999999996</v>
      </c>
      <c r="BD30" s="2">
        <v>74.811000000000007</v>
      </c>
      <c r="BE30" s="2">
        <v>74.972999999999999</v>
      </c>
      <c r="BF30" s="2">
        <v>75.132999999999996</v>
      </c>
      <c r="BG30" s="2">
        <v>75.292000000000002</v>
      </c>
      <c r="BH30" s="2">
        <v>75.447999999999993</v>
      </c>
      <c r="BI30" s="2">
        <v>75.602999999999994</v>
      </c>
      <c r="BJ30" s="2">
        <v>75.754999999999995</v>
      </c>
      <c r="BK30" s="2">
        <v>75.906000000000006</v>
      </c>
    </row>
    <row r="31" spans="1:63" x14ac:dyDescent="0.2">
      <c r="A31" s="2" t="s">
        <v>433</v>
      </c>
      <c r="B31" s="2" t="s">
        <v>126</v>
      </c>
      <c r="C31" s="2" t="str">
        <f>VLOOKUP(B31,'Metadata - Countries'!$A$2:$C$264,2,FALSE)</f>
        <v>East Asia &amp; Pacific</v>
      </c>
      <c r="D31" s="2" t="str">
        <f>VLOOKUP(B31,'Metadata - Countries'!$A$2:$C$264,3,FALSE)</f>
        <v>High income</v>
      </c>
      <c r="E31" s="2" t="s">
        <v>754</v>
      </c>
      <c r="F31" s="2" t="s">
        <v>755</v>
      </c>
      <c r="G31" s="2">
        <v>62.466999999999999</v>
      </c>
      <c r="H31" s="2">
        <v>63.017000000000003</v>
      </c>
      <c r="I31" s="2">
        <v>63.543999999999997</v>
      </c>
      <c r="J31" s="2">
        <v>64.043999999999997</v>
      </c>
      <c r="K31" s="2">
        <v>64.515000000000001</v>
      </c>
      <c r="L31" s="2">
        <v>64.956999999999994</v>
      </c>
      <c r="M31" s="2">
        <v>65.375</v>
      </c>
      <c r="N31" s="2">
        <v>65.775999999999996</v>
      </c>
      <c r="O31" s="2">
        <v>66.167000000000002</v>
      </c>
      <c r="P31" s="2">
        <v>66.55</v>
      </c>
      <c r="Q31" s="2">
        <v>66.927999999999997</v>
      </c>
      <c r="R31" s="2">
        <v>67.3</v>
      </c>
      <c r="S31" s="2">
        <v>67.665000000000006</v>
      </c>
      <c r="T31" s="2">
        <v>68.021000000000001</v>
      </c>
      <c r="U31" s="2">
        <v>68.369</v>
      </c>
      <c r="V31" s="2">
        <v>68.706000000000003</v>
      </c>
      <c r="W31" s="2">
        <v>69.031999999999996</v>
      </c>
      <c r="X31" s="2">
        <v>69.346999999999994</v>
      </c>
      <c r="Y31" s="2">
        <v>69.650999999999996</v>
      </c>
      <c r="Z31" s="2">
        <v>69.944999999999993</v>
      </c>
      <c r="AA31" s="2">
        <v>70.23</v>
      </c>
      <c r="AB31" s="2">
        <v>70.509</v>
      </c>
      <c r="AC31" s="2">
        <v>70.784000000000006</v>
      </c>
      <c r="AD31" s="2">
        <v>71.055999999999997</v>
      </c>
      <c r="AE31" s="2">
        <v>71.325999999999993</v>
      </c>
      <c r="AF31" s="2">
        <v>71.594999999999999</v>
      </c>
      <c r="AG31" s="2">
        <v>71.864000000000004</v>
      </c>
      <c r="AH31" s="2">
        <v>72.132000000000005</v>
      </c>
      <c r="AI31" s="2">
        <v>72.397000000000006</v>
      </c>
      <c r="AJ31" s="2">
        <v>72.659000000000006</v>
      </c>
      <c r="AK31" s="2">
        <v>72.915999999999997</v>
      </c>
      <c r="AL31" s="2">
        <v>73.167000000000002</v>
      </c>
      <c r="AM31" s="2">
        <v>73.412999999999997</v>
      </c>
      <c r="AN31" s="2">
        <v>73.650999999999996</v>
      </c>
      <c r="AO31" s="2">
        <v>73.882999999999996</v>
      </c>
      <c r="AP31" s="2">
        <v>74.11</v>
      </c>
      <c r="AQ31" s="2">
        <v>74.331999999999994</v>
      </c>
      <c r="AR31" s="2">
        <v>74.551000000000002</v>
      </c>
      <c r="AS31" s="2">
        <v>74.769000000000005</v>
      </c>
      <c r="AT31" s="2">
        <v>74.984999999999999</v>
      </c>
      <c r="AU31" s="2">
        <v>75.201999999999998</v>
      </c>
      <c r="AV31" s="2">
        <v>75.424999999999997</v>
      </c>
      <c r="AW31" s="2">
        <v>75.650000000000006</v>
      </c>
      <c r="AX31" s="2">
        <v>75.875</v>
      </c>
      <c r="AY31" s="2">
        <v>76.093000000000004</v>
      </c>
      <c r="AZ31" s="2">
        <v>76.290999999999997</v>
      </c>
      <c r="BA31" s="2">
        <v>76.454999999999998</v>
      </c>
      <c r="BB31" s="2">
        <v>76.576999999999998</v>
      </c>
      <c r="BC31" s="2">
        <v>76.656000000000006</v>
      </c>
      <c r="BD31" s="2">
        <v>76.698999999999998</v>
      </c>
      <c r="BE31" s="2">
        <v>76.718999999999994</v>
      </c>
      <c r="BF31" s="2">
        <v>76.733999999999995</v>
      </c>
      <c r="BG31" s="2">
        <v>76.763999999999996</v>
      </c>
      <c r="BH31" s="2">
        <v>76.822999999999993</v>
      </c>
      <c r="BI31" s="2">
        <v>76.917000000000002</v>
      </c>
      <c r="BJ31" s="2">
        <v>77.046000000000006</v>
      </c>
      <c r="BK31" s="2">
        <v>77.203000000000003</v>
      </c>
    </row>
    <row r="32" spans="1:63" x14ac:dyDescent="0.2">
      <c r="A32" s="2" t="s">
        <v>569</v>
      </c>
      <c r="B32" s="2" t="s">
        <v>121</v>
      </c>
      <c r="C32" s="2" t="str">
        <f>VLOOKUP(B32,'Metadata - Countries'!$A$2:$C$264,2,FALSE)</f>
        <v>South Asia</v>
      </c>
      <c r="D32" s="2" t="str">
        <f>VLOOKUP(B32,'Metadata - Countries'!$A$2:$C$264,3,FALSE)</f>
        <v>Lower middle income</v>
      </c>
      <c r="E32" s="2" t="s">
        <v>754</v>
      </c>
      <c r="F32" s="2" t="s">
        <v>755</v>
      </c>
      <c r="G32" s="2">
        <v>34.526000000000003</v>
      </c>
      <c r="H32" s="2">
        <v>34.889000000000003</v>
      </c>
      <c r="I32" s="2">
        <v>35.29</v>
      </c>
      <c r="J32" s="2">
        <v>35.734000000000002</v>
      </c>
      <c r="K32" s="2">
        <v>36.22</v>
      </c>
      <c r="L32" s="2">
        <v>36.744999999999997</v>
      </c>
      <c r="M32" s="2">
        <v>37.302999999999997</v>
      </c>
      <c r="N32" s="2">
        <v>37.881999999999998</v>
      </c>
      <c r="O32" s="2">
        <v>38.469000000000001</v>
      </c>
      <c r="P32" s="2">
        <v>39.057000000000002</v>
      </c>
      <c r="Q32" s="2">
        <v>39.634999999999998</v>
      </c>
      <c r="R32" s="2">
        <v>40.194000000000003</v>
      </c>
      <c r="S32" s="2">
        <v>40.734999999999999</v>
      </c>
      <c r="T32" s="2">
        <v>41.262999999999998</v>
      </c>
      <c r="U32" s="2">
        <v>41.783999999999999</v>
      </c>
      <c r="V32" s="2">
        <v>42.311</v>
      </c>
      <c r="W32" s="2">
        <v>42.860999999999997</v>
      </c>
      <c r="X32" s="2">
        <v>43.447000000000003</v>
      </c>
      <c r="Y32" s="2">
        <v>44.076999999999998</v>
      </c>
      <c r="Z32" s="2">
        <v>44.750999999999998</v>
      </c>
      <c r="AA32" s="2">
        <v>45.463999999999999</v>
      </c>
      <c r="AB32" s="2">
        <v>46.204000000000001</v>
      </c>
      <c r="AC32" s="2">
        <v>46.954000000000001</v>
      </c>
      <c r="AD32" s="2">
        <v>47.701999999999998</v>
      </c>
      <c r="AE32" s="2">
        <v>48.442</v>
      </c>
      <c r="AF32" s="2">
        <v>49.173000000000002</v>
      </c>
      <c r="AG32" s="2">
        <v>49.901000000000003</v>
      </c>
      <c r="AH32" s="2">
        <v>50.631999999999998</v>
      </c>
      <c r="AI32" s="2">
        <v>51.372</v>
      </c>
      <c r="AJ32" s="2">
        <v>52.122</v>
      </c>
      <c r="AK32" s="2">
        <v>52.878999999999998</v>
      </c>
      <c r="AL32" s="2">
        <v>53.637</v>
      </c>
      <c r="AM32" s="2">
        <v>54.393000000000001</v>
      </c>
      <c r="AN32" s="2">
        <v>55.146000000000001</v>
      </c>
      <c r="AO32" s="2">
        <v>55.898000000000003</v>
      </c>
      <c r="AP32" s="2">
        <v>56.656999999999996</v>
      </c>
      <c r="AQ32" s="2">
        <v>57.432000000000002</v>
      </c>
      <c r="AR32" s="2">
        <v>58.231000000000002</v>
      </c>
      <c r="AS32" s="2">
        <v>59.055</v>
      </c>
      <c r="AT32" s="2">
        <v>59.899000000000001</v>
      </c>
      <c r="AU32" s="2">
        <v>60.758000000000003</v>
      </c>
      <c r="AV32" s="2">
        <v>61.625</v>
      </c>
      <c r="AW32" s="2">
        <v>62.484000000000002</v>
      </c>
      <c r="AX32" s="2">
        <v>63.322000000000003</v>
      </c>
      <c r="AY32" s="2">
        <v>64.126000000000005</v>
      </c>
      <c r="AZ32" s="2">
        <v>64.882000000000005</v>
      </c>
      <c r="BA32" s="2">
        <v>65.578000000000003</v>
      </c>
      <c r="BB32" s="2">
        <v>66.213999999999999</v>
      </c>
      <c r="BC32" s="2">
        <v>66.792000000000002</v>
      </c>
      <c r="BD32" s="2">
        <v>67.314999999999998</v>
      </c>
      <c r="BE32" s="2">
        <v>67.790000000000006</v>
      </c>
      <c r="BF32" s="2">
        <v>68.227000000000004</v>
      </c>
      <c r="BG32" s="2">
        <v>68.638999999999996</v>
      </c>
      <c r="BH32" s="2">
        <v>69.037999999999997</v>
      </c>
      <c r="BI32" s="2">
        <v>69.430000000000007</v>
      </c>
      <c r="BJ32" s="2">
        <v>69.816999999999993</v>
      </c>
      <c r="BK32" s="2">
        <v>70.197000000000003</v>
      </c>
    </row>
    <row r="33" spans="1:63" x14ac:dyDescent="0.2">
      <c r="A33" s="2" t="s">
        <v>50</v>
      </c>
      <c r="B33" s="2" t="s">
        <v>398</v>
      </c>
      <c r="C33" s="2" t="str">
        <f>VLOOKUP(B33,'Metadata - Countries'!$A$2:$C$264,2,FALSE)</f>
        <v>Sub-Saharan Africa</v>
      </c>
      <c r="D33" s="2" t="str">
        <f>VLOOKUP(B33,'Metadata - Countries'!$A$2:$C$264,3,FALSE)</f>
        <v>Upper middle income</v>
      </c>
      <c r="E33" s="2" t="s">
        <v>754</v>
      </c>
      <c r="F33" s="2" t="s">
        <v>755</v>
      </c>
      <c r="G33" s="2">
        <v>50.661000000000001</v>
      </c>
      <c r="H33" s="2">
        <v>51.027999999999999</v>
      </c>
      <c r="I33" s="2">
        <v>51.381</v>
      </c>
      <c r="J33" s="2">
        <v>51.725999999999999</v>
      </c>
      <c r="K33" s="2">
        <v>52.067999999999998</v>
      </c>
      <c r="L33" s="2">
        <v>52.417999999999999</v>
      </c>
      <c r="M33" s="2">
        <v>52.786999999999999</v>
      </c>
      <c r="N33" s="2">
        <v>53.183999999999997</v>
      </c>
      <c r="O33" s="2">
        <v>53.616999999999997</v>
      </c>
      <c r="P33" s="2">
        <v>54.09</v>
      </c>
      <c r="Q33" s="2">
        <v>54.609000000000002</v>
      </c>
      <c r="R33" s="2">
        <v>55.176000000000002</v>
      </c>
      <c r="S33" s="2">
        <v>55.781999999999996</v>
      </c>
      <c r="T33" s="2">
        <v>56.414999999999999</v>
      </c>
      <c r="U33" s="2">
        <v>57.064999999999998</v>
      </c>
      <c r="V33" s="2">
        <v>57.720999999999997</v>
      </c>
      <c r="W33" s="2">
        <v>58.375</v>
      </c>
      <c r="X33" s="2">
        <v>59.015999999999998</v>
      </c>
      <c r="Y33" s="2">
        <v>59.63</v>
      </c>
      <c r="Z33" s="2">
        <v>60.204000000000001</v>
      </c>
      <c r="AA33" s="2">
        <v>60.732999999999997</v>
      </c>
      <c r="AB33" s="2">
        <v>61.215000000000003</v>
      </c>
      <c r="AC33" s="2">
        <v>61.65</v>
      </c>
      <c r="AD33" s="2">
        <v>62.029000000000003</v>
      </c>
      <c r="AE33" s="2">
        <v>62.334000000000003</v>
      </c>
      <c r="AF33" s="2">
        <v>62.555999999999997</v>
      </c>
      <c r="AG33" s="2">
        <v>62.688000000000002</v>
      </c>
      <c r="AH33" s="2">
        <v>62.716000000000001</v>
      </c>
      <c r="AI33" s="2">
        <v>62.62</v>
      </c>
      <c r="AJ33" s="2">
        <v>62.372</v>
      </c>
      <c r="AK33" s="2">
        <v>61.905000000000001</v>
      </c>
      <c r="AL33" s="2">
        <v>61.146000000000001</v>
      </c>
      <c r="AM33" s="2">
        <v>60.082999999999998</v>
      </c>
      <c r="AN33" s="2">
        <v>58.747999999999998</v>
      </c>
      <c r="AO33" s="2">
        <v>57.203000000000003</v>
      </c>
      <c r="AP33" s="2">
        <v>55.53</v>
      </c>
      <c r="AQ33" s="2">
        <v>53.826000000000001</v>
      </c>
      <c r="AR33" s="2">
        <v>52.210999999999999</v>
      </c>
      <c r="AS33" s="2">
        <v>50.808</v>
      </c>
      <c r="AT33" s="2">
        <v>49.712000000000003</v>
      </c>
      <c r="AU33" s="2">
        <v>49.03</v>
      </c>
      <c r="AV33" s="2">
        <v>48.838000000000001</v>
      </c>
      <c r="AW33" s="2">
        <v>49.107999999999997</v>
      </c>
      <c r="AX33" s="2">
        <v>49.787999999999997</v>
      </c>
      <c r="AY33" s="2">
        <v>50.832000000000001</v>
      </c>
      <c r="AZ33" s="2">
        <v>52.164999999999999</v>
      </c>
      <c r="BA33" s="2">
        <v>53.695</v>
      </c>
      <c r="BB33" s="2">
        <v>55.311999999999998</v>
      </c>
      <c r="BC33" s="2">
        <v>56.918999999999997</v>
      </c>
      <c r="BD33" s="2">
        <v>58.45</v>
      </c>
      <c r="BE33" s="2">
        <v>59.868000000000002</v>
      </c>
      <c r="BF33" s="2">
        <v>61.179000000000002</v>
      </c>
      <c r="BG33" s="2">
        <v>62.424999999999997</v>
      </c>
      <c r="BH33" s="2">
        <v>63.63</v>
      </c>
      <c r="BI33" s="2">
        <v>64.78</v>
      </c>
      <c r="BJ33" s="2">
        <v>65.846000000000004</v>
      </c>
      <c r="BK33" s="2">
        <v>66.796999999999997</v>
      </c>
    </row>
    <row r="34" spans="1:63" x14ac:dyDescent="0.2">
      <c r="A34" s="2" t="s">
        <v>185</v>
      </c>
      <c r="B34" s="2" t="s">
        <v>490</v>
      </c>
      <c r="C34" s="2" t="str">
        <f>VLOOKUP(B34,'Metadata - Countries'!$A$2:$C$264,2,FALSE)</f>
        <v>Sub-Saharan Africa</v>
      </c>
      <c r="D34" s="2" t="str">
        <f>VLOOKUP(B34,'Metadata - Countries'!$A$2:$C$264,3,FALSE)</f>
        <v>Low income</v>
      </c>
      <c r="E34" s="2" t="s">
        <v>754</v>
      </c>
      <c r="F34" s="2" t="s">
        <v>755</v>
      </c>
      <c r="G34" s="2">
        <v>36.488999999999997</v>
      </c>
      <c r="H34" s="2">
        <v>36.902000000000001</v>
      </c>
      <c r="I34" s="2">
        <v>37.326000000000001</v>
      </c>
      <c r="J34" s="2">
        <v>37.768000000000001</v>
      </c>
      <c r="K34" s="2">
        <v>38.232999999999997</v>
      </c>
      <c r="L34" s="2">
        <v>38.734000000000002</v>
      </c>
      <c r="M34" s="2">
        <v>39.280999999999999</v>
      </c>
      <c r="N34" s="2">
        <v>39.877000000000002</v>
      </c>
      <c r="O34" s="2">
        <v>40.521999999999998</v>
      </c>
      <c r="P34" s="2">
        <v>41.212000000000003</v>
      </c>
      <c r="Q34" s="2">
        <v>41.945999999999998</v>
      </c>
      <c r="R34" s="2">
        <v>42.72</v>
      </c>
      <c r="S34" s="2">
        <v>43.521000000000001</v>
      </c>
      <c r="T34" s="2">
        <v>44.33</v>
      </c>
      <c r="U34" s="2">
        <v>45.128999999999998</v>
      </c>
      <c r="V34" s="2">
        <v>45.9</v>
      </c>
      <c r="W34" s="2">
        <v>46.628</v>
      </c>
      <c r="X34" s="2">
        <v>47.302</v>
      </c>
      <c r="Y34" s="2">
        <v>47.911000000000001</v>
      </c>
      <c r="Z34" s="2">
        <v>48.442</v>
      </c>
      <c r="AA34" s="2">
        <v>48.886000000000003</v>
      </c>
      <c r="AB34" s="2">
        <v>49.24</v>
      </c>
      <c r="AC34" s="2">
        <v>49.506999999999998</v>
      </c>
      <c r="AD34" s="2">
        <v>49.694000000000003</v>
      </c>
      <c r="AE34" s="2">
        <v>49.798999999999999</v>
      </c>
      <c r="AF34" s="2">
        <v>49.823</v>
      </c>
      <c r="AG34" s="2">
        <v>49.761000000000003</v>
      </c>
      <c r="AH34" s="2">
        <v>49.619</v>
      </c>
      <c r="AI34" s="2">
        <v>49.402000000000001</v>
      </c>
      <c r="AJ34" s="2">
        <v>49.118000000000002</v>
      </c>
      <c r="AK34" s="2">
        <v>48.767000000000003</v>
      </c>
      <c r="AL34" s="2">
        <v>48.35</v>
      </c>
      <c r="AM34" s="2">
        <v>47.872999999999998</v>
      </c>
      <c r="AN34" s="2">
        <v>47.351999999999997</v>
      </c>
      <c r="AO34" s="2">
        <v>46.807000000000002</v>
      </c>
      <c r="AP34" s="2">
        <v>46.252000000000002</v>
      </c>
      <c r="AQ34" s="2">
        <v>45.7</v>
      </c>
      <c r="AR34" s="2">
        <v>45.165999999999997</v>
      </c>
      <c r="AS34" s="2">
        <v>44.674999999999997</v>
      </c>
      <c r="AT34" s="2">
        <v>44.253999999999998</v>
      </c>
      <c r="AU34" s="2">
        <v>43.936999999999998</v>
      </c>
      <c r="AV34" s="2">
        <v>43.755000000000003</v>
      </c>
      <c r="AW34" s="2">
        <v>43.718000000000004</v>
      </c>
      <c r="AX34" s="2">
        <v>43.826999999999998</v>
      </c>
      <c r="AY34" s="2">
        <v>44.08</v>
      </c>
      <c r="AZ34" s="2">
        <v>44.466000000000001</v>
      </c>
      <c r="BA34" s="2">
        <v>44.966999999999999</v>
      </c>
      <c r="BB34" s="2">
        <v>45.552</v>
      </c>
      <c r="BC34" s="2">
        <v>46.19</v>
      </c>
      <c r="BD34" s="2">
        <v>46.862000000000002</v>
      </c>
      <c r="BE34" s="2">
        <v>47.56</v>
      </c>
      <c r="BF34" s="2">
        <v>48.283999999999999</v>
      </c>
      <c r="BG34" s="2">
        <v>49.040999999999997</v>
      </c>
      <c r="BH34" s="2">
        <v>49.825000000000003</v>
      </c>
      <c r="BI34" s="2">
        <v>50.621000000000002</v>
      </c>
      <c r="BJ34" s="2">
        <v>51.41</v>
      </c>
      <c r="BK34" s="2">
        <v>52.170999999999999</v>
      </c>
    </row>
    <row r="35" spans="1:63" x14ac:dyDescent="0.2">
      <c r="A35" s="2" t="s">
        <v>202</v>
      </c>
      <c r="B35" s="2" t="s">
        <v>561</v>
      </c>
      <c r="C35" s="2" t="str">
        <f>VLOOKUP(B35,'Metadata - Countries'!$A$2:$C$264,2,FALSE)</f>
        <v>North America</v>
      </c>
      <c r="D35" s="2" t="str">
        <f>VLOOKUP(B35,'Metadata - Countries'!$A$2:$C$264,3,FALSE)</f>
        <v>High income</v>
      </c>
      <c r="E35" s="2" t="s">
        <v>754</v>
      </c>
      <c r="F35" s="2" t="s">
        <v>755</v>
      </c>
      <c r="G35" s="2">
        <v>71.133170731707324</v>
      </c>
      <c r="H35" s="2">
        <v>71.346097560975622</v>
      </c>
      <c r="I35" s="2">
        <v>71.367073170731715</v>
      </c>
      <c r="J35" s="2">
        <v>71.380731707317082</v>
      </c>
      <c r="K35" s="2">
        <v>71.776341463414639</v>
      </c>
      <c r="L35" s="2">
        <v>71.872195121951236</v>
      </c>
      <c r="M35" s="2">
        <v>72.004390243902449</v>
      </c>
      <c r="N35" s="2">
        <v>72.20780487804879</v>
      </c>
      <c r="O35" s="2">
        <v>72.353414634146347</v>
      </c>
      <c r="P35" s="2">
        <v>72.501463414634145</v>
      </c>
      <c r="Q35" s="2">
        <v>72.700487804878051</v>
      </c>
      <c r="R35" s="2">
        <v>73.029268292682929</v>
      </c>
      <c r="S35" s="2">
        <v>72.933902439024394</v>
      </c>
      <c r="T35" s="2">
        <v>73.162682926829277</v>
      </c>
      <c r="U35" s="2">
        <v>73.237560975609767</v>
      </c>
      <c r="V35" s="2">
        <v>73.521707317073165</v>
      </c>
      <c r="W35" s="2">
        <v>73.856097560975613</v>
      </c>
      <c r="X35" s="2">
        <v>74.215609756097564</v>
      </c>
      <c r="Y35" s="2">
        <v>74.529756097560977</v>
      </c>
      <c r="Z35" s="2">
        <v>74.866341463414642</v>
      </c>
      <c r="AA35" s="2">
        <v>75.078048780487805</v>
      </c>
      <c r="AB35" s="2">
        <v>75.478536585365859</v>
      </c>
      <c r="AC35" s="2">
        <v>75.680487804878055</v>
      </c>
      <c r="AD35" s="2">
        <v>76.036341463414644</v>
      </c>
      <c r="AE35" s="2">
        <v>76.317560975609766</v>
      </c>
      <c r="AF35" s="2">
        <v>76.303414634146364</v>
      </c>
      <c r="AG35" s="2">
        <v>76.44</v>
      </c>
      <c r="AH35" s="2">
        <v>76.739512195121961</v>
      </c>
      <c r="AI35" s="2">
        <v>76.80926829268293</v>
      </c>
      <c r="AJ35" s="2">
        <v>77.065609756097587</v>
      </c>
      <c r="AK35" s="2">
        <v>77.37707317073172</v>
      </c>
      <c r="AL35" s="2">
        <v>77.55341463414635</v>
      </c>
      <c r="AM35" s="2">
        <v>77.32073170731708</v>
      </c>
      <c r="AN35" s="2">
        <v>77.685121951219529</v>
      </c>
      <c r="AO35" s="2">
        <v>77.861951219512207</v>
      </c>
      <c r="AP35" s="2">
        <v>77.977560975609762</v>
      </c>
      <c r="AQ35" s="2">
        <v>78.230487804878052</v>
      </c>
      <c r="AR35" s="2">
        <v>78.480487804878052</v>
      </c>
      <c r="AS35" s="2">
        <v>78.662439024390238</v>
      </c>
      <c r="AT35" s="2">
        <v>78.8829268292683</v>
      </c>
      <c r="AU35" s="2">
        <v>79.236585365853671</v>
      </c>
      <c r="AV35" s="2">
        <v>79.487804878048777</v>
      </c>
      <c r="AW35" s="2">
        <v>79.590243902439028</v>
      </c>
      <c r="AX35" s="2">
        <v>79.839024390243921</v>
      </c>
      <c r="AY35" s="2">
        <v>80.141463414634146</v>
      </c>
      <c r="AZ35" s="2">
        <v>80.292682926829286</v>
      </c>
      <c r="BA35" s="2">
        <v>80.292682926829286</v>
      </c>
      <c r="BB35" s="2">
        <v>80.543902439024407</v>
      </c>
      <c r="BC35" s="2">
        <v>80.695121951219519</v>
      </c>
      <c r="BD35" s="2">
        <v>80.94634146341464</v>
      </c>
      <c r="BE35" s="2">
        <v>81.197560975609761</v>
      </c>
      <c r="BF35" s="2">
        <v>81.448780487804882</v>
      </c>
      <c r="BG35" s="2">
        <v>81.583512195121955</v>
      </c>
      <c r="BH35" s="2">
        <v>81.772048780487808</v>
      </c>
      <c r="BI35" s="2">
        <v>81.953048780487819</v>
      </c>
      <c r="BJ35" s="2">
        <v>82.129024390243913</v>
      </c>
      <c r="BK35" s="2">
        <v>82.300512195121954</v>
      </c>
    </row>
    <row r="36" spans="1:63" x14ac:dyDescent="0.2">
      <c r="A36" s="2" t="s">
        <v>444</v>
      </c>
      <c r="B36" s="2" t="s">
        <v>235</v>
      </c>
      <c r="C36" s="2">
        <f>VLOOKUP(B36,'Metadata - Countries'!$A$2:$C$264,2,FALSE)</f>
        <v>0</v>
      </c>
      <c r="D36" s="2">
        <f>VLOOKUP(B36,'Metadata - Countries'!$A$2:$C$264,3,FALSE)</f>
        <v>0</v>
      </c>
      <c r="E36" s="2" t="s">
        <v>754</v>
      </c>
      <c r="F36" s="2" t="s">
        <v>755</v>
      </c>
      <c r="G36" s="2">
        <v>67.821395001255084</v>
      </c>
      <c r="H36" s="2">
        <v>68.262044170734697</v>
      </c>
      <c r="I36" s="2">
        <v>68.006774998274679</v>
      </c>
      <c r="J36" s="2">
        <v>68.695869710793772</v>
      </c>
      <c r="K36" s="2">
        <v>69.052276369949524</v>
      </c>
      <c r="L36" s="2">
        <v>69.276821554545421</v>
      </c>
      <c r="M36" s="2">
        <v>69.527008228382613</v>
      </c>
      <c r="N36" s="2">
        <v>69.2727354454573</v>
      </c>
      <c r="O36" s="2">
        <v>69.536058354712409</v>
      </c>
      <c r="P36" s="2">
        <v>69.275797696687306</v>
      </c>
      <c r="Q36" s="2">
        <v>69.446970797431888</v>
      </c>
      <c r="R36" s="2">
        <v>69.48512897655435</v>
      </c>
      <c r="S36" s="2">
        <v>69.925367729717735</v>
      </c>
      <c r="T36" s="2">
        <v>70.067696683578149</v>
      </c>
      <c r="U36" s="2">
        <v>70.305873869184907</v>
      </c>
      <c r="V36" s="2">
        <v>70.174405478543733</v>
      </c>
      <c r="W36" s="2">
        <v>70.319141106347246</v>
      </c>
      <c r="X36" s="2">
        <v>70.242240810538931</v>
      </c>
      <c r="Y36" s="2">
        <v>70.147839000439731</v>
      </c>
      <c r="Z36" s="2">
        <v>70.239354809672903</v>
      </c>
      <c r="AA36" s="2">
        <v>69.890212922642732</v>
      </c>
      <c r="AB36" s="2">
        <v>70.371469559719216</v>
      </c>
      <c r="AC36" s="2">
        <v>70.455133666117916</v>
      </c>
      <c r="AD36" s="2">
        <v>70.389610982410602</v>
      </c>
      <c r="AE36" s="2">
        <v>70.349017577377353</v>
      </c>
      <c r="AF36" s="2">
        <v>70.312756988851149</v>
      </c>
      <c r="AG36" s="2">
        <v>70.564922125491307</v>
      </c>
      <c r="AH36" s="2">
        <v>70.611765315995143</v>
      </c>
      <c r="AI36" s="2">
        <v>70.861718374847158</v>
      </c>
      <c r="AJ36" s="2">
        <v>70.731969648841527</v>
      </c>
      <c r="AK36" s="2">
        <v>70.656367322923629</v>
      </c>
      <c r="AL36" s="2">
        <v>70.572607738017027</v>
      </c>
      <c r="AM36" s="2">
        <v>70.732347867247071</v>
      </c>
      <c r="AN36" s="2">
        <v>70.846229570667575</v>
      </c>
      <c r="AO36" s="2">
        <v>70.869526764583128</v>
      </c>
      <c r="AP36" s="2">
        <v>71.025893234180899</v>
      </c>
      <c r="AQ36" s="2">
        <v>71.33546524425411</v>
      </c>
      <c r="AR36" s="2">
        <v>71.517589327613692</v>
      </c>
      <c r="AS36" s="2">
        <v>71.898118265896926</v>
      </c>
      <c r="AT36" s="2">
        <v>72.184734648015962</v>
      </c>
      <c r="AU36" s="2">
        <v>72.719690352143118</v>
      </c>
      <c r="AV36" s="2">
        <v>73.097992864232509</v>
      </c>
      <c r="AW36" s="2">
        <v>73.244313568250064</v>
      </c>
      <c r="AX36" s="2">
        <v>73.383828685152565</v>
      </c>
      <c r="AY36" s="2">
        <v>73.739403922777456</v>
      </c>
      <c r="AZ36" s="2">
        <v>73.840046680868852</v>
      </c>
      <c r="BA36" s="2">
        <v>74.094724780724462</v>
      </c>
      <c r="BB36" s="2">
        <v>74.252383332492428</v>
      </c>
      <c r="BC36" s="2">
        <v>74.577539021870038</v>
      </c>
      <c r="BD36" s="2">
        <v>74.931825700087316</v>
      </c>
      <c r="BE36" s="2">
        <v>75.295348728799993</v>
      </c>
      <c r="BF36" s="2">
        <v>75.888474883428188</v>
      </c>
      <c r="BG36" s="2">
        <v>75.993488603453045</v>
      </c>
      <c r="BH36" s="2">
        <v>76.355162986980844</v>
      </c>
      <c r="BI36" s="2">
        <v>76.685476421355418</v>
      </c>
      <c r="BJ36" s="2">
        <v>76.591070243192917</v>
      </c>
      <c r="BK36" s="2">
        <v>76.603130126637993</v>
      </c>
    </row>
    <row r="37" spans="1:63" x14ac:dyDescent="0.2">
      <c r="A37" s="2" t="s">
        <v>189</v>
      </c>
      <c r="B37" s="2" t="s">
        <v>654</v>
      </c>
      <c r="C37" s="2" t="str">
        <f>VLOOKUP(B37,'Metadata - Countries'!$A$2:$C$264,2,FALSE)</f>
        <v>Europe &amp; Central Asia</v>
      </c>
      <c r="D37" s="2" t="str">
        <f>VLOOKUP(B37,'Metadata - Countries'!$A$2:$C$264,3,FALSE)</f>
        <v>High income</v>
      </c>
      <c r="E37" s="2" t="s">
        <v>754</v>
      </c>
      <c r="F37" s="2" t="s">
        <v>755</v>
      </c>
      <c r="G37" s="2">
        <v>71.313414634146341</v>
      </c>
      <c r="H37" s="2">
        <v>71.644878048780498</v>
      </c>
      <c r="I37" s="2">
        <v>71.196097560975616</v>
      </c>
      <c r="J37" s="2">
        <v>71.18756097560977</v>
      </c>
      <c r="K37" s="2">
        <v>72.077804878048795</v>
      </c>
      <c r="L37" s="2">
        <v>72.201707317073172</v>
      </c>
      <c r="M37" s="2">
        <v>72.335609756097568</v>
      </c>
      <c r="N37" s="2">
        <v>72.636585365853662</v>
      </c>
      <c r="O37" s="2">
        <v>72.590243902439028</v>
      </c>
      <c r="P37" s="2">
        <v>72.612682926829265</v>
      </c>
      <c r="Q37" s="2">
        <v>73.020243902439034</v>
      </c>
      <c r="R37" s="2">
        <v>73.130731707317082</v>
      </c>
      <c r="S37" s="2">
        <v>73.64439024390245</v>
      </c>
      <c r="T37" s="2">
        <v>73.940975609756109</v>
      </c>
      <c r="U37" s="2">
        <v>74.287073170731716</v>
      </c>
      <c r="V37" s="2">
        <v>74.665609756097567</v>
      </c>
      <c r="W37" s="2">
        <v>74.785365853658547</v>
      </c>
      <c r="X37" s="2">
        <v>75.238048780487816</v>
      </c>
      <c r="Y37" s="2">
        <v>75.187317073170746</v>
      </c>
      <c r="Z37" s="2">
        <v>75.466097560975612</v>
      </c>
      <c r="AA37" s="2">
        <v>75.45926829268295</v>
      </c>
      <c r="AB37" s="2">
        <v>75.693170731707326</v>
      </c>
      <c r="AC37" s="2">
        <v>76.033902439024402</v>
      </c>
      <c r="AD37" s="2">
        <v>76.031219512195136</v>
      </c>
      <c r="AE37" s="2">
        <v>76.608536585365869</v>
      </c>
      <c r="AF37" s="2">
        <v>76.733658536585381</v>
      </c>
      <c r="AG37" s="2">
        <v>76.899024390243909</v>
      </c>
      <c r="AH37" s="2">
        <v>77.197560975609761</v>
      </c>
      <c r="AI37" s="2">
        <v>77.226585365853666</v>
      </c>
      <c r="AJ37" s="2">
        <v>77.421219512195137</v>
      </c>
      <c r="AK37" s="2">
        <v>77.242439024390237</v>
      </c>
      <c r="AL37" s="2">
        <v>77.51463414634145</v>
      </c>
      <c r="AM37" s="2">
        <v>77.806097560975616</v>
      </c>
      <c r="AN37" s="2">
        <v>78.085365853658558</v>
      </c>
      <c r="AO37" s="2">
        <v>78.349999999999994</v>
      </c>
      <c r="AP37" s="2">
        <v>78.417073170731712</v>
      </c>
      <c r="AQ37" s="2">
        <v>78.896097560975619</v>
      </c>
      <c r="AR37" s="2">
        <v>79.079512195121964</v>
      </c>
      <c r="AS37" s="2">
        <v>79.324390243902457</v>
      </c>
      <c r="AT37" s="2">
        <v>79.580487804878047</v>
      </c>
      <c r="AU37" s="2">
        <v>79.680487804878055</v>
      </c>
      <c r="AV37" s="2">
        <v>80.180487804878055</v>
      </c>
      <c r="AW37" s="2">
        <v>80.385365853658541</v>
      </c>
      <c r="AX37" s="2">
        <v>80.536585365853682</v>
      </c>
      <c r="AY37" s="2">
        <v>81.0878048780488</v>
      </c>
      <c r="AZ37" s="2">
        <v>81.236585365853671</v>
      </c>
      <c r="BA37" s="2">
        <v>81.490243902439033</v>
      </c>
      <c r="BB37" s="2">
        <v>81.741463414634154</v>
      </c>
      <c r="BC37" s="2">
        <v>81.992682926829275</v>
      </c>
      <c r="BD37" s="2">
        <v>82.043902439024393</v>
      </c>
      <c r="BE37" s="2">
        <v>82.246341463414652</v>
      </c>
      <c r="BF37" s="2">
        <v>82.695121951219519</v>
      </c>
      <c r="BG37" s="2">
        <v>82.697560975609761</v>
      </c>
      <c r="BH37" s="2">
        <v>82.79756097560977</v>
      </c>
      <c r="BI37" s="2">
        <v>83.197560975609761</v>
      </c>
      <c r="BJ37" s="2">
        <v>82.897560975609764</v>
      </c>
      <c r="BK37" s="2">
        <v>82.897560975609764</v>
      </c>
    </row>
    <row r="38" spans="1:63" x14ac:dyDescent="0.2">
      <c r="A38" s="2" t="s">
        <v>393</v>
      </c>
      <c r="B38" s="2" t="s">
        <v>318</v>
      </c>
      <c r="C38" s="2" t="str">
        <f>VLOOKUP(B38,'Metadata - Countries'!$A$2:$C$264,2,FALSE)</f>
        <v>Europe &amp; Central Asia</v>
      </c>
      <c r="D38" s="2" t="str">
        <f>VLOOKUP(B38,'Metadata - Countries'!$A$2:$C$264,3,FALSE)</f>
        <v>High income</v>
      </c>
      <c r="E38" s="2" t="s">
        <v>754</v>
      </c>
      <c r="F38" s="2" t="s">
        <v>755</v>
      </c>
      <c r="G38" s="2">
        <v>70.739000000000004</v>
      </c>
      <c r="H38" s="2">
        <v>70.832999999999998</v>
      </c>
      <c r="I38" s="2">
        <v>70.927999999999997</v>
      </c>
      <c r="J38" s="2">
        <v>71.03</v>
      </c>
      <c r="K38" s="2">
        <v>71.143000000000001</v>
      </c>
      <c r="L38" s="2">
        <v>71.265000000000001</v>
      </c>
      <c r="M38" s="2">
        <v>71.391000000000005</v>
      </c>
      <c r="N38" s="2">
        <v>71.512</v>
      </c>
      <c r="O38" s="2">
        <v>71.623000000000005</v>
      </c>
      <c r="P38" s="2">
        <v>71.725999999999999</v>
      </c>
      <c r="Q38" s="2">
        <v>71.822999999999993</v>
      </c>
      <c r="R38" s="2">
        <v>71.918999999999997</v>
      </c>
      <c r="S38" s="2">
        <v>72.02</v>
      </c>
      <c r="T38" s="2">
        <v>72.132999999999996</v>
      </c>
      <c r="U38" s="2">
        <v>72.260999999999996</v>
      </c>
      <c r="V38" s="2">
        <v>72.409000000000006</v>
      </c>
      <c r="W38" s="2">
        <v>72.58</v>
      </c>
      <c r="X38" s="2">
        <v>72.772999999999996</v>
      </c>
      <c r="Y38" s="2">
        <v>72.983000000000004</v>
      </c>
      <c r="Z38" s="2">
        <v>73.207999999999998</v>
      </c>
      <c r="AA38" s="2">
        <v>73.438999999999993</v>
      </c>
      <c r="AB38" s="2">
        <v>73.668000000000006</v>
      </c>
      <c r="AC38" s="2">
        <v>73.89</v>
      </c>
      <c r="AD38" s="2">
        <v>74.100999999999999</v>
      </c>
      <c r="AE38" s="2">
        <v>74.3</v>
      </c>
      <c r="AF38" s="2">
        <v>74.489999999999995</v>
      </c>
      <c r="AG38" s="2">
        <v>74.677999999999997</v>
      </c>
      <c r="AH38" s="2">
        <v>74.870999999999995</v>
      </c>
      <c r="AI38" s="2">
        <v>75.073999999999998</v>
      </c>
      <c r="AJ38" s="2">
        <v>75.287000000000006</v>
      </c>
      <c r="AK38" s="2">
        <v>75.507000000000005</v>
      </c>
      <c r="AL38" s="2">
        <v>75.725999999999999</v>
      </c>
      <c r="AM38" s="2">
        <v>75.94</v>
      </c>
      <c r="AN38" s="2">
        <v>76.143000000000001</v>
      </c>
      <c r="AO38" s="2">
        <v>76.337999999999994</v>
      </c>
      <c r="AP38" s="2">
        <v>76.528000000000006</v>
      </c>
      <c r="AQ38" s="2">
        <v>76.718999999999994</v>
      </c>
      <c r="AR38" s="2">
        <v>76.918000000000006</v>
      </c>
      <c r="AS38" s="2">
        <v>77.13</v>
      </c>
      <c r="AT38" s="2">
        <v>77.358000000000004</v>
      </c>
      <c r="AU38" s="2">
        <v>77.602000000000004</v>
      </c>
      <c r="AV38" s="2">
        <v>77.864000000000004</v>
      </c>
      <c r="AW38" s="2">
        <v>78.137</v>
      </c>
      <c r="AX38" s="2">
        <v>78.417000000000002</v>
      </c>
      <c r="AY38" s="2">
        <v>78.698999999999998</v>
      </c>
      <c r="AZ38" s="2">
        <v>78.974999999999994</v>
      </c>
      <c r="BA38" s="2">
        <v>79.241</v>
      </c>
      <c r="BB38" s="2">
        <v>79.492999999999995</v>
      </c>
      <c r="BC38" s="2">
        <v>79.728999999999999</v>
      </c>
      <c r="BD38" s="2">
        <v>79.947000000000003</v>
      </c>
      <c r="BE38" s="2">
        <v>80.144999999999996</v>
      </c>
      <c r="BF38" s="2">
        <v>80.325999999999993</v>
      </c>
      <c r="BG38" s="2">
        <v>80.494</v>
      </c>
      <c r="BH38" s="2">
        <v>80.653999999999996</v>
      </c>
      <c r="BI38" s="2">
        <v>80.807000000000002</v>
      </c>
      <c r="BJ38" s="2">
        <v>80.957999999999998</v>
      </c>
      <c r="BK38" s="2">
        <v>81.106999999999999</v>
      </c>
    </row>
    <row r="39" spans="1:63" x14ac:dyDescent="0.2">
      <c r="A39" s="2" t="s">
        <v>163</v>
      </c>
      <c r="B39" s="2" t="s">
        <v>661</v>
      </c>
      <c r="C39" s="2" t="str">
        <f>VLOOKUP(B39,'Metadata - Countries'!$A$2:$C$264,2,FALSE)</f>
        <v>Latin America &amp; Caribbean</v>
      </c>
      <c r="D39" s="2" t="str">
        <f>VLOOKUP(B39,'Metadata - Countries'!$A$2:$C$264,3,FALSE)</f>
        <v>High income</v>
      </c>
      <c r="E39" s="2" t="s">
        <v>754</v>
      </c>
      <c r="F39" s="2" t="s">
        <v>755</v>
      </c>
      <c r="G39" s="2">
        <v>57.284999999999997</v>
      </c>
      <c r="H39" s="2">
        <v>57.682000000000002</v>
      </c>
      <c r="I39" s="2">
        <v>58.097000000000001</v>
      </c>
      <c r="J39" s="2">
        <v>58.533000000000001</v>
      </c>
      <c r="K39" s="2">
        <v>58.993000000000002</v>
      </c>
      <c r="L39" s="2">
        <v>59.478999999999999</v>
      </c>
      <c r="M39" s="2">
        <v>59.994</v>
      </c>
      <c r="N39" s="2">
        <v>60.536000000000001</v>
      </c>
      <c r="O39" s="2">
        <v>61.103999999999999</v>
      </c>
      <c r="P39" s="2">
        <v>61.695999999999998</v>
      </c>
      <c r="Q39" s="2">
        <v>62.311</v>
      </c>
      <c r="R39" s="2">
        <v>62.95</v>
      </c>
      <c r="S39" s="2">
        <v>63.609000000000002</v>
      </c>
      <c r="T39" s="2">
        <v>64.283000000000001</v>
      </c>
      <c r="U39" s="2">
        <v>64.966999999999999</v>
      </c>
      <c r="V39" s="2">
        <v>65.658000000000001</v>
      </c>
      <c r="W39" s="2">
        <v>66.355000000000004</v>
      </c>
      <c r="X39" s="2">
        <v>67.052000000000007</v>
      </c>
      <c r="Y39" s="2">
        <v>67.744</v>
      </c>
      <c r="Z39" s="2">
        <v>68.421999999999997</v>
      </c>
      <c r="AA39" s="2">
        <v>69.073999999999998</v>
      </c>
      <c r="AB39" s="2">
        <v>69.69</v>
      </c>
      <c r="AC39" s="2">
        <v>70.265000000000001</v>
      </c>
      <c r="AD39" s="2">
        <v>70.798000000000002</v>
      </c>
      <c r="AE39" s="2">
        <v>71.287999999999997</v>
      </c>
      <c r="AF39" s="2">
        <v>71.739000000000004</v>
      </c>
      <c r="AG39" s="2">
        <v>72.156999999999996</v>
      </c>
      <c r="AH39" s="2">
        <v>72.552999999999997</v>
      </c>
      <c r="AI39" s="2">
        <v>72.936000000000007</v>
      </c>
      <c r="AJ39" s="2">
        <v>73.311000000000007</v>
      </c>
      <c r="AK39" s="2">
        <v>73.680000000000007</v>
      </c>
      <c r="AL39" s="2">
        <v>74.042000000000002</v>
      </c>
      <c r="AM39" s="2">
        <v>74.394000000000005</v>
      </c>
      <c r="AN39" s="2">
        <v>74.733000000000004</v>
      </c>
      <c r="AO39" s="2">
        <v>75.058999999999997</v>
      </c>
      <c r="AP39" s="2">
        <v>75.373999999999995</v>
      </c>
      <c r="AQ39" s="2">
        <v>75.677999999999997</v>
      </c>
      <c r="AR39" s="2">
        <v>75.974000000000004</v>
      </c>
      <c r="AS39" s="2">
        <v>76.259</v>
      </c>
      <c r="AT39" s="2">
        <v>76.533000000000001</v>
      </c>
      <c r="AU39" s="2">
        <v>76.793000000000006</v>
      </c>
      <c r="AV39" s="2">
        <v>77.034000000000006</v>
      </c>
      <c r="AW39" s="2">
        <v>77.254999999999995</v>
      </c>
      <c r="AX39" s="2">
        <v>77.453000000000003</v>
      </c>
      <c r="AY39" s="2">
        <v>77.632000000000005</v>
      </c>
      <c r="AZ39" s="2">
        <v>77.790999999999997</v>
      </c>
      <c r="BA39" s="2">
        <v>77.933999999999997</v>
      </c>
      <c r="BB39" s="2">
        <v>78.066000000000003</v>
      </c>
      <c r="BC39" s="2">
        <v>78.192999999999998</v>
      </c>
      <c r="BD39" s="2">
        <v>78.319999999999993</v>
      </c>
      <c r="BE39" s="2">
        <v>78.453999999999994</v>
      </c>
      <c r="BF39" s="2">
        <v>78.599000000000004</v>
      </c>
      <c r="BG39" s="2">
        <v>78.757999999999996</v>
      </c>
      <c r="BH39" s="2">
        <v>78.930999999999997</v>
      </c>
      <c r="BI39" s="2">
        <v>79.117000000000004</v>
      </c>
      <c r="BJ39" s="2">
        <v>79.314999999999998</v>
      </c>
      <c r="BK39" s="2">
        <v>79.522000000000006</v>
      </c>
    </row>
    <row r="40" spans="1:63" x14ac:dyDescent="0.2">
      <c r="A40" s="2" t="s">
        <v>504</v>
      </c>
      <c r="B40" s="2" t="s">
        <v>186</v>
      </c>
      <c r="C40" s="2" t="str">
        <f>VLOOKUP(B40,'Metadata - Countries'!$A$2:$C$264,2,FALSE)</f>
        <v>East Asia &amp; Pacific</v>
      </c>
      <c r="D40" s="2" t="str">
        <f>VLOOKUP(B40,'Metadata - Countries'!$A$2:$C$264,3,FALSE)</f>
        <v>Upper middle income</v>
      </c>
      <c r="E40" s="2" t="s">
        <v>754</v>
      </c>
      <c r="F40" s="2" t="s">
        <v>755</v>
      </c>
      <c r="G40" s="2">
        <v>43.725000000000001</v>
      </c>
      <c r="H40" s="2">
        <v>44.051000000000002</v>
      </c>
      <c r="I40" s="2">
        <v>44.783000000000001</v>
      </c>
      <c r="J40" s="2">
        <v>45.972000000000001</v>
      </c>
      <c r="K40" s="2">
        <v>47.591999999999999</v>
      </c>
      <c r="L40" s="2">
        <v>49.548999999999999</v>
      </c>
      <c r="M40" s="2">
        <v>51.695999999999998</v>
      </c>
      <c r="N40" s="2">
        <v>53.847000000000001</v>
      </c>
      <c r="O40" s="2">
        <v>55.843000000000004</v>
      </c>
      <c r="P40" s="2">
        <v>57.603000000000002</v>
      </c>
      <c r="Q40" s="2">
        <v>59.085000000000001</v>
      </c>
      <c r="R40" s="2">
        <v>60.302999999999997</v>
      </c>
      <c r="S40" s="2">
        <v>61.344000000000001</v>
      </c>
      <c r="T40" s="2">
        <v>62.280999999999999</v>
      </c>
      <c r="U40" s="2">
        <v>63.134</v>
      </c>
      <c r="V40" s="2">
        <v>63.914999999999999</v>
      </c>
      <c r="W40" s="2">
        <v>64.631</v>
      </c>
      <c r="X40" s="2">
        <v>65.278000000000006</v>
      </c>
      <c r="Y40" s="2">
        <v>65.856999999999999</v>
      </c>
      <c r="Z40" s="2">
        <v>66.376999999999995</v>
      </c>
      <c r="AA40" s="2">
        <v>66.843000000000004</v>
      </c>
      <c r="AB40" s="2">
        <v>67.256</v>
      </c>
      <c r="AC40" s="2">
        <v>67.617999999999995</v>
      </c>
      <c r="AD40" s="2">
        <v>67.933000000000007</v>
      </c>
      <c r="AE40" s="2">
        <v>68.209999999999994</v>
      </c>
      <c r="AF40" s="2">
        <v>68.450999999999993</v>
      </c>
      <c r="AG40" s="2">
        <v>68.661000000000001</v>
      </c>
      <c r="AH40" s="2">
        <v>68.841999999999999</v>
      </c>
      <c r="AI40" s="2">
        <v>69.001999999999995</v>
      </c>
      <c r="AJ40" s="2">
        <v>69.150000000000006</v>
      </c>
      <c r="AK40" s="2">
        <v>69.293000000000006</v>
      </c>
      <c r="AL40" s="2">
        <v>69.436999999999998</v>
      </c>
      <c r="AM40" s="2">
        <v>69.587000000000003</v>
      </c>
      <c r="AN40" s="2">
        <v>69.75</v>
      </c>
      <c r="AO40" s="2">
        <v>69.935000000000002</v>
      </c>
      <c r="AP40" s="2">
        <v>70.156000000000006</v>
      </c>
      <c r="AQ40" s="2">
        <v>70.427000000000007</v>
      </c>
      <c r="AR40" s="2">
        <v>70.747</v>
      </c>
      <c r="AS40" s="2">
        <v>71.114999999999995</v>
      </c>
      <c r="AT40" s="2">
        <v>71.521000000000001</v>
      </c>
      <c r="AU40" s="2">
        <v>71.954999999999998</v>
      </c>
      <c r="AV40" s="2">
        <v>72.400999999999996</v>
      </c>
      <c r="AW40" s="2">
        <v>72.84</v>
      </c>
      <c r="AX40" s="2">
        <v>73.257000000000005</v>
      </c>
      <c r="AY40" s="2">
        <v>73.641999999999996</v>
      </c>
      <c r="AZ40" s="2">
        <v>73.986999999999995</v>
      </c>
      <c r="BA40" s="2">
        <v>74.290999999999997</v>
      </c>
      <c r="BB40" s="2">
        <v>74.561999999999998</v>
      </c>
      <c r="BC40" s="2">
        <v>74.808000000000007</v>
      </c>
      <c r="BD40" s="2">
        <v>75.031999999999996</v>
      </c>
      <c r="BE40" s="2">
        <v>75.236000000000004</v>
      </c>
      <c r="BF40" s="2">
        <v>75.424999999999997</v>
      </c>
      <c r="BG40" s="2">
        <v>75.602000000000004</v>
      </c>
      <c r="BH40" s="2">
        <v>75.769000000000005</v>
      </c>
      <c r="BI40" s="2">
        <v>75.932000000000002</v>
      </c>
      <c r="BJ40" s="2">
        <v>76.091999999999999</v>
      </c>
      <c r="BK40" s="2">
        <v>76.251999999999995</v>
      </c>
    </row>
    <row r="41" spans="1:63" x14ac:dyDescent="0.2">
      <c r="A41" s="2" t="s">
        <v>693</v>
      </c>
      <c r="B41" s="2" t="s">
        <v>338</v>
      </c>
      <c r="C41" s="2" t="str">
        <f>VLOOKUP(B41,'Metadata - Countries'!$A$2:$C$264,2,FALSE)</f>
        <v>Sub-Saharan Africa</v>
      </c>
      <c r="D41" s="2" t="str">
        <f>VLOOKUP(B41,'Metadata - Countries'!$A$2:$C$264,3,FALSE)</f>
        <v>Lower middle income</v>
      </c>
      <c r="E41" s="2" t="s">
        <v>754</v>
      </c>
      <c r="F41" s="2" t="s">
        <v>755</v>
      </c>
      <c r="G41" s="2">
        <v>36.865000000000002</v>
      </c>
      <c r="H41" s="2">
        <v>37.554000000000002</v>
      </c>
      <c r="I41" s="2">
        <v>38.222999999999999</v>
      </c>
      <c r="J41" s="2">
        <v>38.866</v>
      </c>
      <c r="K41" s="2">
        <v>39.488</v>
      </c>
      <c r="L41" s="2">
        <v>40.103000000000002</v>
      </c>
      <c r="M41" s="2">
        <v>40.735999999999997</v>
      </c>
      <c r="N41" s="2">
        <v>41.405999999999999</v>
      </c>
      <c r="O41" s="2">
        <v>42.125</v>
      </c>
      <c r="P41" s="2">
        <v>42.89</v>
      </c>
      <c r="Q41" s="2">
        <v>43.695</v>
      </c>
      <c r="R41" s="2">
        <v>44.526000000000003</v>
      </c>
      <c r="S41" s="2">
        <v>45.356999999999999</v>
      </c>
      <c r="T41" s="2">
        <v>46.165999999999997</v>
      </c>
      <c r="U41" s="2">
        <v>46.94</v>
      </c>
      <c r="V41" s="2">
        <v>47.667999999999999</v>
      </c>
      <c r="W41" s="2">
        <v>48.345999999999997</v>
      </c>
      <c r="X41" s="2">
        <v>48.978999999999999</v>
      </c>
      <c r="Y41" s="2">
        <v>49.57</v>
      </c>
      <c r="Z41" s="2">
        <v>50.115000000000002</v>
      </c>
      <c r="AA41" s="2">
        <v>50.616</v>
      </c>
      <c r="AB41" s="2">
        <v>51.079000000000001</v>
      </c>
      <c r="AC41" s="2">
        <v>51.503</v>
      </c>
      <c r="AD41" s="2">
        <v>51.884999999999998</v>
      </c>
      <c r="AE41" s="2">
        <v>52.215000000000003</v>
      </c>
      <c r="AF41" s="2">
        <v>52.484000000000002</v>
      </c>
      <c r="AG41" s="2">
        <v>52.677</v>
      </c>
      <c r="AH41" s="2">
        <v>52.786000000000001</v>
      </c>
      <c r="AI41" s="2">
        <v>52.798000000000002</v>
      </c>
      <c r="AJ41" s="2">
        <v>52.706000000000003</v>
      </c>
      <c r="AK41" s="2">
        <v>52.485999999999997</v>
      </c>
      <c r="AL41" s="2">
        <v>52.116999999999997</v>
      </c>
      <c r="AM41" s="2">
        <v>51.604999999999997</v>
      </c>
      <c r="AN41" s="2">
        <v>50.975000000000001</v>
      </c>
      <c r="AO41" s="2">
        <v>50.259</v>
      </c>
      <c r="AP41" s="2">
        <v>49.500999999999998</v>
      </c>
      <c r="AQ41" s="2">
        <v>48.746000000000002</v>
      </c>
      <c r="AR41" s="2">
        <v>48.042999999999999</v>
      </c>
      <c r="AS41" s="2">
        <v>47.438000000000002</v>
      </c>
      <c r="AT41" s="2">
        <v>46.969000000000001</v>
      </c>
      <c r="AU41" s="2">
        <v>46.671999999999997</v>
      </c>
      <c r="AV41" s="2">
        <v>46.567</v>
      </c>
      <c r="AW41" s="2">
        <v>46.637</v>
      </c>
      <c r="AX41" s="2">
        <v>46.856000000000002</v>
      </c>
      <c r="AY41" s="2">
        <v>47.204999999999998</v>
      </c>
      <c r="AZ41" s="2">
        <v>47.658000000000001</v>
      </c>
      <c r="BA41" s="2">
        <v>48.183</v>
      </c>
      <c r="BB41" s="2">
        <v>48.747</v>
      </c>
      <c r="BC41" s="2">
        <v>49.320999999999998</v>
      </c>
      <c r="BD41" s="2">
        <v>49.883000000000003</v>
      </c>
      <c r="BE41" s="2">
        <v>50.423000000000002</v>
      </c>
      <c r="BF41" s="2">
        <v>50.945</v>
      </c>
      <c r="BG41" s="2">
        <v>51.463000000000001</v>
      </c>
      <c r="BH41" s="2">
        <v>51.988999999999997</v>
      </c>
      <c r="BI41" s="2">
        <v>52.52</v>
      </c>
      <c r="BJ41" s="2">
        <v>53.052999999999997</v>
      </c>
      <c r="BK41" s="2">
        <v>53.582000000000001</v>
      </c>
    </row>
    <row r="42" spans="1:63" x14ac:dyDescent="0.2">
      <c r="A42" s="2" t="s">
        <v>739</v>
      </c>
      <c r="B42" s="2" t="s">
        <v>81</v>
      </c>
      <c r="C42" s="2" t="str">
        <f>VLOOKUP(B42,'Metadata - Countries'!$A$2:$C$264,2,FALSE)</f>
        <v>Sub-Saharan Africa</v>
      </c>
      <c r="D42" s="2" t="str">
        <f>VLOOKUP(B42,'Metadata - Countries'!$A$2:$C$264,3,FALSE)</f>
        <v>Lower middle income</v>
      </c>
      <c r="E42" s="2" t="s">
        <v>754</v>
      </c>
      <c r="F42" s="2" t="s">
        <v>755</v>
      </c>
      <c r="G42" s="2">
        <v>41.545999999999999</v>
      </c>
      <c r="H42" s="2">
        <v>41.988</v>
      </c>
      <c r="I42" s="2">
        <v>42.429000000000002</v>
      </c>
      <c r="J42" s="2">
        <v>42.868000000000002</v>
      </c>
      <c r="K42" s="2">
        <v>43.304000000000002</v>
      </c>
      <c r="L42" s="2">
        <v>43.741</v>
      </c>
      <c r="M42" s="2">
        <v>44.183999999999997</v>
      </c>
      <c r="N42" s="2">
        <v>44.64</v>
      </c>
      <c r="O42" s="2">
        <v>45.110999999999997</v>
      </c>
      <c r="P42" s="2">
        <v>45.597999999999999</v>
      </c>
      <c r="Q42" s="2">
        <v>46.103999999999999</v>
      </c>
      <c r="R42" s="2">
        <v>46.627000000000002</v>
      </c>
      <c r="S42" s="2">
        <v>47.162999999999997</v>
      </c>
      <c r="T42" s="2">
        <v>47.704999999999998</v>
      </c>
      <c r="U42" s="2">
        <v>48.247</v>
      </c>
      <c r="V42" s="2">
        <v>48.783999999999999</v>
      </c>
      <c r="W42" s="2">
        <v>49.311</v>
      </c>
      <c r="X42" s="2">
        <v>49.825000000000003</v>
      </c>
      <c r="Y42" s="2">
        <v>50.317999999999998</v>
      </c>
      <c r="Z42" s="2">
        <v>50.780999999999999</v>
      </c>
      <c r="AA42" s="2">
        <v>51.210999999999999</v>
      </c>
      <c r="AB42" s="2">
        <v>51.603999999999999</v>
      </c>
      <c r="AC42" s="2">
        <v>51.957999999999998</v>
      </c>
      <c r="AD42" s="2">
        <v>52.265999999999998</v>
      </c>
      <c r="AE42" s="2">
        <v>52.518000000000001</v>
      </c>
      <c r="AF42" s="2">
        <v>52.698</v>
      </c>
      <c r="AG42" s="2">
        <v>52.786999999999999</v>
      </c>
      <c r="AH42" s="2">
        <v>52.780999999999999</v>
      </c>
      <c r="AI42" s="2">
        <v>52.68</v>
      </c>
      <c r="AJ42" s="2">
        <v>52.49</v>
      </c>
      <c r="AK42" s="2">
        <v>52.209000000000003</v>
      </c>
      <c r="AL42" s="2">
        <v>51.835000000000001</v>
      </c>
      <c r="AM42" s="2">
        <v>51.39</v>
      </c>
      <c r="AN42" s="2">
        <v>50.91</v>
      </c>
      <c r="AO42" s="2">
        <v>50.433</v>
      </c>
      <c r="AP42" s="2">
        <v>50.015000000000001</v>
      </c>
      <c r="AQ42" s="2">
        <v>49.707999999999998</v>
      </c>
      <c r="AR42" s="2">
        <v>49.542999999999999</v>
      </c>
      <c r="AS42" s="2">
        <v>49.537999999999997</v>
      </c>
      <c r="AT42" s="2">
        <v>49.7</v>
      </c>
      <c r="AU42" s="2">
        <v>50.026000000000003</v>
      </c>
      <c r="AV42" s="2">
        <v>50.494999999999997</v>
      </c>
      <c r="AW42" s="2">
        <v>51.058999999999997</v>
      </c>
      <c r="AX42" s="2">
        <v>51.670999999999999</v>
      </c>
      <c r="AY42" s="2">
        <v>52.301000000000002</v>
      </c>
      <c r="AZ42" s="2">
        <v>52.915999999999997</v>
      </c>
      <c r="BA42" s="2">
        <v>53.494</v>
      </c>
      <c r="BB42" s="2">
        <v>54.033000000000001</v>
      </c>
      <c r="BC42" s="2">
        <v>54.534999999999997</v>
      </c>
      <c r="BD42" s="2">
        <v>54.996000000000002</v>
      </c>
      <c r="BE42" s="2">
        <v>55.423999999999999</v>
      </c>
      <c r="BF42" s="2">
        <v>55.832000000000001</v>
      </c>
      <c r="BG42" s="2">
        <v>56.241</v>
      </c>
      <c r="BH42" s="2">
        <v>56.664999999999999</v>
      </c>
      <c r="BI42" s="2">
        <v>57.110999999999997</v>
      </c>
      <c r="BJ42" s="2">
        <v>57.582000000000001</v>
      </c>
      <c r="BK42" s="2">
        <v>58.073</v>
      </c>
    </row>
    <row r="43" spans="1:63" x14ac:dyDescent="0.2">
      <c r="A43" s="2" t="s">
        <v>496</v>
      </c>
      <c r="B43" s="2" t="s">
        <v>227</v>
      </c>
      <c r="C43" s="2" t="str">
        <f>VLOOKUP(B43,'Metadata - Countries'!$A$2:$C$264,2,FALSE)</f>
        <v>Sub-Saharan Africa</v>
      </c>
      <c r="D43" s="2" t="str">
        <f>VLOOKUP(B43,'Metadata - Countries'!$A$2:$C$264,3,FALSE)</f>
        <v>Low income</v>
      </c>
      <c r="E43" s="2" t="s">
        <v>754</v>
      </c>
      <c r="F43" s="2" t="s">
        <v>755</v>
      </c>
      <c r="G43" s="2">
        <v>41.097999999999999</v>
      </c>
      <c r="H43" s="2">
        <v>41.311999999999998</v>
      </c>
      <c r="I43" s="2">
        <v>41.529000000000003</v>
      </c>
      <c r="J43" s="2">
        <v>41.755000000000003</v>
      </c>
      <c r="K43" s="2">
        <v>41.994999999999997</v>
      </c>
      <c r="L43" s="2">
        <v>42.256999999999998</v>
      </c>
      <c r="M43" s="2">
        <v>42.548999999999999</v>
      </c>
      <c r="N43" s="2">
        <v>42.868000000000002</v>
      </c>
      <c r="O43" s="2">
        <v>43.207999999999998</v>
      </c>
      <c r="P43" s="2">
        <v>43.563000000000002</v>
      </c>
      <c r="Q43" s="2">
        <v>43.914999999999999</v>
      </c>
      <c r="R43" s="2">
        <v>44.247</v>
      </c>
      <c r="S43" s="2">
        <v>44.545000000000002</v>
      </c>
      <c r="T43" s="2">
        <v>44.804000000000002</v>
      </c>
      <c r="U43" s="2">
        <v>45.026000000000003</v>
      </c>
      <c r="V43" s="2">
        <v>45.222000000000001</v>
      </c>
      <c r="W43" s="2">
        <v>45.41</v>
      </c>
      <c r="X43" s="2">
        <v>45.609000000000002</v>
      </c>
      <c r="Y43" s="2">
        <v>45.832999999999998</v>
      </c>
      <c r="Z43" s="2">
        <v>46.085999999999999</v>
      </c>
      <c r="AA43" s="2">
        <v>46.363</v>
      </c>
      <c r="AB43" s="2">
        <v>46.651000000000003</v>
      </c>
      <c r="AC43" s="2">
        <v>46.936999999999998</v>
      </c>
      <c r="AD43" s="2">
        <v>47.207999999999998</v>
      </c>
      <c r="AE43" s="2">
        <v>47.460999999999999</v>
      </c>
      <c r="AF43" s="2">
        <v>47.704999999999998</v>
      </c>
      <c r="AG43" s="2">
        <v>47.954999999999998</v>
      </c>
      <c r="AH43" s="2">
        <v>48.220999999999997</v>
      </c>
      <c r="AI43" s="2">
        <v>48.502000000000002</v>
      </c>
      <c r="AJ43" s="2">
        <v>48.786999999999999</v>
      </c>
      <c r="AK43" s="2">
        <v>49.042999999999999</v>
      </c>
      <c r="AL43" s="2">
        <v>49.225000000000001</v>
      </c>
      <c r="AM43" s="2">
        <v>49.311</v>
      </c>
      <c r="AN43" s="2">
        <v>49.302</v>
      </c>
      <c r="AO43" s="2">
        <v>49.22</v>
      </c>
      <c r="AP43" s="2">
        <v>49.110999999999997</v>
      </c>
      <c r="AQ43" s="2">
        <v>49.04</v>
      </c>
      <c r="AR43" s="2">
        <v>49.066000000000003</v>
      </c>
      <c r="AS43" s="2">
        <v>49.232999999999997</v>
      </c>
      <c r="AT43" s="2">
        <v>49.557000000000002</v>
      </c>
      <c r="AU43" s="2">
        <v>50.040999999999997</v>
      </c>
      <c r="AV43" s="2">
        <v>50.667000000000002</v>
      </c>
      <c r="AW43" s="2">
        <v>51.384999999999998</v>
      </c>
      <c r="AX43" s="2">
        <v>52.143999999999998</v>
      </c>
      <c r="AY43" s="2">
        <v>52.917000000000002</v>
      </c>
      <c r="AZ43" s="2">
        <v>53.674999999999997</v>
      </c>
      <c r="BA43" s="2">
        <v>54.401000000000003</v>
      </c>
      <c r="BB43" s="2">
        <v>55.091000000000001</v>
      </c>
      <c r="BC43" s="2">
        <v>55.743000000000002</v>
      </c>
      <c r="BD43" s="2">
        <v>56.35</v>
      </c>
      <c r="BE43" s="2">
        <v>56.906999999999996</v>
      </c>
      <c r="BF43" s="2">
        <v>57.417999999999999</v>
      </c>
      <c r="BG43" s="2">
        <v>57.893999999999998</v>
      </c>
      <c r="BH43" s="2">
        <v>58.347000000000001</v>
      </c>
      <c r="BI43" s="2">
        <v>58.781999999999996</v>
      </c>
      <c r="BJ43" s="2">
        <v>59.204999999999998</v>
      </c>
      <c r="BK43" s="2">
        <v>59.621000000000002</v>
      </c>
    </row>
    <row r="44" spans="1:63" x14ac:dyDescent="0.2">
      <c r="A44" s="2" t="s">
        <v>391</v>
      </c>
      <c r="B44" s="2" t="s">
        <v>406</v>
      </c>
      <c r="C44" s="2" t="str">
        <f>VLOOKUP(B44,'Metadata - Countries'!$A$2:$C$264,2,FALSE)</f>
        <v>Sub-Saharan Africa</v>
      </c>
      <c r="D44" s="2" t="str">
        <f>VLOOKUP(B44,'Metadata - Countries'!$A$2:$C$264,3,FALSE)</f>
        <v>Lower middle income</v>
      </c>
      <c r="E44" s="2" t="s">
        <v>754</v>
      </c>
      <c r="F44" s="2" t="s">
        <v>755</v>
      </c>
      <c r="G44" s="2">
        <v>48.601999999999997</v>
      </c>
      <c r="H44" s="2">
        <v>49.25</v>
      </c>
      <c r="I44" s="2">
        <v>49.863</v>
      </c>
      <c r="J44" s="2">
        <v>50.436999999999998</v>
      </c>
      <c r="K44" s="2">
        <v>50.97</v>
      </c>
      <c r="L44" s="2">
        <v>51.46</v>
      </c>
      <c r="M44" s="2">
        <v>51.906999999999996</v>
      </c>
      <c r="N44" s="2">
        <v>52.317</v>
      </c>
      <c r="O44" s="2">
        <v>52.695999999999998</v>
      </c>
      <c r="P44" s="2">
        <v>53.048999999999999</v>
      </c>
      <c r="Q44" s="2">
        <v>53.38</v>
      </c>
      <c r="R44" s="2">
        <v>53.691000000000003</v>
      </c>
      <c r="S44" s="2">
        <v>53.987000000000002</v>
      </c>
      <c r="T44" s="2">
        <v>54.27</v>
      </c>
      <c r="U44" s="2">
        <v>54.543999999999997</v>
      </c>
      <c r="V44" s="2">
        <v>54.814999999999998</v>
      </c>
      <c r="W44" s="2">
        <v>55.087000000000003</v>
      </c>
      <c r="X44" s="2">
        <v>55.360999999999997</v>
      </c>
      <c r="Y44" s="2">
        <v>55.631999999999998</v>
      </c>
      <c r="Z44" s="2">
        <v>55.895000000000003</v>
      </c>
      <c r="AA44" s="2">
        <v>56.143000000000001</v>
      </c>
      <c r="AB44" s="2">
        <v>56.372</v>
      </c>
      <c r="AC44" s="2">
        <v>56.570999999999998</v>
      </c>
      <c r="AD44" s="2">
        <v>56.728999999999999</v>
      </c>
      <c r="AE44" s="2">
        <v>56.835000000000001</v>
      </c>
      <c r="AF44" s="2">
        <v>56.877000000000002</v>
      </c>
      <c r="AG44" s="2">
        <v>56.844000000000001</v>
      </c>
      <c r="AH44" s="2">
        <v>56.735999999999997</v>
      </c>
      <c r="AI44" s="2">
        <v>56.552999999999997</v>
      </c>
      <c r="AJ44" s="2">
        <v>56.295000000000002</v>
      </c>
      <c r="AK44" s="2">
        <v>55.954000000000001</v>
      </c>
      <c r="AL44" s="2">
        <v>55.521000000000001</v>
      </c>
      <c r="AM44" s="2">
        <v>55.008000000000003</v>
      </c>
      <c r="AN44" s="2">
        <v>54.438000000000002</v>
      </c>
      <c r="AO44" s="2">
        <v>53.841999999999999</v>
      </c>
      <c r="AP44" s="2">
        <v>53.247</v>
      </c>
      <c r="AQ44" s="2">
        <v>52.677</v>
      </c>
      <c r="AR44" s="2">
        <v>52.164000000000001</v>
      </c>
      <c r="AS44" s="2">
        <v>51.747999999999998</v>
      </c>
      <c r="AT44" s="2">
        <v>51.472999999999999</v>
      </c>
      <c r="AU44" s="2">
        <v>51.396999999999998</v>
      </c>
      <c r="AV44" s="2">
        <v>51.576999999999998</v>
      </c>
      <c r="AW44" s="2">
        <v>52.017000000000003</v>
      </c>
      <c r="AX44" s="2">
        <v>52.703000000000003</v>
      </c>
      <c r="AY44" s="2">
        <v>53.607999999999997</v>
      </c>
      <c r="AZ44" s="2">
        <v>54.686999999999998</v>
      </c>
      <c r="BA44" s="2">
        <v>55.881</v>
      </c>
      <c r="BB44" s="2">
        <v>57.115000000000002</v>
      </c>
      <c r="BC44" s="2">
        <v>58.320999999999998</v>
      </c>
      <c r="BD44" s="2">
        <v>59.451999999999998</v>
      </c>
      <c r="BE44" s="2">
        <v>60.472999999999999</v>
      </c>
      <c r="BF44" s="2">
        <v>61.37</v>
      </c>
      <c r="BG44" s="2">
        <v>62.168999999999997</v>
      </c>
      <c r="BH44" s="2">
        <v>62.89</v>
      </c>
      <c r="BI44" s="2">
        <v>63.536000000000001</v>
      </c>
      <c r="BJ44" s="2">
        <v>64.111999999999995</v>
      </c>
      <c r="BK44" s="2">
        <v>64.625</v>
      </c>
    </row>
    <row r="45" spans="1:63" x14ac:dyDescent="0.2">
      <c r="A45" s="2" t="s">
        <v>554</v>
      </c>
      <c r="B45" s="2" t="s">
        <v>299</v>
      </c>
      <c r="C45" s="2" t="str">
        <f>VLOOKUP(B45,'Metadata - Countries'!$A$2:$C$264,2,FALSE)</f>
        <v>Latin America &amp; Caribbean</v>
      </c>
      <c r="D45" s="2" t="str">
        <f>VLOOKUP(B45,'Metadata - Countries'!$A$2:$C$264,3,FALSE)</f>
        <v>Upper middle income</v>
      </c>
      <c r="E45" s="2" t="s">
        <v>754</v>
      </c>
      <c r="F45" s="2" t="s">
        <v>755</v>
      </c>
      <c r="G45" s="2">
        <v>56.752000000000002</v>
      </c>
      <c r="H45" s="2">
        <v>57.283000000000001</v>
      </c>
      <c r="I45" s="2">
        <v>57.774999999999999</v>
      </c>
      <c r="J45" s="2">
        <v>58.238</v>
      </c>
      <c r="K45" s="2">
        <v>58.677999999999997</v>
      </c>
      <c r="L45" s="2">
        <v>59.1</v>
      </c>
      <c r="M45" s="2">
        <v>59.5</v>
      </c>
      <c r="N45" s="2">
        <v>59.877000000000002</v>
      </c>
      <c r="O45" s="2">
        <v>60.232999999999997</v>
      </c>
      <c r="P45" s="2">
        <v>60.573999999999998</v>
      </c>
      <c r="Q45" s="2">
        <v>60.91</v>
      </c>
      <c r="R45" s="2">
        <v>61.247999999999998</v>
      </c>
      <c r="S45" s="2">
        <v>61.597999999999999</v>
      </c>
      <c r="T45" s="2">
        <v>61.966000000000001</v>
      </c>
      <c r="U45" s="2">
        <v>62.36</v>
      </c>
      <c r="V45" s="2">
        <v>62.790999999999997</v>
      </c>
      <c r="W45" s="2">
        <v>63.271000000000001</v>
      </c>
      <c r="X45" s="2">
        <v>63.795999999999999</v>
      </c>
      <c r="Y45" s="2">
        <v>64.353999999999999</v>
      </c>
      <c r="Z45" s="2">
        <v>64.932000000000002</v>
      </c>
      <c r="AA45" s="2">
        <v>65.506</v>
      </c>
      <c r="AB45" s="2">
        <v>66.049000000000007</v>
      </c>
      <c r="AC45" s="2">
        <v>66.540999999999997</v>
      </c>
      <c r="AD45" s="2">
        <v>66.965000000000003</v>
      </c>
      <c r="AE45" s="2">
        <v>67.314999999999998</v>
      </c>
      <c r="AF45" s="2">
        <v>67.587999999999994</v>
      </c>
      <c r="AG45" s="2">
        <v>67.789000000000001</v>
      </c>
      <c r="AH45" s="2">
        <v>67.938000000000002</v>
      </c>
      <c r="AI45" s="2">
        <v>68.06</v>
      </c>
      <c r="AJ45" s="2">
        <v>68.171000000000006</v>
      </c>
      <c r="AK45" s="2">
        <v>68.292000000000002</v>
      </c>
      <c r="AL45" s="2">
        <v>68.442999999999998</v>
      </c>
      <c r="AM45" s="2">
        <v>68.63</v>
      </c>
      <c r="AN45" s="2">
        <v>68.856999999999999</v>
      </c>
      <c r="AO45" s="2">
        <v>69.125</v>
      </c>
      <c r="AP45" s="2">
        <v>69.427999999999997</v>
      </c>
      <c r="AQ45" s="2">
        <v>69.756</v>
      </c>
      <c r="AR45" s="2">
        <v>70.09</v>
      </c>
      <c r="AS45" s="2">
        <v>70.415999999999997</v>
      </c>
      <c r="AT45" s="2">
        <v>70.727000000000004</v>
      </c>
      <c r="AU45" s="2">
        <v>71.019000000000005</v>
      </c>
      <c r="AV45" s="2">
        <v>71.293000000000006</v>
      </c>
      <c r="AW45" s="2">
        <v>71.555999999999997</v>
      </c>
      <c r="AX45" s="2">
        <v>71.813000000000002</v>
      </c>
      <c r="AY45" s="2">
        <v>72.061999999999998</v>
      </c>
      <c r="AZ45" s="2">
        <v>72.302999999999997</v>
      </c>
      <c r="BA45" s="2">
        <v>72.531999999999996</v>
      </c>
      <c r="BB45" s="2">
        <v>72.748999999999995</v>
      </c>
      <c r="BC45" s="2">
        <v>72.951999999999998</v>
      </c>
      <c r="BD45" s="2">
        <v>73.143000000000001</v>
      </c>
      <c r="BE45" s="2">
        <v>73.325000000000003</v>
      </c>
      <c r="BF45" s="2">
        <v>73.5</v>
      </c>
      <c r="BG45" s="2">
        <v>73.673000000000002</v>
      </c>
      <c r="BH45" s="2">
        <v>73.846999999999994</v>
      </c>
      <c r="BI45" s="2">
        <v>74.022000000000006</v>
      </c>
      <c r="BJ45" s="2">
        <v>74.2</v>
      </c>
      <c r="BK45" s="2">
        <v>74.381</v>
      </c>
    </row>
    <row r="46" spans="1:63" x14ac:dyDescent="0.2">
      <c r="A46" s="2" t="s">
        <v>359</v>
      </c>
      <c r="B46" s="2" t="s">
        <v>355</v>
      </c>
      <c r="C46" s="2" t="str">
        <f>VLOOKUP(B46,'Metadata - Countries'!$A$2:$C$264,2,FALSE)</f>
        <v>Sub-Saharan Africa</v>
      </c>
      <c r="D46" s="2" t="str">
        <f>VLOOKUP(B46,'Metadata - Countries'!$A$2:$C$264,3,FALSE)</f>
        <v>Low income</v>
      </c>
      <c r="E46" s="2" t="s">
        <v>754</v>
      </c>
      <c r="F46" s="2" t="s">
        <v>755</v>
      </c>
      <c r="G46" s="2">
        <v>41.447000000000003</v>
      </c>
      <c r="H46" s="2">
        <v>41.845999999999997</v>
      </c>
      <c r="I46" s="2">
        <v>42.244999999999997</v>
      </c>
      <c r="J46" s="2">
        <v>42.643999999999998</v>
      </c>
      <c r="K46" s="2">
        <v>43.042999999999999</v>
      </c>
      <c r="L46" s="2">
        <v>43.445999999999998</v>
      </c>
      <c r="M46" s="2">
        <v>43.857999999999997</v>
      </c>
      <c r="N46" s="2">
        <v>44.283000000000001</v>
      </c>
      <c r="O46" s="2">
        <v>44.723999999999997</v>
      </c>
      <c r="P46" s="2">
        <v>45.179000000000002</v>
      </c>
      <c r="Q46" s="2">
        <v>45.642000000000003</v>
      </c>
      <c r="R46" s="2">
        <v>46.103000000000002</v>
      </c>
      <c r="S46" s="2">
        <v>46.557000000000002</v>
      </c>
      <c r="T46" s="2">
        <v>47.000999999999998</v>
      </c>
      <c r="U46" s="2">
        <v>47.441000000000003</v>
      </c>
      <c r="V46" s="2">
        <v>47.887</v>
      </c>
      <c r="W46" s="2">
        <v>48.356000000000002</v>
      </c>
      <c r="X46" s="2">
        <v>48.86</v>
      </c>
      <c r="Y46" s="2">
        <v>49.405999999999999</v>
      </c>
      <c r="Z46" s="2">
        <v>49.991999999999997</v>
      </c>
      <c r="AA46" s="2">
        <v>50.615000000000002</v>
      </c>
      <c r="AB46" s="2">
        <v>51.265000000000001</v>
      </c>
      <c r="AC46" s="2">
        <v>51.924999999999997</v>
      </c>
      <c r="AD46" s="2">
        <v>52.58</v>
      </c>
      <c r="AE46" s="2">
        <v>53.220999999999997</v>
      </c>
      <c r="AF46" s="2">
        <v>53.843000000000004</v>
      </c>
      <c r="AG46" s="2">
        <v>54.445999999999998</v>
      </c>
      <c r="AH46" s="2">
        <v>55.033000000000001</v>
      </c>
      <c r="AI46" s="2">
        <v>55.604999999999997</v>
      </c>
      <c r="AJ46" s="2">
        <v>56.154000000000003</v>
      </c>
      <c r="AK46" s="2">
        <v>56.677</v>
      </c>
      <c r="AL46" s="2">
        <v>57.167999999999999</v>
      </c>
      <c r="AM46" s="2">
        <v>57.622999999999998</v>
      </c>
      <c r="AN46" s="2">
        <v>58.037999999999997</v>
      </c>
      <c r="AO46" s="2">
        <v>58.406999999999996</v>
      </c>
      <c r="AP46" s="2">
        <v>58.722000000000001</v>
      </c>
      <c r="AQ46" s="2">
        <v>58.972000000000001</v>
      </c>
      <c r="AR46" s="2">
        <v>59.16</v>
      </c>
      <c r="AS46" s="2">
        <v>59.293999999999997</v>
      </c>
      <c r="AT46" s="2">
        <v>59.387999999999998</v>
      </c>
      <c r="AU46" s="2">
        <v>59.46</v>
      </c>
      <c r="AV46" s="2">
        <v>59.529000000000003</v>
      </c>
      <c r="AW46" s="2">
        <v>59.616999999999997</v>
      </c>
      <c r="AX46" s="2">
        <v>59.738</v>
      </c>
      <c r="AY46" s="2">
        <v>59.904000000000003</v>
      </c>
      <c r="AZ46" s="2">
        <v>60.125999999999998</v>
      </c>
      <c r="BA46" s="2">
        <v>60.406999999999996</v>
      </c>
      <c r="BB46" s="2">
        <v>60.734000000000002</v>
      </c>
      <c r="BC46" s="2">
        <v>61.094000000000001</v>
      </c>
      <c r="BD46" s="2">
        <v>61.475000000000001</v>
      </c>
      <c r="BE46" s="2">
        <v>61.862000000000002</v>
      </c>
      <c r="BF46" s="2">
        <v>62.24</v>
      </c>
      <c r="BG46" s="2">
        <v>62.595999999999997</v>
      </c>
      <c r="BH46" s="2">
        <v>62.923000000000002</v>
      </c>
      <c r="BI46" s="2">
        <v>63.216000000000001</v>
      </c>
      <c r="BJ46" s="2">
        <v>63.472999999999999</v>
      </c>
      <c r="BK46" s="2">
        <v>63.701000000000001</v>
      </c>
    </row>
    <row r="47" spans="1:63" x14ac:dyDescent="0.2">
      <c r="A47" s="2" t="s">
        <v>494</v>
      </c>
      <c r="B47" s="2" t="s">
        <v>565</v>
      </c>
      <c r="C47" s="2" t="str">
        <f>VLOOKUP(B47,'Metadata - Countries'!$A$2:$C$264,2,FALSE)</f>
        <v>Sub-Saharan Africa</v>
      </c>
      <c r="D47" s="2" t="str">
        <f>VLOOKUP(B47,'Metadata - Countries'!$A$2:$C$264,3,FALSE)</f>
        <v>Lower middle income</v>
      </c>
      <c r="E47" s="2" t="s">
        <v>754</v>
      </c>
      <c r="F47" s="2" t="s">
        <v>755</v>
      </c>
      <c r="G47" s="2">
        <v>48.927999999999997</v>
      </c>
      <c r="H47" s="2">
        <v>49.122999999999998</v>
      </c>
      <c r="I47" s="2">
        <v>49.4</v>
      </c>
      <c r="J47" s="2">
        <v>49.771000000000001</v>
      </c>
      <c r="K47" s="2">
        <v>50.234999999999999</v>
      </c>
      <c r="L47" s="2">
        <v>50.771999999999998</v>
      </c>
      <c r="M47" s="2">
        <v>51.348999999999997</v>
      </c>
      <c r="N47" s="2">
        <v>51.933999999999997</v>
      </c>
      <c r="O47" s="2">
        <v>52.511000000000003</v>
      </c>
      <c r="P47" s="2">
        <v>53.078000000000003</v>
      </c>
      <c r="Q47" s="2">
        <v>53.668999999999997</v>
      </c>
      <c r="R47" s="2">
        <v>54.331000000000003</v>
      </c>
      <c r="S47" s="2">
        <v>55.095999999999997</v>
      </c>
      <c r="T47" s="2">
        <v>55.972999999999999</v>
      </c>
      <c r="U47" s="2">
        <v>56.94</v>
      </c>
      <c r="V47" s="2">
        <v>57.95</v>
      </c>
      <c r="W47" s="2">
        <v>58.936999999999998</v>
      </c>
      <c r="X47" s="2">
        <v>59.837000000000003</v>
      </c>
      <c r="Y47" s="2">
        <v>60.606000000000002</v>
      </c>
      <c r="Z47" s="2">
        <v>61.228000000000002</v>
      </c>
      <c r="AA47" s="2">
        <v>61.707999999999998</v>
      </c>
      <c r="AB47" s="2">
        <v>62.073</v>
      </c>
      <c r="AC47" s="2">
        <v>62.375999999999998</v>
      </c>
      <c r="AD47" s="2">
        <v>62.664000000000001</v>
      </c>
      <c r="AE47" s="2">
        <v>62.957999999999998</v>
      </c>
      <c r="AF47" s="2">
        <v>63.268000000000001</v>
      </c>
      <c r="AG47" s="2">
        <v>63.591999999999999</v>
      </c>
      <c r="AH47" s="2">
        <v>63.917999999999999</v>
      </c>
      <c r="AI47" s="2">
        <v>64.238</v>
      </c>
      <c r="AJ47" s="2">
        <v>64.555999999999997</v>
      </c>
      <c r="AK47" s="2">
        <v>64.876999999999995</v>
      </c>
      <c r="AL47" s="2">
        <v>65.203999999999994</v>
      </c>
      <c r="AM47" s="2">
        <v>65.543000000000006</v>
      </c>
      <c r="AN47" s="2">
        <v>65.902000000000001</v>
      </c>
      <c r="AO47" s="2">
        <v>66.287999999999997</v>
      </c>
      <c r="AP47" s="2">
        <v>66.72</v>
      </c>
      <c r="AQ47" s="2">
        <v>67.221000000000004</v>
      </c>
      <c r="AR47" s="2">
        <v>67.793000000000006</v>
      </c>
      <c r="AS47" s="2">
        <v>68.421000000000006</v>
      </c>
      <c r="AT47" s="2">
        <v>69.085999999999999</v>
      </c>
      <c r="AU47" s="2">
        <v>69.747</v>
      </c>
      <c r="AV47" s="2">
        <v>70.358000000000004</v>
      </c>
      <c r="AW47" s="2">
        <v>70.882000000000005</v>
      </c>
      <c r="AX47" s="2">
        <v>71.293000000000006</v>
      </c>
      <c r="AY47" s="2">
        <v>71.584000000000003</v>
      </c>
      <c r="AZ47" s="2">
        <v>71.760000000000005</v>
      </c>
      <c r="BA47" s="2">
        <v>71.841999999999999</v>
      </c>
      <c r="BB47" s="2">
        <v>71.869</v>
      </c>
      <c r="BC47" s="2">
        <v>71.881</v>
      </c>
      <c r="BD47" s="2">
        <v>71.899000000000001</v>
      </c>
      <c r="BE47" s="2">
        <v>71.941000000000003</v>
      </c>
      <c r="BF47" s="2">
        <v>72.019000000000005</v>
      </c>
      <c r="BG47" s="2">
        <v>72.126999999999995</v>
      </c>
      <c r="BH47" s="2">
        <v>72.259</v>
      </c>
      <c r="BI47" s="2">
        <v>72.418000000000006</v>
      </c>
      <c r="BJ47" s="2">
        <v>72.599000000000004</v>
      </c>
      <c r="BK47" s="2">
        <v>72.798000000000002</v>
      </c>
    </row>
    <row r="48" spans="1:63" x14ac:dyDescent="0.2">
      <c r="A48" s="2" t="s">
        <v>345</v>
      </c>
      <c r="B48" s="2" t="s">
        <v>12</v>
      </c>
      <c r="C48" s="2" t="str">
        <f>VLOOKUP(B48,'Metadata - Countries'!$A$2:$C$264,2,FALSE)</f>
        <v>Latin America &amp; Caribbean</v>
      </c>
      <c r="D48" s="2" t="str">
        <f>VLOOKUP(B48,'Metadata - Countries'!$A$2:$C$264,3,FALSE)</f>
        <v>Upper middle income</v>
      </c>
      <c r="E48" s="2" t="s">
        <v>754</v>
      </c>
      <c r="F48" s="2" t="s">
        <v>755</v>
      </c>
      <c r="G48" s="2">
        <v>60.555999999999997</v>
      </c>
      <c r="H48" s="2">
        <v>61.268999999999998</v>
      </c>
      <c r="I48" s="2">
        <v>61.963999999999999</v>
      </c>
      <c r="J48" s="2">
        <v>62.63</v>
      </c>
      <c r="K48" s="2">
        <v>63.259</v>
      </c>
      <c r="L48" s="2">
        <v>63.847999999999999</v>
      </c>
      <c r="M48" s="2">
        <v>64.399000000000001</v>
      </c>
      <c r="N48" s="2">
        <v>64.924000000000007</v>
      </c>
      <c r="O48" s="2">
        <v>65.433999999999997</v>
      </c>
      <c r="P48" s="2">
        <v>65.936999999999998</v>
      </c>
      <c r="Q48" s="2">
        <v>66.438999999999993</v>
      </c>
      <c r="R48" s="2">
        <v>66.945999999999998</v>
      </c>
      <c r="S48" s="2">
        <v>67.459999999999994</v>
      </c>
      <c r="T48" s="2">
        <v>67.983000000000004</v>
      </c>
      <c r="U48" s="2">
        <v>68.519000000000005</v>
      </c>
      <c r="V48" s="2">
        <v>69.072000000000003</v>
      </c>
      <c r="W48" s="2">
        <v>69.647999999999996</v>
      </c>
      <c r="X48" s="2">
        <v>70.242000000000004</v>
      </c>
      <c r="Y48" s="2">
        <v>70.846000000000004</v>
      </c>
      <c r="Z48" s="2">
        <v>71.451999999999998</v>
      </c>
      <c r="AA48" s="2">
        <v>72.045000000000002</v>
      </c>
      <c r="AB48" s="2">
        <v>72.61</v>
      </c>
      <c r="AC48" s="2">
        <v>73.135000000000005</v>
      </c>
      <c r="AD48" s="2">
        <v>73.611999999999995</v>
      </c>
      <c r="AE48" s="2">
        <v>74.034999999999997</v>
      </c>
      <c r="AF48" s="2">
        <v>74.400999999999996</v>
      </c>
      <c r="AG48" s="2">
        <v>74.713999999999999</v>
      </c>
      <c r="AH48" s="2">
        <v>74.983999999999995</v>
      </c>
      <c r="AI48" s="2">
        <v>75.222999999999999</v>
      </c>
      <c r="AJ48" s="2">
        <v>75.438000000000002</v>
      </c>
      <c r="AK48" s="2">
        <v>75.638000000000005</v>
      </c>
      <c r="AL48" s="2">
        <v>75.83</v>
      </c>
      <c r="AM48" s="2">
        <v>76.016000000000005</v>
      </c>
      <c r="AN48" s="2">
        <v>76.2</v>
      </c>
      <c r="AO48" s="2">
        <v>76.385000000000005</v>
      </c>
      <c r="AP48" s="2">
        <v>76.570999999999998</v>
      </c>
      <c r="AQ48" s="2">
        <v>76.759</v>
      </c>
      <c r="AR48" s="2">
        <v>76.941999999999993</v>
      </c>
      <c r="AS48" s="2">
        <v>77.119</v>
      </c>
      <c r="AT48" s="2">
        <v>77.287999999999997</v>
      </c>
      <c r="AU48" s="2">
        <v>77.447999999999993</v>
      </c>
      <c r="AV48" s="2">
        <v>77.596999999999994</v>
      </c>
      <c r="AW48" s="2">
        <v>77.736000000000004</v>
      </c>
      <c r="AX48" s="2">
        <v>77.867999999999995</v>
      </c>
      <c r="AY48" s="2">
        <v>77.992999999999995</v>
      </c>
      <c r="AZ48" s="2">
        <v>78.114000000000004</v>
      </c>
      <c r="BA48" s="2">
        <v>78.233999999999995</v>
      </c>
      <c r="BB48" s="2">
        <v>78.355000000000004</v>
      </c>
      <c r="BC48" s="2">
        <v>78.480999999999995</v>
      </c>
      <c r="BD48" s="2">
        <v>78.613</v>
      </c>
      <c r="BE48" s="2">
        <v>78.756</v>
      </c>
      <c r="BF48" s="2">
        <v>78.911000000000001</v>
      </c>
      <c r="BG48" s="2">
        <v>79.076999999999998</v>
      </c>
      <c r="BH48" s="2">
        <v>79.254000000000005</v>
      </c>
      <c r="BI48" s="2">
        <v>79.44</v>
      </c>
      <c r="BJ48" s="2">
        <v>79.634</v>
      </c>
      <c r="BK48" s="2">
        <v>79.831000000000003</v>
      </c>
    </row>
    <row r="49" spans="1:63" x14ac:dyDescent="0.2">
      <c r="A49" s="2" t="s">
        <v>346</v>
      </c>
      <c r="B49" s="2" t="s">
        <v>294</v>
      </c>
      <c r="C49" s="2">
        <f>VLOOKUP(B49,'Metadata - Countries'!$A$2:$C$264,2,FALSE)</f>
        <v>0</v>
      </c>
      <c r="D49" s="2">
        <f>VLOOKUP(B49,'Metadata - Countries'!$A$2:$C$264,3,FALSE)</f>
        <v>0</v>
      </c>
      <c r="E49" s="2" t="s">
        <v>754</v>
      </c>
      <c r="F49" s="2" t="s">
        <v>755</v>
      </c>
      <c r="G49" s="2">
        <v>62.37069108128231</v>
      </c>
      <c r="H49" s="2">
        <v>62.869168261923846</v>
      </c>
      <c r="I49" s="2">
        <v>63.327449960398582</v>
      </c>
      <c r="J49" s="2">
        <v>63.742197622867941</v>
      </c>
      <c r="K49" s="2">
        <v>64.113071968613824</v>
      </c>
      <c r="L49" s="2">
        <v>64.442316407042341</v>
      </c>
      <c r="M49" s="2">
        <v>64.734451017899431</v>
      </c>
      <c r="N49" s="2">
        <v>65.000149857237545</v>
      </c>
      <c r="O49" s="2">
        <v>65.249646616062577</v>
      </c>
      <c r="P49" s="2">
        <v>65.492358935627138</v>
      </c>
      <c r="Q49" s="2">
        <v>65.736187688554239</v>
      </c>
      <c r="R49" s="2">
        <v>65.986982055834318</v>
      </c>
      <c r="S49" s="2">
        <v>66.246001908752163</v>
      </c>
      <c r="T49" s="2">
        <v>66.512135424987846</v>
      </c>
      <c r="U49" s="2">
        <v>66.784549987584839</v>
      </c>
      <c r="V49" s="2">
        <v>67.060706473221515</v>
      </c>
      <c r="W49" s="2">
        <v>67.339108980625568</v>
      </c>
      <c r="X49" s="2">
        <v>67.6130421276996</v>
      </c>
      <c r="Y49" s="2">
        <v>67.878009672373366</v>
      </c>
      <c r="Z49" s="2">
        <v>68.130611133733495</v>
      </c>
      <c r="AA49" s="2">
        <v>68.36712015116656</v>
      </c>
      <c r="AB49" s="2">
        <v>68.581121026124691</v>
      </c>
      <c r="AC49" s="2">
        <v>68.770658744789458</v>
      </c>
      <c r="AD49" s="2">
        <v>68.937025805371633</v>
      </c>
      <c r="AE49" s="2">
        <v>69.075934978453049</v>
      </c>
      <c r="AF49" s="2">
        <v>69.190442807694879</v>
      </c>
      <c r="AG49" s="2">
        <v>69.28415676208769</v>
      </c>
      <c r="AH49" s="2">
        <v>69.372158548857072</v>
      </c>
      <c r="AI49" s="2">
        <v>69.435305012697924</v>
      </c>
      <c r="AJ49" s="2">
        <v>69.501547397642028</v>
      </c>
      <c r="AK49" s="2">
        <v>69.563255509526982</v>
      </c>
      <c r="AL49" s="2">
        <v>69.619686447034226</v>
      </c>
      <c r="AM49" s="2">
        <v>69.706626036761051</v>
      </c>
      <c r="AN49" s="2">
        <v>69.712521546409789</v>
      </c>
      <c r="AO49" s="2">
        <v>69.756259575857612</v>
      </c>
      <c r="AP49" s="2">
        <v>69.803502151307555</v>
      </c>
      <c r="AQ49" s="2">
        <v>69.857753246863751</v>
      </c>
      <c r="AR49" s="2">
        <v>69.989296451516452</v>
      </c>
      <c r="AS49" s="2">
        <v>69.998787155398986</v>
      </c>
      <c r="AT49" s="2">
        <v>70.090968780883117</v>
      </c>
      <c r="AU49" s="2">
        <v>70.203768543938168</v>
      </c>
      <c r="AV49" s="2">
        <v>70.341220653043948</v>
      </c>
      <c r="AW49" s="2">
        <v>70.573390700766225</v>
      </c>
      <c r="AX49" s="2">
        <v>70.687376394826259</v>
      </c>
      <c r="AY49" s="2">
        <v>70.891740123670374</v>
      </c>
      <c r="AZ49" s="2">
        <v>71.113056951140607</v>
      </c>
      <c r="BA49" s="2">
        <v>71.345405908278408</v>
      </c>
      <c r="BB49" s="2">
        <v>71.582385356307</v>
      </c>
      <c r="BC49" s="2">
        <v>71.81658119159853</v>
      </c>
      <c r="BD49" s="2">
        <v>72.042147112272247</v>
      </c>
      <c r="BE49" s="2">
        <v>72.252392032106286</v>
      </c>
      <c r="BF49" s="2">
        <v>72.444631837177766</v>
      </c>
      <c r="BG49" s="2">
        <v>72.61917985366992</v>
      </c>
      <c r="BH49" s="2">
        <v>72.7791798911218</v>
      </c>
      <c r="BI49" s="2">
        <v>72.926180277827612</v>
      </c>
      <c r="BJ49" s="2">
        <v>73.062732401054731</v>
      </c>
      <c r="BK49" s="2">
        <v>73.192408496541006</v>
      </c>
    </row>
    <row r="50" spans="1:63" x14ac:dyDescent="0.2">
      <c r="A50" s="2" t="s">
        <v>102</v>
      </c>
      <c r="B50" s="2" t="s">
        <v>253</v>
      </c>
      <c r="C50" s="2" t="str">
        <f>VLOOKUP(B50,'Metadata - Countries'!$A$2:$C$264,2,FALSE)</f>
        <v>Latin America &amp; Caribbean</v>
      </c>
      <c r="D50" s="2" t="str">
        <f>VLOOKUP(B50,'Metadata - Countries'!$A$2:$C$264,3,FALSE)</f>
        <v>Upper middle income</v>
      </c>
      <c r="E50" s="2" t="s">
        <v>754</v>
      </c>
      <c r="F50" s="2" t="s">
        <v>755</v>
      </c>
      <c r="G50" s="2">
        <v>63.834000000000003</v>
      </c>
      <c r="H50" s="2">
        <v>64.444999999999993</v>
      </c>
      <c r="I50" s="2">
        <v>65.066000000000003</v>
      </c>
      <c r="J50" s="2">
        <v>65.695999999999998</v>
      </c>
      <c r="K50" s="2">
        <v>66.328000000000003</v>
      </c>
      <c r="L50" s="2">
        <v>66.957999999999998</v>
      </c>
      <c r="M50" s="2">
        <v>67.575000000000003</v>
      </c>
      <c r="N50" s="2">
        <v>68.174000000000007</v>
      </c>
      <c r="O50" s="2">
        <v>68.748000000000005</v>
      </c>
      <c r="P50" s="2">
        <v>69.293000000000006</v>
      </c>
      <c r="Q50" s="2">
        <v>69.811999999999998</v>
      </c>
      <c r="R50" s="2">
        <v>70.31</v>
      </c>
      <c r="S50" s="2">
        <v>70.790999999999997</v>
      </c>
      <c r="T50" s="2">
        <v>71.259</v>
      </c>
      <c r="U50" s="2">
        <v>71.712000000000003</v>
      </c>
      <c r="V50" s="2">
        <v>72.144000000000005</v>
      </c>
      <c r="W50" s="2">
        <v>72.55</v>
      </c>
      <c r="X50" s="2">
        <v>72.923000000000002</v>
      </c>
      <c r="Y50" s="2">
        <v>73.257999999999996</v>
      </c>
      <c r="Z50" s="2">
        <v>73.552000000000007</v>
      </c>
      <c r="AA50" s="2">
        <v>73.802999999999997</v>
      </c>
      <c r="AB50" s="2">
        <v>74.013000000000005</v>
      </c>
      <c r="AC50" s="2">
        <v>74.183999999999997</v>
      </c>
      <c r="AD50" s="2">
        <v>74.322999999999993</v>
      </c>
      <c r="AE50" s="2">
        <v>74.435000000000002</v>
      </c>
      <c r="AF50" s="2">
        <v>74.519000000000005</v>
      </c>
      <c r="AG50" s="2">
        <v>74.573999999999998</v>
      </c>
      <c r="AH50" s="2">
        <v>74.602000000000004</v>
      </c>
      <c r="AI50" s="2">
        <v>74.614000000000004</v>
      </c>
      <c r="AJ50" s="2">
        <v>74.622</v>
      </c>
      <c r="AK50" s="2">
        <v>74.644000000000005</v>
      </c>
      <c r="AL50" s="2">
        <v>74.701999999999998</v>
      </c>
      <c r="AM50" s="2">
        <v>74.807000000000002</v>
      </c>
      <c r="AN50" s="2">
        <v>74.962999999999994</v>
      </c>
      <c r="AO50" s="2">
        <v>75.168999999999997</v>
      </c>
      <c r="AP50" s="2">
        <v>75.415000000000006</v>
      </c>
      <c r="AQ50" s="2">
        <v>75.683000000000007</v>
      </c>
      <c r="AR50" s="2">
        <v>75.95</v>
      </c>
      <c r="AS50" s="2">
        <v>76.203000000000003</v>
      </c>
      <c r="AT50" s="2">
        <v>76.436999999999998</v>
      </c>
      <c r="AU50" s="2">
        <v>76.658000000000001</v>
      </c>
      <c r="AV50" s="2">
        <v>76.88</v>
      </c>
      <c r="AW50" s="2">
        <v>77.119</v>
      </c>
      <c r="AX50" s="2">
        <v>77.381</v>
      </c>
      <c r="AY50" s="2">
        <v>77.662999999999997</v>
      </c>
      <c r="AZ50" s="2">
        <v>77.95</v>
      </c>
      <c r="BA50" s="2">
        <v>78.224999999999994</v>
      </c>
      <c r="BB50" s="2">
        <v>78.468999999999994</v>
      </c>
      <c r="BC50" s="2">
        <v>78.671999999999997</v>
      </c>
      <c r="BD50" s="2">
        <v>78.832999999999998</v>
      </c>
      <c r="BE50" s="2">
        <v>78.959000000000003</v>
      </c>
      <c r="BF50" s="2">
        <v>79.063999999999993</v>
      </c>
      <c r="BG50" s="2">
        <v>79.167000000000002</v>
      </c>
      <c r="BH50" s="2">
        <v>79.281999999999996</v>
      </c>
      <c r="BI50" s="2">
        <v>79.415000000000006</v>
      </c>
      <c r="BJ50" s="2">
        <v>79.569999999999993</v>
      </c>
      <c r="BK50" s="2">
        <v>79.742000000000004</v>
      </c>
    </row>
    <row r="51" spans="1:63" x14ac:dyDescent="0.2">
      <c r="A51" s="2" t="s">
        <v>373</v>
      </c>
      <c r="B51" s="2" t="s">
        <v>103</v>
      </c>
      <c r="C51" s="2" t="str">
        <f>VLOOKUP(B51,'Metadata - Countries'!$A$2:$C$264,2,FALSE)</f>
        <v>Latin America &amp; Caribbean</v>
      </c>
      <c r="D51" s="2" t="str">
        <f>VLOOKUP(B51,'Metadata - Countries'!$A$2:$C$264,3,FALSE)</f>
        <v>High income</v>
      </c>
      <c r="E51" s="2" t="s">
        <v>754</v>
      </c>
      <c r="F51" s="2" t="s">
        <v>755</v>
      </c>
      <c r="BA51" s="2">
        <v>74.709756097560984</v>
      </c>
      <c r="BB51" s="2">
        <v>75.363414634146352</v>
      </c>
      <c r="BC51" s="2">
        <v>75.309756097560978</v>
      </c>
      <c r="BD51" s="2">
        <v>76.156097560975624</v>
      </c>
      <c r="BF51" s="2">
        <v>77.473170731707327</v>
      </c>
      <c r="BI51" s="2">
        <v>77.824390243902457</v>
      </c>
      <c r="BK51" s="2">
        <v>77.873170731707319</v>
      </c>
    </row>
    <row r="52" spans="1:63" x14ac:dyDescent="0.2">
      <c r="A52" s="2" t="s">
        <v>481</v>
      </c>
      <c r="B52" s="2" t="s">
        <v>657</v>
      </c>
      <c r="C52" s="2" t="str">
        <f>VLOOKUP(B52,'Metadata - Countries'!$A$2:$C$264,2,FALSE)</f>
        <v>Latin America &amp; Caribbean</v>
      </c>
      <c r="D52" s="2" t="str">
        <f>VLOOKUP(B52,'Metadata - Countries'!$A$2:$C$264,3,FALSE)</f>
        <v>High income</v>
      </c>
      <c r="E52" s="2" t="s">
        <v>754</v>
      </c>
      <c r="F52" s="2" t="s">
        <v>755</v>
      </c>
      <c r="BE52" s="2">
        <v>82.190243902439036</v>
      </c>
    </row>
    <row r="53" spans="1:63" x14ac:dyDescent="0.2">
      <c r="A53" s="2" t="s">
        <v>448</v>
      </c>
      <c r="B53" s="2" t="s">
        <v>254</v>
      </c>
      <c r="C53" s="2" t="str">
        <f>VLOOKUP(B53,'Metadata - Countries'!$A$2:$C$264,2,FALSE)</f>
        <v>Europe &amp; Central Asia</v>
      </c>
      <c r="D53" s="2" t="str">
        <f>VLOOKUP(B53,'Metadata - Countries'!$A$2:$C$264,3,FALSE)</f>
        <v>High income</v>
      </c>
      <c r="E53" s="2" t="s">
        <v>754</v>
      </c>
      <c r="F53" s="2" t="s">
        <v>755</v>
      </c>
      <c r="G53" s="2">
        <v>69.617999999999995</v>
      </c>
      <c r="H53" s="2">
        <v>69.948999999999998</v>
      </c>
      <c r="I53" s="2">
        <v>70.272000000000006</v>
      </c>
      <c r="J53" s="2">
        <v>70.587000000000003</v>
      </c>
      <c r="K53" s="2">
        <v>70.894999999999996</v>
      </c>
      <c r="L53" s="2">
        <v>71.197000000000003</v>
      </c>
      <c r="M53" s="2">
        <v>71.491</v>
      </c>
      <c r="N53" s="2">
        <v>71.775999999999996</v>
      </c>
      <c r="O53" s="2">
        <v>72.052000000000007</v>
      </c>
      <c r="P53" s="2">
        <v>72.317999999999998</v>
      </c>
      <c r="Q53" s="2">
        <v>72.575999999999993</v>
      </c>
      <c r="R53" s="2">
        <v>72.825000000000003</v>
      </c>
      <c r="S53" s="2">
        <v>73.066999999999993</v>
      </c>
      <c r="T53" s="2">
        <v>73.301000000000002</v>
      </c>
      <c r="U53" s="2">
        <v>73.53</v>
      </c>
      <c r="V53" s="2">
        <v>73.753</v>
      </c>
      <c r="W53" s="2">
        <v>73.971000000000004</v>
      </c>
      <c r="X53" s="2">
        <v>74.183000000000007</v>
      </c>
      <c r="Y53" s="2">
        <v>74.39</v>
      </c>
      <c r="Z53" s="2">
        <v>74.591999999999999</v>
      </c>
      <c r="AA53" s="2">
        <v>74.790000000000006</v>
      </c>
      <c r="AB53" s="2">
        <v>74.983999999999995</v>
      </c>
      <c r="AC53" s="2">
        <v>75.174000000000007</v>
      </c>
      <c r="AD53" s="2">
        <v>75.358999999999995</v>
      </c>
      <c r="AE53" s="2">
        <v>75.540999999999997</v>
      </c>
      <c r="AF53" s="2">
        <v>75.718000000000004</v>
      </c>
      <c r="AG53" s="2">
        <v>75.891999999999996</v>
      </c>
      <c r="AH53" s="2">
        <v>76.063000000000002</v>
      </c>
      <c r="AI53" s="2">
        <v>76.23</v>
      </c>
      <c r="AJ53" s="2">
        <v>76.393000000000001</v>
      </c>
      <c r="AK53" s="2">
        <v>76.554000000000002</v>
      </c>
      <c r="AL53" s="2">
        <v>76.710999999999999</v>
      </c>
      <c r="AM53" s="2">
        <v>76.864999999999995</v>
      </c>
      <c r="AN53" s="2">
        <v>77.016999999999996</v>
      </c>
      <c r="AO53" s="2">
        <v>77.165999999999997</v>
      </c>
      <c r="AP53" s="2">
        <v>77.311999999999998</v>
      </c>
      <c r="AQ53" s="2">
        <v>77.456000000000003</v>
      </c>
      <c r="AR53" s="2">
        <v>77.597999999999999</v>
      </c>
      <c r="AS53" s="2">
        <v>77.738</v>
      </c>
      <c r="AT53" s="2">
        <v>77.876000000000005</v>
      </c>
      <c r="AU53" s="2">
        <v>78.010000000000005</v>
      </c>
      <c r="AV53" s="2">
        <v>78.14</v>
      </c>
      <c r="AW53" s="2">
        <v>78.263999999999996</v>
      </c>
      <c r="AX53" s="2">
        <v>78.385999999999996</v>
      </c>
      <c r="AY53" s="2">
        <v>78.506</v>
      </c>
      <c r="AZ53" s="2">
        <v>78.631</v>
      </c>
      <c r="BA53" s="2">
        <v>78.763999999999996</v>
      </c>
      <c r="BB53" s="2">
        <v>78.911000000000001</v>
      </c>
      <c r="BC53" s="2">
        <v>79.070999999999998</v>
      </c>
      <c r="BD53" s="2">
        <v>79.245000000000005</v>
      </c>
      <c r="BE53" s="2">
        <v>79.430000000000007</v>
      </c>
      <c r="BF53" s="2">
        <v>79.62</v>
      </c>
      <c r="BG53" s="2">
        <v>79.81</v>
      </c>
      <c r="BH53" s="2">
        <v>79.995000000000005</v>
      </c>
      <c r="BI53" s="2">
        <v>80.173000000000002</v>
      </c>
      <c r="BJ53" s="2">
        <v>80.343999999999994</v>
      </c>
      <c r="BK53" s="2">
        <v>80.507999999999996</v>
      </c>
    </row>
    <row r="54" spans="1:63" x14ac:dyDescent="0.2">
      <c r="A54" s="2" t="s">
        <v>175</v>
      </c>
      <c r="B54" s="2" t="s">
        <v>674</v>
      </c>
      <c r="C54" s="2" t="str">
        <f>VLOOKUP(B54,'Metadata - Countries'!$A$2:$C$264,2,FALSE)</f>
        <v>Europe &amp; Central Asia</v>
      </c>
      <c r="D54" s="2" t="str">
        <f>VLOOKUP(B54,'Metadata - Countries'!$A$2:$C$264,3,FALSE)</f>
        <v>High income</v>
      </c>
      <c r="E54" s="2" t="s">
        <v>754</v>
      </c>
      <c r="F54" s="2" t="s">
        <v>755</v>
      </c>
      <c r="G54" s="2">
        <v>70.348780487804888</v>
      </c>
      <c r="H54" s="2">
        <v>70.512682926829271</v>
      </c>
      <c r="I54" s="2">
        <v>69.786829268292678</v>
      </c>
      <c r="J54" s="2">
        <v>70.304390243902461</v>
      </c>
      <c r="K54" s="2">
        <v>70.45951219512196</v>
      </c>
      <c r="L54" s="2">
        <v>70.163170731707325</v>
      </c>
      <c r="M54" s="2">
        <v>70.384878048780507</v>
      </c>
      <c r="N54" s="2">
        <v>70.264146341463416</v>
      </c>
      <c r="O54" s="2">
        <v>69.840731707317076</v>
      </c>
      <c r="P54" s="2">
        <v>69.3670731707317</v>
      </c>
      <c r="Q54" s="2">
        <v>69.440243902439036</v>
      </c>
      <c r="R54" s="2">
        <v>69.677073170731731</v>
      </c>
      <c r="S54" s="2">
        <v>70.176585365853683</v>
      </c>
      <c r="T54" s="2">
        <v>70.022682926829276</v>
      </c>
      <c r="U54" s="2">
        <v>70.086585365853665</v>
      </c>
      <c r="V54" s="2">
        <v>70.414634146341484</v>
      </c>
      <c r="W54" s="2">
        <v>70.532682926829281</v>
      </c>
      <c r="X54" s="2">
        <v>70.573414634146346</v>
      </c>
      <c r="Y54" s="2">
        <v>70.643902439024387</v>
      </c>
      <c r="Z54" s="2">
        <v>70.749512195121952</v>
      </c>
      <c r="AA54" s="2">
        <v>70.278048780487808</v>
      </c>
      <c r="AB54" s="2">
        <v>70.722195121951231</v>
      </c>
      <c r="AC54" s="2">
        <v>70.807804878048785</v>
      </c>
      <c r="AD54" s="2">
        <v>70.591463414634148</v>
      </c>
      <c r="AE54" s="2">
        <v>70.837560975609762</v>
      </c>
      <c r="AF54" s="2">
        <v>71.046341463414635</v>
      </c>
      <c r="AG54" s="2">
        <v>70.997317073170734</v>
      </c>
      <c r="AH54" s="2">
        <v>71.445609756097568</v>
      </c>
      <c r="AI54" s="2">
        <v>71.64146341463416</v>
      </c>
      <c r="AJ54" s="2">
        <v>71.675609756097572</v>
      </c>
      <c r="AK54" s="2">
        <v>71.383902439024411</v>
      </c>
      <c r="AL54" s="2">
        <v>71.898292682926837</v>
      </c>
      <c r="AM54" s="2">
        <v>72.271707317073179</v>
      </c>
      <c r="AN54" s="2">
        <v>72.767804878048793</v>
      </c>
      <c r="AO54" s="2">
        <v>72.972682926829265</v>
      </c>
      <c r="AP54" s="2">
        <v>73.074878048780505</v>
      </c>
      <c r="AQ54" s="2">
        <v>73.714634146341467</v>
      </c>
      <c r="AR54" s="2">
        <v>73.824878048780505</v>
      </c>
      <c r="AS54" s="2">
        <v>74.514634146341464</v>
      </c>
      <c r="AT54" s="2">
        <v>74.668292682926833</v>
      </c>
      <c r="AU54" s="2">
        <v>74.968292682926844</v>
      </c>
      <c r="AV54" s="2">
        <v>75.17317073170733</v>
      </c>
      <c r="AW54" s="2">
        <v>75.221951219512192</v>
      </c>
      <c r="AX54" s="2">
        <v>75.170731707317088</v>
      </c>
      <c r="AY54" s="2">
        <v>75.721951219512206</v>
      </c>
      <c r="AZ54" s="2">
        <v>75.924390243902451</v>
      </c>
      <c r="BA54" s="2">
        <v>76.524390243902445</v>
      </c>
      <c r="BB54" s="2">
        <v>76.724390243902462</v>
      </c>
      <c r="BC54" s="2">
        <v>76.975609756097569</v>
      </c>
      <c r="BD54" s="2">
        <v>77.078048780487805</v>
      </c>
      <c r="BE54" s="2">
        <v>77.424390243902451</v>
      </c>
      <c r="BF54" s="2">
        <v>77.873170731707319</v>
      </c>
      <c r="BG54" s="2">
        <v>78.075609756097577</v>
      </c>
      <c r="BH54" s="2">
        <v>78.175609756097558</v>
      </c>
      <c r="BI54" s="2">
        <v>78.824390243902442</v>
      </c>
      <c r="BJ54" s="2">
        <v>78.578048780487805</v>
      </c>
      <c r="BK54" s="2">
        <v>78.331707317073167</v>
      </c>
    </row>
    <row r="55" spans="1:63" x14ac:dyDescent="0.2">
      <c r="A55" s="2" t="s">
        <v>483</v>
      </c>
      <c r="B55" s="2" t="s">
        <v>486</v>
      </c>
      <c r="C55" s="2" t="str">
        <f>VLOOKUP(B55,'Metadata - Countries'!$A$2:$C$264,2,FALSE)</f>
        <v>Europe &amp; Central Asia</v>
      </c>
      <c r="D55" s="2" t="str">
        <f>VLOOKUP(B55,'Metadata - Countries'!$A$2:$C$264,3,FALSE)</f>
        <v>High income</v>
      </c>
      <c r="E55" s="2" t="s">
        <v>754</v>
      </c>
      <c r="F55" s="2" t="s">
        <v>755</v>
      </c>
      <c r="G55" s="2">
        <v>69.31002439024391</v>
      </c>
      <c r="H55" s="2">
        <v>69.50800000000001</v>
      </c>
      <c r="I55" s="2">
        <v>69.691536585365853</v>
      </c>
      <c r="J55" s="2">
        <v>69.859609756097569</v>
      </c>
      <c r="K55" s="2">
        <v>70.01370731707317</v>
      </c>
      <c r="L55" s="2">
        <v>70.151829268292687</v>
      </c>
      <c r="M55" s="2">
        <v>70.271414634146339</v>
      </c>
      <c r="N55" s="2">
        <v>70.374000000000009</v>
      </c>
      <c r="O55" s="2">
        <v>70.465097560975607</v>
      </c>
      <c r="P55" s="2">
        <v>70.550682926829268</v>
      </c>
      <c r="Q55" s="2">
        <v>70.639780487804885</v>
      </c>
      <c r="R55" s="2">
        <v>70.742878048780497</v>
      </c>
      <c r="S55" s="2">
        <v>70.867000000000019</v>
      </c>
      <c r="T55" s="2">
        <v>71.016682926829276</v>
      </c>
      <c r="U55" s="2">
        <v>71.195414634146346</v>
      </c>
      <c r="V55" s="2">
        <v>71.401731707317097</v>
      </c>
      <c r="W55" s="2">
        <v>71.634146341463421</v>
      </c>
      <c r="X55" s="2">
        <v>71.88368292682928</v>
      </c>
      <c r="Y55" s="2">
        <v>72.143292682926841</v>
      </c>
      <c r="Z55" s="2">
        <v>72.408536585365866</v>
      </c>
      <c r="AA55" s="2">
        <v>72.677902439024393</v>
      </c>
      <c r="AB55" s="2">
        <v>72.950390243902433</v>
      </c>
      <c r="AC55" s="2">
        <v>73.22699999999999</v>
      </c>
      <c r="AD55" s="2">
        <v>73.505195121951232</v>
      </c>
      <c r="AE55" s="2">
        <v>73.782926829268291</v>
      </c>
      <c r="AF55" s="2">
        <v>74.054634146341471</v>
      </c>
      <c r="AG55" s="2">
        <v>74.313731707317089</v>
      </c>
      <c r="AH55" s="2">
        <v>74.559682926829282</v>
      </c>
      <c r="AI55" s="2">
        <v>74.792487804878064</v>
      </c>
      <c r="AJ55" s="2">
        <v>75.013146341463425</v>
      </c>
      <c r="AK55" s="2">
        <v>75.227756097560984</v>
      </c>
      <c r="AL55" s="2">
        <v>75.319512195121959</v>
      </c>
      <c r="AM55" s="2">
        <v>75.819512195121959</v>
      </c>
      <c r="AN55" s="2">
        <v>75.870731707317091</v>
      </c>
      <c r="AO55" s="2">
        <v>76.270731707317069</v>
      </c>
      <c r="AP55" s="2">
        <v>76.421951219512209</v>
      </c>
      <c r="AQ55" s="2">
        <v>76.67317073170733</v>
      </c>
      <c r="AR55" s="2">
        <v>77.073170731707322</v>
      </c>
      <c r="AS55" s="2">
        <v>77.475609756097569</v>
      </c>
      <c r="AT55" s="2">
        <v>77.72682926829269</v>
      </c>
      <c r="AU55" s="2">
        <v>77.926829268292693</v>
      </c>
      <c r="AV55" s="2">
        <v>78.329268292682926</v>
      </c>
      <c r="AW55" s="2">
        <v>78.229268292682931</v>
      </c>
      <c r="AX55" s="2">
        <v>78.380487804878058</v>
      </c>
      <c r="AY55" s="2">
        <v>78.680487804878069</v>
      </c>
      <c r="AZ55" s="2">
        <v>78.931707317073176</v>
      </c>
      <c r="BA55" s="2">
        <v>79.131707317073193</v>
      </c>
      <c r="BB55" s="2">
        <v>79.534146341463426</v>
      </c>
      <c r="BC55" s="2">
        <v>79.736585365853671</v>
      </c>
      <c r="BD55" s="2">
        <v>79.836585365853679</v>
      </c>
      <c r="BE55" s="2">
        <v>79.987804878048792</v>
      </c>
      <c r="BF55" s="2">
        <v>80.436585365853674</v>
      </c>
      <c r="BG55" s="2">
        <v>80.53902439024391</v>
      </c>
      <c r="BH55" s="2">
        <v>80.490243902439033</v>
      </c>
      <c r="BI55" s="2">
        <v>81.090243902439042</v>
      </c>
      <c r="BJ55" s="2">
        <v>80.641463414634146</v>
      </c>
      <c r="BK55" s="2">
        <v>80.641463414634146</v>
      </c>
    </row>
    <row r="56" spans="1:63" x14ac:dyDescent="0.2">
      <c r="A56" s="2" t="s">
        <v>25</v>
      </c>
      <c r="B56" s="2" t="s">
        <v>244</v>
      </c>
      <c r="C56" s="2" t="str">
        <f>VLOOKUP(B56,'Metadata - Countries'!$A$2:$C$264,2,FALSE)</f>
        <v>Middle East &amp; North Africa</v>
      </c>
      <c r="D56" s="2" t="str">
        <f>VLOOKUP(B56,'Metadata - Countries'!$A$2:$C$264,3,FALSE)</f>
        <v>Lower middle income</v>
      </c>
      <c r="E56" s="2" t="s">
        <v>754</v>
      </c>
      <c r="F56" s="2" t="s">
        <v>755</v>
      </c>
      <c r="G56" s="2">
        <v>44.037999999999997</v>
      </c>
      <c r="H56" s="2">
        <v>44.469000000000001</v>
      </c>
      <c r="I56" s="2">
        <v>44.892000000000003</v>
      </c>
      <c r="J56" s="2">
        <v>45.308999999999997</v>
      </c>
      <c r="K56" s="2">
        <v>45.726999999999997</v>
      </c>
      <c r="L56" s="2">
        <v>46.165999999999997</v>
      </c>
      <c r="M56" s="2">
        <v>46.654000000000003</v>
      </c>
      <c r="N56" s="2">
        <v>47.203000000000003</v>
      </c>
      <c r="O56" s="2">
        <v>47.814</v>
      </c>
      <c r="P56" s="2">
        <v>48.475999999999999</v>
      </c>
      <c r="Q56" s="2">
        <v>49.16</v>
      </c>
      <c r="R56" s="2">
        <v>49.826999999999998</v>
      </c>
      <c r="S56" s="2">
        <v>50.442</v>
      </c>
      <c r="T56" s="2">
        <v>50.981999999999999</v>
      </c>
      <c r="U56" s="2">
        <v>51.442</v>
      </c>
      <c r="V56" s="2">
        <v>51.832000000000001</v>
      </c>
      <c r="W56" s="2">
        <v>52.177</v>
      </c>
      <c r="X56" s="2">
        <v>52.512999999999998</v>
      </c>
      <c r="Y56" s="2">
        <v>52.865000000000002</v>
      </c>
      <c r="Z56" s="2">
        <v>53.241</v>
      </c>
      <c r="AA56" s="2">
        <v>53.639000000000003</v>
      </c>
      <c r="AB56" s="2">
        <v>54.048999999999999</v>
      </c>
      <c r="AC56" s="2">
        <v>54.451000000000001</v>
      </c>
      <c r="AD56" s="2">
        <v>54.828000000000003</v>
      </c>
      <c r="AE56" s="2">
        <v>55.173999999999999</v>
      </c>
      <c r="AF56" s="2">
        <v>55.488</v>
      </c>
      <c r="AG56" s="2">
        <v>55.771999999999998</v>
      </c>
      <c r="AH56" s="2">
        <v>56.031999999999996</v>
      </c>
      <c r="AI56" s="2">
        <v>56.271000000000001</v>
      </c>
      <c r="AJ56" s="2">
        <v>56.488</v>
      </c>
      <c r="AK56" s="2">
        <v>56.677999999999997</v>
      </c>
      <c r="AL56" s="2">
        <v>56.831000000000003</v>
      </c>
      <c r="AM56" s="2">
        <v>56.942999999999998</v>
      </c>
      <c r="AN56" s="2">
        <v>57.017000000000003</v>
      </c>
      <c r="AO56" s="2">
        <v>57.055999999999997</v>
      </c>
      <c r="AP56" s="2">
        <v>57.064999999999998</v>
      </c>
      <c r="AQ56" s="2">
        <v>57.05</v>
      </c>
      <c r="AR56" s="2">
        <v>57.021999999999998</v>
      </c>
      <c r="AS56" s="2">
        <v>56.997999999999998</v>
      </c>
      <c r="AT56" s="2">
        <v>56.991999999999997</v>
      </c>
      <c r="AU56" s="2">
        <v>57.021000000000001</v>
      </c>
      <c r="AV56" s="2">
        <v>57.1</v>
      </c>
      <c r="AW56" s="2">
        <v>57.232999999999997</v>
      </c>
      <c r="AX56" s="2">
        <v>57.423999999999999</v>
      </c>
      <c r="AY56" s="2">
        <v>57.677</v>
      </c>
      <c r="AZ56" s="2">
        <v>57.999000000000002</v>
      </c>
      <c r="BA56" s="2">
        <v>58.393000000000001</v>
      </c>
      <c r="BB56" s="2">
        <v>58.847999999999999</v>
      </c>
      <c r="BC56" s="2">
        <v>59.344999999999999</v>
      </c>
      <c r="BD56" s="2">
        <v>59.865000000000002</v>
      </c>
      <c r="BE56" s="2">
        <v>60.383000000000003</v>
      </c>
      <c r="BF56" s="2">
        <v>60.87</v>
      </c>
      <c r="BG56" s="2">
        <v>61.31</v>
      </c>
      <c r="BH56" s="2">
        <v>61.691000000000003</v>
      </c>
      <c r="BI56" s="2">
        <v>62.006</v>
      </c>
      <c r="BJ56" s="2">
        <v>62.26</v>
      </c>
      <c r="BK56" s="2">
        <v>62.465000000000003</v>
      </c>
    </row>
    <row r="57" spans="1:63" x14ac:dyDescent="0.2">
      <c r="A57" s="2" t="s">
        <v>696</v>
      </c>
      <c r="B57" s="2" t="s">
        <v>261</v>
      </c>
      <c r="C57" s="2" t="str">
        <f>VLOOKUP(B57,'Metadata - Countries'!$A$2:$C$264,2,FALSE)</f>
        <v>Latin America &amp; Caribbean</v>
      </c>
      <c r="D57" s="2" t="str">
        <f>VLOOKUP(B57,'Metadata - Countries'!$A$2:$C$264,3,FALSE)</f>
        <v>Upper middle income</v>
      </c>
      <c r="E57" s="2" t="s">
        <v>754</v>
      </c>
      <c r="F57" s="2" t="s">
        <v>755</v>
      </c>
      <c r="AC57" s="2">
        <v>71.463414634146346</v>
      </c>
      <c r="AH57" s="2">
        <v>71.963414634146346</v>
      </c>
      <c r="AM57" s="2">
        <v>73.951219512195138</v>
      </c>
      <c r="AR57" s="2">
        <v>75.951219512195124</v>
      </c>
      <c r="AW57" s="2">
        <v>76.597560975609767</v>
      </c>
    </row>
    <row r="58" spans="1:63" x14ac:dyDescent="0.2">
      <c r="A58" s="2" t="s">
        <v>307</v>
      </c>
      <c r="B58" s="2" t="s">
        <v>526</v>
      </c>
      <c r="C58" s="2" t="str">
        <f>VLOOKUP(B58,'Metadata - Countries'!$A$2:$C$264,2,FALSE)</f>
        <v>Europe &amp; Central Asia</v>
      </c>
      <c r="D58" s="2" t="str">
        <f>VLOOKUP(B58,'Metadata - Countries'!$A$2:$C$264,3,FALSE)</f>
        <v>High income</v>
      </c>
      <c r="E58" s="2" t="s">
        <v>754</v>
      </c>
      <c r="F58" s="2" t="s">
        <v>755</v>
      </c>
      <c r="G58" s="2">
        <v>72.176585365853654</v>
      </c>
      <c r="H58" s="2">
        <v>72.438292682926843</v>
      </c>
      <c r="I58" s="2">
        <v>72.319756097560983</v>
      </c>
      <c r="J58" s="2">
        <v>72.400487804878054</v>
      </c>
      <c r="K58" s="2">
        <v>72.485121951219526</v>
      </c>
      <c r="L58" s="2">
        <v>72.370731707317091</v>
      </c>
      <c r="M58" s="2">
        <v>72.444146341463423</v>
      </c>
      <c r="N58" s="2">
        <v>72.922195121951219</v>
      </c>
      <c r="O58" s="2">
        <v>73.12146341463415</v>
      </c>
      <c r="P58" s="2">
        <v>73.22097560975611</v>
      </c>
      <c r="Q58" s="2">
        <v>73.343414634146342</v>
      </c>
      <c r="R58" s="2">
        <v>73.41463414634147</v>
      </c>
      <c r="S58" s="2">
        <v>73.439024390243915</v>
      </c>
      <c r="T58" s="2">
        <v>73.682195121951224</v>
      </c>
      <c r="U58" s="2">
        <v>73.808292682926833</v>
      </c>
      <c r="V58" s="2">
        <v>74.075121951219529</v>
      </c>
      <c r="W58" s="2">
        <v>73.739756097560985</v>
      </c>
      <c r="X58" s="2">
        <v>74.632439024390266</v>
      </c>
      <c r="Y58" s="2">
        <v>74.392926829268305</v>
      </c>
      <c r="Z58" s="2">
        <v>74.219268292682926</v>
      </c>
      <c r="AA58" s="2">
        <v>74.101707317073178</v>
      </c>
      <c r="AB58" s="2">
        <v>74.230487804878067</v>
      </c>
      <c r="AC58" s="2">
        <v>74.551219512195118</v>
      </c>
      <c r="AD58" s="2">
        <v>74.420487804878064</v>
      </c>
      <c r="AE58" s="2">
        <v>74.562195121951234</v>
      </c>
      <c r="AF58" s="2">
        <v>74.427560975609765</v>
      </c>
      <c r="AG58" s="2">
        <v>74.579756097560974</v>
      </c>
      <c r="AH58" s="2">
        <v>74.691219512195133</v>
      </c>
      <c r="AI58" s="2">
        <v>74.771707317073179</v>
      </c>
      <c r="AJ58" s="2">
        <v>74.799756097560973</v>
      </c>
      <c r="AK58" s="2">
        <v>74.805365853658543</v>
      </c>
      <c r="AL58" s="2">
        <v>75.157804878048793</v>
      </c>
      <c r="AM58" s="2">
        <v>75.194146341463423</v>
      </c>
      <c r="AN58" s="2">
        <v>75.116829268292705</v>
      </c>
      <c r="AO58" s="2">
        <v>75.375121951219526</v>
      </c>
      <c r="AP58" s="2">
        <v>75.212682926829274</v>
      </c>
      <c r="AQ58" s="2">
        <v>75.591463414634163</v>
      </c>
      <c r="AR58" s="2">
        <v>75.945121951219519</v>
      </c>
      <c r="AS58" s="2">
        <v>76.139024390243918</v>
      </c>
      <c r="AT58" s="2">
        <v>76.341463414634148</v>
      </c>
      <c r="AU58" s="2">
        <v>76.592682926829269</v>
      </c>
      <c r="AV58" s="2">
        <v>76.792682926829286</v>
      </c>
      <c r="AW58" s="2">
        <v>76.895121951219508</v>
      </c>
      <c r="AX58" s="2">
        <v>77.143902439024401</v>
      </c>
      <c r="AY58" s="2">
        <v>77.492682926829275</v>
      </c>
      <c r="AZ58" s="2">
        <v>77.84390243902439</v>
      </c>
      <c r="BA58" s="2">
        <v>78.095121951219539</v>
      </c>
      <c r="BB58" s="2">
        <v>78.195121951219519</v>
      </c>
      <c r="BC58" s="2">
        <v>78.44634146341464</v>
      </c>
      <c r="BD58" s="2">
        <v>78.597560975609767</v>
      </c>
      <c r="BE58" s="2">
        <v>79.099999999999994</v>
      </c>
      <c r="BF58" s="2">
        <v>79.8</v>
      </c>
      <c r="BG58" s="2">
        <v>80.051219512195118</v>
      </c>
      <c r="BH58" s="2">
        <v>80.3</v>
      </c>
      <c r="BI58" s="2">
        <v>80.7</v>
      </c>
      <c r="BJ58" s="2">
        <v>80.702439024390245</v>
      </c>
      <c r="BK58" s="2">
        <v>80.704878048780486</v>
      </c>
    </row>
    <row r="59" spans="1:63" x14ac:dyDescent="0.2">
      <c r="A59" s="2" t="s">
        <v>419</v>
      </c>
      <c r="B59" s="2" t="s">
        <v>713</v>
      </c>
      <c r="C59" s="2" t="str">
        <f>VLOOKUP(B59,'Metadata - Countries'!$A$2:$C$264,2,FALSE)</f>
        <v>Latin America &amp; Caribbean</v>
      </c>
      <c r="D59" s="2" t="str">
        <f>VLOOKUP(B59,'Metadata - Countries'!$A$2:$C$264,3,FALSE)</f>
        <v>Upper middle income</v>
      </c>
      <c r="E59" s="2" t="s">
        <v>754</v>
      </c>
      <c r="F59" s="2" t="s">
        <v>755</v>
      </c>
      <c r="G59" s="2">
        <v>51.786999999999999</v>
      </c>
      <c r="H59" s="2">
        <v>52.518999999999998</v>
      </c>
      <c r="I59" s="2">
        <v>53.237000000000002</v>
      </c>
      <c r="J59" s="2">
        <v>53.942999999999998</v>
      </c>
      <c r="K59" s="2">
        <v>54.634</v>
      </c>
      <c r="L59" s="2">
        <v>55.311999999999998</v>
      </c>
      <c r="M59" s="2">
        <v>55.975000000000001</v>
      </c>
      <c r="N59" s="2">
        <v>56.625</v>
      </c>
      <c r="O59" s="2">
        <v>57.259</v>
      </c>
      <c r="P59" s="2">
        <v>57.875</v>
      </c>
      <c r="Q59" s="2">
        <v>58.468000000000004</v>
      </c>
      <c r="R59" s="2">
        <v>59.033000000000001</v>
      </c>
      <c r="S59" s="2">
        <v>59.569000000000003</v>
      </c>
      <c r="T59" s="2">
        <v>60.073</v>
      </c>
      <c r="U59" s="2">
        <v>60.548999999999999</v>
      </c>
      <c r="V59" s="2">
        <v>60.997</v>
      </c>
      <c r="W59" s="2">
        <v>61.417000000000002</v>
      </c>
      <c r="X59" s="2">
        <v>61.817</v>
      </c>
      <c r="Y59" s="2">
        <v>62.204999999999998</v>
      </c>
      <c r="Z59" s="2">
        <v>62.588000000000001</v>
      </c>
      <c r="AA59" s="2">
        <v>62.976999999999997</v>
      </c>
      <c r="AB59" s="2">
        <v>63.38</v>
      </c>
      <c r="AC59" s="2">
        <v>63.802999999999997</v>
      </c>
      <c r="AD59" s="2">
        <v>64.247</v>
      </c>
      <c r="AE59" s="2">
        <v>64.713999999999999</v>
      </c>
      <c r="AF59" s="2">
        <v>65.206999999999994</v>
      </c>
      <c r="AG59" s="2">
        <v>65.727999999999994</v>
      </c>
      <c r="AH59" s="2">
        <v>66.266999999999996</v>
      </c>
      <c r="AI59" s="2">
        <v>66.811999999999998</v>
      </c>
      <c r="AJ59" s="2">
        <v>67.352000000000004</v>
      </c>
      <c r="AK59" s="2">
        <v>67.866</v>
      </c>
      <c r="AL59" s="2">
        <v>68.334999999999994</v>
      </c>
      <c r="AM59" s="2">
        <v>68.748999999999995</v>
      </c>
      <c r="AN59" s="2">
        <v>69.102999999999994</v>
      </c>
      <c r="AO59" s="2">
        <v>69.397000000000006</v>
      </c>
      <c r="AP59" s="2">
        <v>69.637</v>
      </c>
      <c r="AQ59" s="2">
        <v>69.837000000000003</v>
      </c>
      <c r="AR59" s="2">
        <v>70.016999999999996</v>
      </c>
      <c r="AS59" s="2">
        <v>70.192999999999998</v>
      </c>
      <c r="AT59" s="2">
        <v>70.373999999999995</v>
      </c>
      <c r="AU59" s="2">
        <v>70.567999999999998</v>
      </c>
      <c r="AV59" s="2">
        <v>70.775000000000006</v>
      </c>
      <c r="AW59" s="2">
        <v>70.989999999999995</v>
      </c>
      <c r="AX59" s="2">
        <v>71.206999999999994</v>
      </c>
      <c r="AY59" s="2">
        <v>71.424999999999997</v>
      </c>
      <c r="AZ59" s="2">
        <v>71.644000000000005</v>
      </c>
      <c r="BA59" s="2">
        <v>71.861999999999995</v>
      </c>
      <c r="BB59" s="2">
        <v>72.078000000000003</v>
      </c>
      <c r="BC59" s="2">
        <v>72.290000000000006</v>
      </c>
      <c r="BD59" s="2">
        <v>72.498000000000005</v>
      </c>
      <c r="BE59" s="2">
        <v>72.701999999999998</v>
      </c>
      <c r="BF59" s="2">
        <v>72.900999999999996</v>
      </c>
      <c r="BG59" s="2">
        <v>73.097999999999999</v>
      </c>
      <c r="BH59" s="2">
        <v>73.292000000000002</v>
      </c>
      <c r="BI59" s="2">
        <v>73.483000000000004</v>
      </c>
      <c r="BJ59" s="2">
        <v>73.673000000000002</v>
      </c>
      <c r="BK59" s="2">
        <v>73.861000000000004</v>
      </c>
    </row>
    <row r="60" spans="1:63" x14ac:dyDescent="0.2">
      <c r="A60" s="2" t="s">
        <v>695</v>
      </c>
      <c r="B60" s="2" t="s">
        <v>32</v>
      </c>
      <c r="C60" s="2" t="str">
        <f>VLOOKUP(B60,'Metadata - Countries'!$A$2:$C$264,2,FALSE)</f>
        <v>Middle East &amp; North Africa</v>
      </c>
      <c r="D60" s="2" t="str">
        <f>VLOOKUP(B60,'Metadata - Countries'!$A$2:$C$264,3,FALSE)</f>
        <v>Upper middle income</v>
      </c>
      <c r="E60" s="2" t="s">
        <v>754</v>
      </c>
      <c r="F60" s="2" t="s">
        <v>755</v>
      </c>
      <c r="G60" s="2">
        <v>46.137999999999998</v>
      </c>
      <c r="H60" s="2">
        <v>46.595999999999997</v>
      </c>
      <c r="I60" s="2">
        <v>47.054000000000002</v>
      </c>
      <c r="J60" s="2">
        <v>47.506999999999998</v>
      </c>
      <c r="K60" s="2">
        <v>47.956000000000003</v>
      </c>
      <c r="L60" s="2">
        <v>48.392000000000003</v>
      </c>
      <c r="M60" s="2">
        <v>48.808999999999997</v>
      </c>
      <c r="N60" s="2">
        <v>49.207999999999998</v>
      </c>
      <c r="O60" s="2">
        <v>49.594999999999999</v>
      </c>
      <c r="P60" s="2">
        <v>49.98</v>
      </c>
      <c r="Q60" s="2">
        <v>50.369</v>
      </c>
      <c r="R60" s="2">
        <v>50.77</v>
      </c>
      <c r="S60" s="2">
        <v>51.198</v>
      </c>
      <c r="T60" s="2">
        <v>51.673000000000002</v>
      </c>
      <c r="U60" s="2">
        <v>52.215000000000003</v>
      </c>
      <c r="V60" s="2">
        <v>52.863</v>
      </c>
      <c r="W60" s="2">
        <v>53.658000000000001</v>
      </c>
      <c r="X60" s="2">
        <v>54.606000000000002</v>
      </c>
      <c r="Y60" s="2">
        <v>55.695999999999998</v>
      </c>
      <c r="Z60" s="2">
        <v>56.905999999999999</v>
      </c>
      <c r="AA60" s="2">
        <v>58.195999999999998</v>
      </c>
      <c r="AB60" s="2">
        <v>59.521000000000001</v>
      </c>
      <c r="AC60" s="2">
        <v>60.823</v>
      </c>
      <c r="AD60" s="2">
        <v>62.046999999999997</v>
      </c>
      <c r="AE60" s="2">
        <v>63.155999999999999</v>
      </c>
      <c r="AF60" s="2">
        <v>64.113</v>
      </c>
      <c r="AG60" s="2">
        <v>64.896000000000001</v>
      </c>
      <c r="AH60" s="2">
        <v>65.525000000000006</v>
      </c>
      <c r="AI60" s="2">
        <v>66.025000000000006</v>
      </c>
      <c r="AJ60" s="2">
        <v>66.415999999999997</v>
      </c>
      <c r="AK60" s="2">
        <v>66.724999999999994</v>
      </c>
      <c r="AL60" s="2">
        <v>66.983000000000004</v>
      </c>
      <c r="AM60" s="2">
        <v>67.225999999999999</v>
      </c>
      <c r="AN60" s="2">
        <v>67.481999999999999</v>
      </c>
      <c r="AO60" s="2">
        <v>67.774000000000001</v>
      </c>
      <c r="AP60" s="2">
        <v>68.114999999999995</v>
      </c>
      <c r="AQ60" s="2">
        <v>68.504000000000005</v>
      </c>
      <c r="AR60" s="2">
        <v>68.926000000000002</v>
      </c>
      <c r="AS60" s="2">
        <v>69.367000000000004</v>
      </c>
      <c r="AT60" s="2">
        <v>69.822000000000003</v>
      </c>
      <c r="AU60" s="2">
        <v>70.292000000000002</v>
      </c>
      <c r="AV60" s="2">
        <v>70.778000000000006</v>
      </c>
      <c r="AW60" s="2">
        <v>71.275999999999996</v>
      </c>
      <c r="AX60" s="2">
        <v>71.78</v>
      </c>
      <c r="AY60" s="2">
        <v>72.281000000000006</v>
      </c>
      <c r="AZ60" s="2">
        <v>72.766999999999996</v>
      </c>
      <c r="BA60" s="2">
        <v>73.224999999999994</v>
      </c>
      <c r="BB60" s="2">
        <v>73.647999999999996</v>
      </c>
      <c r="BC60" s="2">
        <v>74.031999999999996</v>
      </c>
      <c r="BD60" s="2">
        <v>74.373999999999995</v>
      </c>
      <c r="BE60" s="2">
        <v>74.676000000000002</v>
      </c>
      <c r="BF60" s="2">
        <v>74.944000000000003</v>
      </c>
      <c r="BG60" s="2">
        <v>75.186999999999998</v>
      </c>
      <c r="BH60" s="2">
        <v>75.418000000000006</v>
      </c>
      <c r="BI60" s="2">
        <v>75.641000000000005</v>
      </c>
      <c r="BJ60" s="2">
        <v>75.86</v>
      </c>
      <c r="BK60" s="2">
        <v>76.078000000000003</v>
      </c>
    </row>
    <row r="61" spans="1:63" x14ac:dyDescent="0.2">
      <c r="A61" s="2" t="s">
        <v>209</v>
      </c>
      <c r="B61" s="2" t="s">
        <v>237</v>
      </c>
      <c r="C61" s="2">
        <f>VLOOKUP(B61,'Metadata - Countries'!$A$2:$C$264,2,FALSE)</f>
        <v>0</v>
      </c>
      <c r="D61" s="2">
        <f>VLOOKUP(B61,'Metadata - Countries'!$A$2:$C$264,3,FALSE)</f>
        <v>0</v>
      </c>
      <c r="E61" s="2" t="s">
        <v>754</v>
      </c>
      <c r="F61" s="2" t="s">
        <v>755</v>
      </c>
      <c r="G61" s="2">
        <v>45.724632828781857</v>
      </c>
      <c r="H61" s="2">
        <v>46.172871019370582</v>
      </c>
      <c r="I61" s="2">
        <v>46.893805437331459</v>
      </c>
      <c r="J61" s="2">
        <v>47.924757308386695</v>
      </c>
      <c r="K61" s="2">
        <v>49.272730730229675</v>
      </c>
      <c r="L61" s="2">
        <v>50.860493021583665</v>
      </c>
      <c r="M61" s="2">
        <v>52.571704103977439</v>
      </c>
      <c r="N61" s="2">
        <v>54.271784110369644</v>
      </c>
      <c r="O61" s="2">
        <v>55.840554684883074</v>
      </c>
      <c r="P61" s="2">
        <v>57.221472168848777</v>
      </c>
      <c r="Q61" s="2">
        <v>58.389335971610869</v>
      </c>
      <c r="R61" s="2">
        <v>59.361106544641586</v>
      </c>
      <c r="S61" s="2">
        <v>60.205908301016144</v>
      </c>
      <c r="T61" s="2">
        <v>60.983869511103045</v>
      </c>
      <c r="U61" s="2">
        <v>61.713182565279567</v>
      </c>
      <c r="V61" s="2">
        <v>62.404462129469884</v>
      </c>
      <c r="W61" s="2">
        <v>63.063882771704648</v>
      </c>
      <c r="X61" s="2">
        <v>63.682641927252327</v>
      </c>
      <c r="Y61" s="2">
        <v>64.255236361149812</v>
      </c>
      <c r="Z61" s="2">
        <v>64.780915167814626</v>
      </c>
      <c r="AA61" s="2">
        <v>65.257641546981617</v>
      </c>
      <c r="AB61" s="2">
        <v>65.686936656199592</v>
      </c>
      <c r="AC61" s="2">
        <v>66.074989539508209</v>
      </c>
      <c r="AD61" s="2">
        <v>66.424310914973134</v>
      </c>
      <c r="AE61" s="2">
        <v>66.741150962465682</v>
      </c>
      <c r="AF61" s="2">
        <v>67.028026071046483</v>
      </c>
      <c r="AG61" s="2">
        <v>67.288261842350039</v>
      </c>
      <c r="AH61" s="2">
        <v>67.522671332720819</v>
      </c>
      <c r="AI61" s="2">
        <v>67.734980786841703</v>
      </c>
      <c r="AJ61" s="2">
        <v>67.930978086097653</v>
      </c>
      <c r="AK61" s="2">
        <v>68.115133434922242</v>
      </c>
      <c r="AL61" s="2">
        <v>68.291030433246959</v>
      </c>
      <c r="AM61" s="2">
        <v>68.46303133960032</v>
      </c>
      <c r="AN61" s="2">
        <v>68.638049954056385</v>
      </c>
      <c r="AO61" s="2">
        <v>68.824767868238141</v>
      </c>
      <c r="AP61" s="2">
        <v>69.034760861992623</v>
      </c>
      <c r="AQ61" s="2">
        <v>69.280367230485695</v>
      </c>
      <c r="AR61" s="2">
        <v>69.562064187082782</v>
      </c>
      <c r="AS61" s="2">
        <v>69.879804953181704</v>
      </c>
      <c r="AT61" s="2">
        <v>70.226345910325378</v>
      </c>
      <c r="AU61" s="2">
        <v>70.59431268195695</v>
      </c>
      <c r="AV61" s="2">
        <v>70.971703671547786</v>
      </c>
      <c r="AW61" s="2">
        <v>71.3429713365949</v>
      </c>
      <c r="AX61" s="2">
        <v>71.696698312761825</v>
      </c>
      <c r="AY61" s="2">
        <v>72.025805018480639</v>
      </c>
      <c r="AZ61" s="2">
        <v>72.325326218505808</v>
      </c>
      <c r="BA61" s="2">
        <v>72.595076917323809</v>
      </c>
      <c r="BB61" s="2">
        <v>72.841290671492089</v>
      </c>
      <c r="BC61" s="2">
        <v>73.070296593742597</v>
      </c>
      <c r="BD61" s="2">
        <v>73.283648889243153</v>
      </c>
      <c r="BE61" s="2">
        <v>73.482344695410404</v>
      </c>
      <c r="BF61" s="2">
        <v>73.669134850563665</v>
      </c>
      <c r="BG61" s="2">
        <v>73.845817643226979</v>
      </c>
      <c r="BH61" s="2">
        <v>74.013491007116485</v>
      </c>
      <c r="BI61" s="2">
        <v>74.176241217921842</v>
      </c>
      <c r="BJ61" s="2">
        <v>74.334973569512925</v>
      </c>
      <c r="BK61" s="2">
        <v>74.49253255761748</v>
      </c>
    </row>
    <row r="62" spans="1:63" x14ac:dyDescent="0.2">
      <c r="A62" s="2" t="s">
        <v>698</v>
      </c>
      <c r="B62" s="2" t="s">
        <v>360</v>
      </c>
      <c r="C62" s="2">
        <f>VLOOKUP(B62,'Metadata - Countries'!$A$2:$C$264,2,FALSE)</f>
        <v>0</v>
      </c>
      <c r="D62" s="2">
        <f>VLOOKUP(B62,'Metadata - Countries'!$A$2:$C$264,3,FALSE)</f>
        <v>0</v>
      </c>
      <c r="E62" s="2" t="s">
        <v>754</v>
      </c>
      <c r="F62" s="2" t="s">
        <v>755</v>
      </c>
      <c r="G62" s="2">
        <v>45.211423043200426</v>
      </c>
      <c r="H62" s="2">
        <v>45.880000900079978</v>
      </c>
      <c r="I62" s="2">
        <v>46.488544038443777</v>
      </c>
      <c r="J62" s="2">
        <v>47.037011027533183</v>
      </c>
      <c r="K62" s="2">
        <v>47.639740182784038</v>
      </c>
      <c r="L62" s="2">
        <v>48.234912513464046</v>
      </c>
      <c r="M62" s="2">
        <v>48.872450581037448</v>
      </c>
      <c r="N62" s="2">
        <v>49.436951486681437</v>
      </c>
      <c r="O62" s="2">
        <v>49.982952778086577</v>
      </c>
      <c r="P62" s="2">
        <v>50.514060531565121</v>
      </c>
      <c r="Q62" s="2">
        <v>51.036690777049117</v>
      </c>
      <c r="R62" s="2">
        <v>51.558982098861378</v>
      </c>
      <c r="S62" s="2">
        <v>52.084362318312962</v>
      </c>
      <c r="T62" s="2">
        <v>52.623436610441068</v>
      </c>
      <c r="U62" s="2">
        <v>53.169572021424166</v>
      </c>
      <c r="V62" s="2">
        <v>53.722104970452293</v>
      </c>
      <c r="W62" s="2">
        <v>54.274422318351299</v>
      </c>
      <c r="X62" s="2">
        <v>54.814186878577026</v>
      </c>
      <c r="Y62" s="2">
        <v>55.334904157404175</v>
      </c>
      <c r="Z62" s="2">
        <v>55.830046278612905</v>
      </c>
      <c r="AA62" s="2">
        <v>56.297689347392584</v>
      </c>
      <c r="AB62" s="2">
        <v>56.741826409902338</v>
      </c>
      <c r="AC62" s="2">
        <v>57.170714662505873</v>
      </c>
      <c r="AD62" s="2">
        <v>57.596124393676</v>
      </c>
      <c r="AE62" s="2">
        <v>58.022015593678404</v>
      </c>
      <c r="AF62" s="2">
        <v>58.450868048840135</v>
      </c>
      <c r="AG62" s="2">
        <v>58.881604914390195</v>
      </c>
      <c r="AH62" s="2">
        <v>59.313170390902876</v>
      </c>
      <c r="AI62" s="2">
        <v>59.739900141173919</v>
      </c>
      <c r="AJ62" s="2">
        <v>60.170078130391438</v>
      </c>
      <c r="AK62" s="2">
        <v>60.603528173116608</v>
      </c>
      <c r="AL62" s="2">
        <v>61.031878899909607</v>
      </c>
      <c r="AM62" s="2">
        <v>61.460103076281854</v>
      </c>
      <c r="AN62" s="2">
        <v>61.887878952829823</v>
      </c>
      <c r="AO62" s="2">
        <v>62.307363102446246</v>
      </c>
      <c r="AP62" s="2">
        <v>62.712850360018543</v>
      </c>
      <c r="AQ62" s="2">
        <v>63.102001037662134</v>
      </c>
      <c r="AR62" s="2">
        <v>63.470252277440906</v>
      </c>
      <c r="AS62" s="2">
        <v>63.822091779420788</v>
      </c>
      <c r="AT62" s="2">
        <v>64.160159810990976</v>
      </c>
      <c r="AU62" s="2">
        <v>64.486073044872924</v>
      </c>
      <c r="AV62" s="2">
        <v>64.80627362400233</v>
      </c>
      <c r="AW62" s="2">
        <v>65.124788134154059</v>
      </c>
      <c r="AX62" s="2">
        <v>65.448122928619554</v>
      </c>
      <c r="AY62" s="2">
        <v>65.780432884550336</v>
      </c>
      <c r="AZ62" s="2">
        <v>66.122860839538603</v>
      </c>
      <c r="BA62" s="2">
        <v>66.47951379282658</v>
      </c>
      <c r="BB62" s="2">
        <v>66.845322781468624</v>
      </c>
      <c r="BC62" s="2">
        <v>67.21738360757827</v>
      </c>
      <c r="BD62" s="2">
        <v>67.590177718897266</v>
      </c>
      <c r="BE62" s="2">
        <v>67.955732442519661</v>
      </c>
      <c r="BF62" s="2">
        <v>68.308104346181267</v>
      </c>
      <c r="BG62" s="2">
        <v>68.642775935178179</v>
      </c>
      <c r="BH62" s="2">
        <v>68.957657524655389</v>
      </c>
      <c r="BI62" s="2">
        <v>69.248639646012052</v>
      </c>
      <c r="BJ62" s="2">
        <v>69.516940971061587</v>
      </c>
      <c r="BK62" s="2">
        <v>69.766271129193527</v>
      </c>
    </row>
    <row r="63" spans="1:63" x14ac:dyDescent="0.2">
      <c r="A63" s="2" t="s">
        <v>488</v>
      </c>
      <c r="B63" s="2" t="s">
        <v>587</v>
      </c>
      <c r="C63" s="2">
        <f>VLOOKUP(B63,'Metadata - Countries'!$A$2:$C$264,2,FALSE)</f>
        <v>0</v>
      </c>
      <c r="D63" s="2">
        <f>VLOOKUP(B63,'Metadata - Countries'!$A$2:$C$264,3,FALSE)</f>
        <v>0</v>
      </c>
      <c r="E63" s="2" t="s">
        <v>754</v>
      </c>
      <c r="F63" s="2" t="s">
        <v>755</v>
      </c>
      <c r="G63" s="2">
        <v>48.455264013916562</v>
      </c>
      <c r="H63" s="2">
        <v>48.988465415850207</v>
      </c>
      <c r="I63" s="2">
        <v>49.662245525374047</v>
      </c>
      <c r="J63" s="2">
        <v>50.641340451065972</v>
      </c>
      <c r="K63" s="2">
        <v>51.842543626899591</v>
      </c>
      <c r="L63" s="2">
        <v>53.215562509708249</v>
      </c>
      <c r="M63" s="2">
        <v>54.752146120106936</v>
      </c>
      <c r="N63" s="2">
        <v>56.242758099842099</v>
      </c>
      <c r="O63" s="2">
        <v>57.617902258081216</v>
      </c>
      <c r="P63" s="2">
        <v>58.857057602762787</v>
      </c>
      <c r="Q63" s="2">
        <v>59.908907096542727</v>
      </c>
      <c r="R63" s="2">
        <v>60.828354209454162</v>
      </c>
      <c r="S63" s="2">
        <v>61.622009891943812</v>
      </c>
      <c r="T63" s="2">
        <v>62.319179162183055</v>
      </c>
      <c r="U63" s="2">
        <v>63.019728827523529</v>
      </c>
      <c r="V63" s="2">
        <v>63.690857172817957</v>
      </c>
      <c r="W63" s="2">
        <v>64.301102325815094</v>
      </c>
      <c r="X63" s="2">
        <v>64.88429638250976</v>
      </c>
      <c r="Y63" s="2">
        <v>65.406803628947131</v>
      </c>
      <c r="Z63" s="2">
        <v>65.897501264027355</v>
      </c>
      <c r="AA63" s="2">
        <v>66.309531538611026</v>
      </c>
      <c r="AB63" s="2">
        <v>66.723914999452035</v>
      </c>
      <c r="AC63" s="2">
        <v>67.112671749489181</v>
      </c>
      <c r="AD63" s="2">
        <v>67.428161269875091</v>
      </c>
      <c r="AE63" s="2">
        <v>67.755397193942429</v>
      </c>
      <c r="AF63" s="2">
        <v>68.04143874666913</v>
      </c>
      <c r="AG63" s="2">
        <v>68.312118272406252</v>
      </c>
      <c r="AH63" s="2">
        <v>68.557875736095767</v>
      </c>
      <c r="AI63" s="2">
        <v>68.744694499124535</v>
      </c>
      <c r="AJ63" s="2">
        <v>68.954366182155596</v>
      </c>
      <c r="AK63" s="2">
        <v>69.12993581237771</v>
      </c>
      <c r="AL63" s="2">
        <v>69.316117645129438</v>
      </c>
      <c r="AM63" s="2">
        <v>69.475297311664718</v>
      </c>
      <c r="AN63" s="2">
        <v>69.650845244698772</v>
      </c>
      <c r="AO63" s="2">
        <v>69.849612211057362</v>
      </c>
      <c r="AP63" s="2">
        <v>70.027542985622475</v>
      </c>
      <c r="AQ63" s="2">
        <v>70.303706475015517</v>
      </c>
      <c r="AR63" s="2">
        <v>70.584964543409114</v>
      </c>
      <c r="AS63" s="2">
        <v>70.881516172132521</v>
      </c>
      <c r="AT63" s="2">
        <v>71.201884216296222</v>
      </c>
      <c r="AU63" s="2">
        <v>71.57900953182417</v>
      </c>
      <c r="AV63" s="2">
        <v>71.95215418545915</v>
      </c>
      <c r="AW63" s="2">
        <v>72.30323069852777</v>
      </c>
      <c r="AX63" s="2">
        <v>72.641338799402362</v>
      </c>
      <c r="AY63" s="2">
        <v>72.963242645722787</v>
      </c>
      <c r="AZ63" s="2">
        <v>73.233776213408134</v>
      </c>
      <c r="BA63" s="2">
        <v>73.515812681450413</v>
      </c>
      <c r="BB63" s="2">
        <v>73.76101199673721</v>
      </c>
      <c r="BC63" s="2">
        <v>73.980839735233872</v>
      </c>
      <c r="BD63" s="2">
        <v>74.207263995309219</v>
      </c>
      <c r="BE63" s="2">
        <v>74.383914646383715</v>
      </c>
      <c r="BF63" s="2">
        <v>74.546064461849653</v>
      </c>
      <c r="BG63" s="2">
        <v>74.741184200823412</v>
      </c>
      <c r="BH63" s="2">
        <v>74.919071542324517</v>
      </c>
      <c r="BI63" s="2">
        <v>75.086008118307646</v>
      </c>
      <c r="BJ63" s="2">
        <v>75.248915779713542</v>
      </c>
      <c r="BK63" s="2">
        <v>75.395731644976451</v>
      </c>
    </row>
    <row r="64" spans="1:63" x14ac:dyDescent="0.2">
      <c r="A64" s="2" t="s">
        <v>272</v>
      </c>
      <c r="B64" s="2" t="s">
        <v>327</v>
      </c>
      <c r="C64" s="2">
        <f>VLOOKUP(B64,'Metadata - Countries'!$A$2:$C$264,2,FALSE)</f>
        <v>0</v>
      </c>
      <c r="D64" s="2">
        <f>VLOOKUP(B64,'Metadata - Countries'!$A$2:$C$264,3,FALSE)</f>
        <v>0</v>
      </c>
      <c r="E64" s="2" t="s">
        <v>754</v>
      </c>
      <c r="F64" s="2" t="s">
        <v>755</v>
      </c>
      <c r="G64" s="2">
        <v>63.39579351623204</v>
      </c>
      <c r="H64" s="2">
        <v>63.915847098513211</v>
      </c>
      <c r="I64" s="2">
        <v>64.309371366829211</v>
      </c>
      <c r="J64" s="2">
        <v>64.673470200017064</v>
      </c>
      <c r="K64" s="2">
        <v>64.97091691614213</v>
      </c>
      <c r="L64" s="2">
        <v>65.194495427301462</v>
      </c>
      <c r="M64" s="2">
        <v>65.362581424690774</v>
      </c>
      <c r="N64" s="2">
        <v>65.479769068971009</v>
      </c>
      <c r="O64" s="2">
        <v>65.621680168315734</v>
      </c>
      <c r="P64" s="2">
        <v>65.705947086312833</v>
      </c>
      <c r="Q64" s="2">
        <v>65.949202829000356</v>
      </c>
      <c r="R64" s="2">
        <v>66.151881079090003</v>
      </c>
      <c r="S64" s="2">
        <v>66.194069503683991</v>
      </c>
      <c r="T64" s="2">
        <v>66.302378688447305</v>
      </c>
      <c r="U64" s="2">
        <v>66.405707192237543</v>
      </c>
      <c r="V64" s="2">
        <v>66.223850082671788</v>
      </c>
      <c r="W64" s="2">
        <v>66.204992022717747</v>
      </c>
      <c r="X64" s="2">
        <v>66.211588990654477</v>
      </c>
      <c r="Y64" s="2">
        <v>66.278074837380998</v>
      </c>
      <c r="Z64" s="2">
        <v>66.219941570109199</v>
      </c>
      <c r="AA64" s="2">
        <v>66.345155841916835</v>
      </c>
      <c r="AB64" s="2">
        <v>66.560273184591978</v>
      </c>
      <c r="AC64" s="2">
        <v>66.89400929581879</v>
      </c>
      <c r="AD64" s="2">
        <v>67.013909309708666</v>
      </c>
      <c r="AE64" s="2">
        <v>67.008774087867423</v>
      </c>
      <c r="AF64" s="2">
        <v>67.418537329298076</v>
      </c>
      <c r="AG64" s="2">
        <v>68.176136587774351</v>
      </c>
      <c r="AH64" s="2">
        <v>68.347003530397075</v>
      </c>
      <c r="AI64" s="2">
        <v>68.420693345385089</v>
      </c>
      <c r="AJ64" s="2">
        <v>68.373859970962002</v>
      </c>
      <c r="AK64" s="2">
        <v>68.24895324064201</v>
      </c>
      <c r="AL64" s="2">
        <v>68.005546427955764</v>
      </c>
      <c r="AM64" s="2">
        <v>67.36486643754003</v>
      </c>
      <c r="AN64" s="2">
        <v>66.506059628913704</v>
      </c>
      <c r="AO64" s="2">
        <v>66.260121087550246</v>
      </c>
      <c r="AP64" s="2">
        <v>66.312167036575346</v>
      </c>
      <c r="AQ64" s="2">
        <v>66.80818178934075</v>
      </c>
      <c r="AR64" s="2">
        <v>67.415757816738505</v>
      </c>
      <c r="AS64" s="2">
        <v>67.750656367497925</v>
      </c>
      <c r="AT64" s="2">
        <v>67.605817398682206</v>
      </c>
      <c r="AU64" s="2">
        <v>67.664168632978075</v>
      </c>
      <c r="AV64" s="2">
        <v>67.832297198138903</v>
      </c>
      <c r="AW64" s="2">
        <v>67.854254767517716</v>
      </c>
      <c r="AX64" s="2">
        <v>67.986188763127444</v>
      </c>
      <c r="AY64" s="2">
        <v>68.310772828569796</v>
      </c>
      <c r="AZ64" s="2">
        <v>68.446920709965255</v>
      </c>
      <c r="BA64" s="2">
        <v>69.068343190375813</v>
      </c>
      <c r="BB64" s="2">
        <v>69.577481586024746</v>
      </c>
      <c r="BC64" s="2">
        <v>69.871000457685923</v>
      </c>
      <c r="BD64" s="2">
        <v>70.470546243866195</v>
      </c>
      <c r="BE64" s="2">
        <v>70.77413925618049</v>
      </c>
      <c r="BF64" s="2">
        <v>71.341760079403585</v>
      </c>
      <c r="BG64" s="2">
        <v>71.668203926076515</v>
      </c>
      <c r="BH64" s="2">
        <v>72.062723483153562</v>
      </c>
      <c r="BI64" s="2">
        <v>72.26547042085528</v>
      </c>
      <c r="BJ64" s="2">
        <v>72.535794612315541</v>
      </c>
      <c r="BK64" s="2">
        <v>72.814723142868004</v>
      </c>
    </row>
    <row r="65" spans="1:63" x14ac:dyDescent="0.2">
      <c r="A65" s="2" t="s">
        <v>397</v>
      </c>
      <c r="B65" s="2" t="s">
        <v>586</v>
      </c>
      <c r="C65" s="2">
        <f>VLOOKUP(B65,'Metadata - Countries'!$A$2:$C$264,2,FALSE)</f>
        <v>0</v>
      </c>
      <c r="D65" s="2">
        <f>VLOOKUP(B65,'Metadata - Countries'!$A$2:$C$264,3,FALSE)</f>
        <v>0</v>
      </c>
      <c r="E65" s="2" t="s">
        <v>754</v>
      </c>
      <c r="F65" s="2" t="s">
        <v>755</v>
      </c>
      <c r="G65" s="2">
        <v>67.037445646004656</v>
      </c>
      <c r="H65" s="2">
        <v>67.400597637757883</v>
      </c>
      <c r="I65" s="2">
        <v>67.493419293952059</v>
      </c>
      <c r="J65" s="2">
        <v>67.762003500194808</v>
      </c>
      <c r="K65" s="2">
        <v>68.158079997008485</v>
      </c>
      <c r="L65" s="2">
        <v>68.308421263390656</v>
      </c>
      <c r="M65" s="2">
        <v>68.51753242849945</v>
      </c>
      <c r="N65" s="2">
        <v>68.640538250261699</v>
      </c>
      <c r="O65" s="2">
        <v>68.709758371710151</v>
      </c>
      <c r="P65" s="2">
        <v>68.71562121720109</v>
      </c>
      <c r="Q65" s="2">
        <v>68.993041629263146</v>
      </c>
      <c r="R65" s="2">
        <v>69.129628023647328</v>
      </c>
      <c r="S65" s="2">
        <v>69.333781319858076</v>
      </c>
      <c r="T65" s="2">
        <v>69.429030895388308</v>
      </c>
      <c r="U65" s="2">
        <v>69.632749941366853</v>
      </c>
      <c r="V65" s="2">
        <v>69.607386856739154</v>
      </c>
      <c r="W65" s="2">
        <v>69.708202468922721</v>
      </c>
      <c r="X65" s="2">
        <v>69.880686725964097</v>
      </c>
      <c r="Y65" s="2">
        <v>69.970099059561448</v>
      </c>
      <c r="Z65" s="2">
        <v>70.089097825905355</v>
      </c>
      <c r="AA65" s="2">
        <v>70.193427952168847</v>
      </c>
      <c r="AB65" s="2">
        <v>70.458491665552216</v>
      </c>
      <c r="AC65" s="2">
        <v>70.749550835508032</v>
      </c>
      <c r="AD65" s="2">
        <v>70.819015204158191</v>
      </c>
      <c r="AE65" s="2">
        <v>70.969390416709345</v>
      </c>
      <c r="AF65" s="2">
        <v>71.181940123502656</v>
      </c>
      <c r="AG65" s="2">
        <v>71.66695624069105</v>
      </c>
      <c r="AH65" s="2">
        <v>71.88385353177155</v>
      </c>
      <c r="AI65" s="2">
        <v>72.011484590748466</v>
      </c>
      <c r="AJ65" s="2">
        <v>72.074168964466168</v>
      </c>
      <c r="AK65" s="2">
        <v>72.077167909971607</v>
      </c>
      <c r="AL65" s="2">
        <v>71.986385639881973</v>
      </c>
      <c r="AM65" s="2">
        <v>71.916297890540221</v>
      </c>
      <c r="AN65" s="2">
        <v>71.598523933348829</v>
      </c>
      <c r="AO65" s="2">
        <v>71.666636604506678</v>
      </c>
      <c r="AP65" s="2">
        <v>71.765613698753441</v>
      </c>
      <c r="AQ65" s="2">
        <v>72.151985148787617</v>
      </c>
      <c r="AR65" s="2">
        <v>72.558888309322938</v>
      </c>
      <c r="AS65" s="2">
        <v>72.866463950289599</v>
      </c>
      <c r="AT65" s="2">
        <v>72.91646444651002</v>
      </c>
      <c r="AU65" s="2">
        <v>73.070800519097858</v>
      </c>
      <c r="AV65" s="2">
        <v>73.346569435618036</v>
      </c>
      <c r="AW65" s="2">
        <v>73.43379372704463</v>
      </c>
      <c r="AX65" s="2">
        <v>73.545114174308992</v>
      </c>
      <c r="AY65" s="2">
        <v>73.978243468879754</v>
      </c>
      <c r="AZ65" s="2">
        <v>74.139894248484609</v>
      </c>
      <c r="BA65" s="2">
        <v>74.634339026745963</v>
      </c>
      <c r="BB65" s="2">
        <v>74.990508496699476</v>
      </c>
      <c r="BC65" s="2">
        <v>75.247493480590336</v>
      </c>
      <c r="BD65" s="2">
        <v>75.640769058201641</v>
      </c>
      <c r="BE65" s="2">
        <v>75.929232645128693</v>
      </c>
      <c r="BF65" s="2">
        <v>76.441757370260063</v>
      </c>
      <c r="BG65" s="2">
        <v>76.588404959958993</v>
      </c>
      <c r="BH65" s="2">
        <v>76.90145260171299</v>
      </c>
      <c r="BI65" s="2">
        <v>77.217583824379801</v>
      </c>
      <c r="BJ65" s="2">
        <v>77.156634221904824</v>
      </c>
      <c r="BK65" s="2">
        <v>77.281446041515963</v>
      </c>
    </row>
    <row r="66" spans="1:63" x14ac:dyDescent="0.2">
      <c r="A66" s="2" t="s">
        <v>245</v>
      </c>
      <c r="B66" s="2" t="s">
        <v>113</v>
      </c>
      <c r="C66" s="2" t="str">
        <f>VLOOKUP(B66,'Metadata - Countries'!$A$2:$C$264,2,FALSE)</f>
        <v>Latin America &amp; Caribbean</v>
      </c>
      <c r="D66" s="2" t="str">
        <f>VLOOKUP(B66,'Metadata - Countries'!$A$2:$C$264,3,FALSE)</f>
        <v>Upper middle income</v>
      </c>
      <c r="E66" s="2" t="s">
        <v>754</v>
      </c>
      <c r="F66" s="2" t="s">
        <v>755</v>
      </c>
      <c r="G66" s="2">
        <v>53.235999999999997</v>
      </c>
      <c r="H66" s="2">
        <v>53.841999999999999</v>
      </c>
      <c r="I66" s="2">
        <v>54.408999999999999</v>
      </c>
      <c r="J66" s="2">
        <v>54.932000000000002</v>
      </c>
      <c r="K66" s="2">
        <v>55.406999999999996</v>
      </c>
      <c r="L66" s="2">
        <v>55.84</v>
      </c>
      <c r="M66" s="2">
        <v>56.237000000000002</v>
      </c>
      <c r="N66" s="2">
        <v>56.615000000000002</v>
      </c>
      <c r="O66" s="2">
        <v>56.991999999999997</v>
      </c>
      <c r="P66" s="2">
        <v>57.377000000000002</v>
      </c>
      <c r="Q66" s="2">
        <v>57.783000000000001</v>
      </c>
      <c r="R66" s="2">
        <v>58.216000000000001</v>
      </c>
      <c r="S66" s="2">
        <v>58.677999999999997</v>
      </c>
      <c r="T66" s="2">
        <v>59.167000000000002</v>
      </c>
      <c r="U66" s="2">
        <v>59.682000000000002</v>
      </c>
      <c r="V66" s="2">
        <v>60.222000000000001</v>
      </c>
      <c r="W66" s="2">
        <v>60.780999999999999</v>
      </c>
      <c r="X66" s="2">
        <v>61.353000000000002</v>
      </c>
      <c r="Y66" s="2">
        <v>61.93</v>
      </c>
      <c r="Z66" s="2">
        <v>62.511000000000003</v>
      </c>
      <c r="AA66" s="2">
        <v>63.094999999999999</v>
      </c>
      <c r="AB66" s="2">
        <v>63.686</v>
      </c>
      <c r="AC66" s="2">
        <v>64.286000000000001</v>
      </c>
      <c r="AD66" s="2">
        <v>64.896000000000001</v>
      </c>
      <c r="AE66" s="2">
        <v>65.510999999999996</v>
      </c>
      <c r="AF66" s="2">
        <v>66.126000000000005</v>
      </c>
      <c r="AG66" s="2">
        <v>66.734999999999999</v>
      </c>
      <c r="AH66" s="2">
        <v>67.331999999999994</v>
      </c>
      <c r="AI66" s="2">
        <v>67.91</v>
      </c>
      <c r="AJ66" s="2">
        <v>68.463999999999999</v>
      </c>
      <c r="AK66" s="2">
        <v>68.989999999999995</v>
      </c>
      <c r="AL66" s="2">
        <v>69.486999999999995</v>
      </c>
      <c r="AM66" s="2">
        <v>69.956000000000003</v>
      </c>
      <c r="AN66" s="2">
        <v>70.400000000000006</v>
      </c>
      <c r="AO66" s="2">
        <v>70.819999999999993</v>
      </c>
      <c r="AP66" s="2">
        <v>71.216999999999999</v>
      </c>
      <c r="AQ66" s="2">
        <v>71.593999999999994</v>
      </c>
      <c r="AR66" s="2">
        <v>71.953000000000003</v>
      </c>
      <c r="AS66" s="2">
        <v>72.296999999999997</v>
      </c>
      <c r="AT66" s="2">
        <v>72.623999999999995</v>
      </c>
      <c r="AU66" s="2">
        <v>72.933000000000007</v>
      </c>
      <c r="AV66" s="2">
        <v>73.22</v>
      </c>
      <c r="AW66" s="2">
        <v>73.481999999999999</v>
      </c>
      <c r="AX66" s="2">
        <v>73.72</v>
      </c>
      <c r="AY66" s="2">
        <v>73.936999999999998</v>
      </c>
      <c r="AZ66" s="2">
        <v>74.135999999999996</v>
      </c>
      <c r="BA66" s="2">
        <v>74.322000000000003</v>
      </c>
      <c r="BB66" s="2">
        <v>74.501000000000005</v>
      </c>
      <c r="BC66" s="2">
        <v>74.677999999999997</v>
      </c>
      <c r="BD66" s="2">
        <v>74.858999999999995</v>
      </c>
      <c r="BE66" s="2">
        <v>75.046000000000006</v>
      </c>
      <c r="BF66" s="2">
        <v>75.244</v>
      </c>
      <c r="BG66" s="2">
        <v>75.448999999999998</v>
      </c>
      <c r="BH66" s="2">
        <v>75.661000000000001</v>
      </c>
      <c r="BI66" s="2">
        <v>75.879000000000005</v>
      </c>
      <c r="BJ66" s="2">
        <v>76.102000000000004</v>
      </c>
      <c r="BK66" s="2">
        <v>76.326999999999998</v>
      </c>
    </row>
    <row r="67" spans="1:63" x14ac:dyDescent="0.2">
      <c r="A67" s="2" t="s">
        <v>259</v>
      </c>
      <c r="B67" s="2" t="s">
        <v>678</v>
      </c>
      <c r="C67" s="2" t="str">
        <f>VLOOKUP(B67,'Metadata - Countries'!$A$2:$C$264,2,FALSE)</f>
        <v>Middle East &amp; North Africa</v>
      </c>
      <c r="D67" s="2" t="str">
        <f>VLOOKUP(B67,'Metadata - Countries'!$A$2:$C$264,3,FALSE)</f>
        <v>Lower middle income</v>
      </c>
      <c r="E67" s="2" t="s">
        <v>754</v>
      </c>
      <c r="F67" s="2" t="s">
        <v>755</v>
      </c>
      <c r="G67" s="2">
        <v>48.055999999999997</v>
      </c>
      <c r="H67" s="2">
        <v>48.622999999999998</v>
      </c>
      <c r="I67" s="2">
        <v>49.146999999999998</v>
      </c>
      <c r="J67" s="2">
        <v>49.640999999999998</v>
      </c>
      <c r="K67" s="2">
        <v>50.113</v>
      </c>
      <c r="L67" s="2">
        <v>50.555999999999997</v>
      </c>
      <c r="M67" s="2">
        <v>50.954999999999998</v>
      </c>
      <c r="N67" s="2">
        <v>51.302</v>
      </c>
      <c r="O67" s="2">
        <v>51.601999999999997</v>
      </c>
      <c r="P67" s="2">
        <v>51.874000000000002</v>
      </c>
      <c r="Q67" s="2">
        <v>52.155000000000001</v>
      </c>
      <c r="R67" s="2">
        <v>52.487000000000002</v>
      </c>
      <c r="S67" s="2">
        <v>52.902000000000001</v>
      </c>
      <c r="T67" s="2">
        <v>53.414000000000001</v>
      </c>
      <c r="U67" s="2">
        <v>54.027000000000001</v>
      </c>
      <c r="V67" s="2">
        <v>54.722999999999999</v>
      </c>
      <c r="W67" s="2">
        <v>55.470999999999997</v>
      </c>
      <c r="X67" s="2">
        <v>56.228000000000002</v>
      </c>
      <c r="Y67" s="2">
        <v>56.963000000000001</v>
      </c>
      <c r="Z67" s="2">
        <v>57.664999999999999</v>
      </c>
      <c r="AA67" s="2">
        <v>58.338000000000001</v>
      </c>
      <c r="AB67" s="2">
        <v>59.000999999999998</v>
      </c>
      <c r="AC67" s="2">
        <v>59.677</v>
      </c>
      <c r="AD67" s="2">
        <v>60.378</v>
      </c>
      <c r="AE67" s="2">
        <v>61.097000000000001</v>
      </c>
      <c r="AF67" s="2">
        <v>61.811999999999998</v>
      </c>
      <c r="AG67" s="2">
        <v>62.494</v>
      </c>
      <c r="AH67" s="2">
        <v>63.116999999999997</v>
      </c>
      <c r="AI67" s="2">
        <v>63.668999999999997</v>
      </c>
      <c r="AJ67" s="2">
        <v>64.150999999999996</v>
      </c>
      <c r="AK67" s="2">
        <v>64.58</v>
      </c>
      <c r="AL67" s="2">
        <v>64.986999999999995</v>
      </c>
      <c r="AM67" s="2">
        <v>65.400999999999996</v>
      </c>
      <c r="AN67" s="2">
        <v>65.84</v>
      </c>
      <c r="AO67" s="2">
        <v>66.308000000000007</v>
      </c>
      <c r="AP67" s="2">
        <v>66.789000000000001</v>
      </c>
      <c r="AQ67" s="2">
        <v>67.259</v>
      </c>
      <c r="AR67" s="2">
        <v>67.69</v>
      </c>
      <c r="AS67" s="2">
        <v>68.061000000000007</v>
      </c>
      <c r="AT67" s="2">
        <v>68.367999999999995</v>
      </c>
      <c r="AU67" s="2">
        <v>68.613</v>
      </c>
      <c r="AV67" s="2">
        <v>68.807000000000002</v>
      </c>
      <c r="AW67" s="2">
        <v>68.971999999999994</v>
      </c>
      <c r="AX67" s="2">
        <v>69.126999999999995</v>
      </c>
      <c r="AY67" s="2">
        <v>69.281999999999996</v>
      </c>
      <c r="AZ67" s="2">
        <v>69.444000000000003</v>
      </c>
      <c r="BA67" s="2">
        <v>69.617999999999995</v>
      </c>
      <c r="BB67" s="2">
        <v>69.796999999999997</v>
      </c>
      <c r="BC67" s="2">
        <v>69.98</v>
      </c>
      <c r="BD67" s="2">
        <v>70.167000000000002</v>
      </c>
      <c r="BE67" s="2">
        <v>70.356999999999999</v>
      </c>
      <c r="BF67" s="2">
        <v>70.55</v>
      </c>
      <c r="BG67" s="2">
        <v>70.742000000000004</v>
      </c>
      <c r="BH67" s="2">
        <v>70.933000000000007</v>
      </c>
      <c r="BI67" s="2">
        <v>71.12</v>
      </c>
      <c r="BJ67" s="2">
        <v>71.304000000000002</v>
      </c>
      <c r="BK67" s="2">
        <v>71.483999999999995</v>
      </c>
    </row>
    <row r="68" spans="1:63" x14ac:dyDescent="0.2">
      <c r="A68" s="2" t="s">
        <v>142</v>
      </c>
      <c r="B68" s="2" t="s">
        <v>405</v>
      </c>
      <c r="C68" s="2">
        <f>VLOOKUP(B68,'Metadata - Countries'!$A$2:$C$264,2,FALSE)</f>
        <v>0</v>
      </c>
      <c r="D68" s="2">
        <f>VLOOKUP(B68,'Metadata - Countries'!$A$2:$C$264,3,FALSE)</f>
        <v>0</v>
      </c>
      <c r="E68" s="2" t="s">
        <v>754</v>
      </c>
      <c r="F68" s="2" t="s">
        <v>755</v>
      </c>
      <c r="G68" s="2">
        <v>69.274483684014029</v>
      </c>
      <c r="H68" s="2">
        <v>69.645266754815736</v>
      </c>
      <c r="I68" s="2">
        <v>69.603886902448636</v>
      </c>
      <c r="J68" s="2">
        <v>69.773533281479274</v>
      </c>
      <c r="K68" s="2">
        <v>70.233496862070083</v>
      </c>
      <c r="L68" s="2">
        <v>70.319794764196033</v>
      </c>
      <c r="M68" s="2">
        <v>70.596702583606671</v>
      </c>
      <c r="N68" s="2">
        <v>70.736890053340218</v>
      </c>
      <c r="O68" s="2">
        <v>70.787137388097463</v>
      </c>
      <c r="P68" s="2">
        <v>70.793916571652318</v>
      </c>
      <c r="Q68" s="2">
        <v>71.158312293088585</v>
      </c>
      <c r="R68" s="2">
        <v>71.266274812823809</v>
      </c>
      <c r="S68" s="2">
        <v>71.60580647553526</v>
      </c>
      <c r="T68" s="2">
        <v>71.701034584496014</v>
      </c>
      <c r="U68" s="2">
        <v>72.026856782931304</v>
      </c>
      <c r="V68" s="2">
        <v>72.170276835890036</v>
      </c>
      <c r="W68" s="2">
        <v>72.435778043085648</v>
      </c>
      <c r="X68" s="2">
        <v>72.79108146345736</v>
      </c>
      <c r="Y68" s="2">
        <v>73.012201584790617</v>
      </c>
      <c r="Z68" s="2">
        <v>73.33538920921977</v>
      </c>
      <c r="AA68" s="2">
        <v>73.529623991976507</v>
      </c>
      <c r="AB68" s="2">
        <v>73.812342654196044</v>
      </c>
      <c r="AC68" s="2">
        <v>74.155210603752622</v>
      </c>
      <c r="AD68" s="2">
        <v>74.229724182969093</v>
      </c>
      <c r="AE68" s="2">
        <v>74.587875248913775</v>
      </c>
      <c r="AF68" s="2">
        <v>74.75755989937592</v>
      </c>
      <c r="AG68" s="2">
        <v>75.05692047002924</v>
      </c>
      <c r="AH68" s="2">
        <v>75.34808208675986</v>
      </c>
      <c r="AI68" s="2">
        <v>75.535692384405976</v>
      </c>
      <c r="AJ68" s="2">
        <v>75.761525515974625</v>
      </c>
      <c r="AK68" s="2">
        <v>75.911453265349351</v>
      </c>
      <c r="AL68" s="2">
        <v>76.025066498068</v>
      </c>
      <c r="AM68" s="2">
        <v>76.380085108339614</v>
      </c>
      <c r="AN68" s="2">
        <v>76.48673059004048</v>
      </c>
      <c r="AO68" s="2">
        <v>76.79501883719108</v>
      </c>
      <c r="AP68" s="2">
        <v>76.955683558863512</v>
      </c>
      <c r="AQ68" s="2">
        <v>77.218210514618463</v>
      </c>
      <c r="AR68" s="2">
        <v>77.581357339936758</v>
      </c>
      <c r="AS68" s="2">
        <v>77.7969376438583</v>
      </c>
      <c r="AT68" s="2">
        <v>78.020997375649046</v>
      </c>
      <c r="AU68" s="2">
        <v>78.274892691284194</v>
      </c>
      <c r="AV68" s="2">
        <v>78.597115511504001</v>
      </c>
      <c r="AW68" s="2">
        <v>78.684467877623874</v>
      </c>
      <c r="AX68" s="2">
        <v>78.707182549489431</v>
      </c>
      <c r="AY68" s="2">
        <v>79.278701622177238</v>
      </c>
      <c r="AZ68" s="2">
        <v>79.426286130239902</v>
      </c>
      <c r="BA68" s="2">
        <v>79.856132411999084</v>
      </c>
      <c r="BB68" s="2">
        <v>80.099885100126457</v>
      </c>
      <c r="BC68" s="2">
        <v>80.30291583749117</v>
      </c>
      <c r="BD68" s="2">
        <v>80.505181580069873</v>
      </c>
      <c r="BE68" s="2">
        <v>80.746781004142804</v>
      </c>
      <c r="BF68" s="2">
        <v>81.232803174893718</v>
      </c>
      <c r="BG68" s="2">
        <v>81.227097938623785</v>
      </c>
      <c r="BH68" s="2">
        <v>81.512952890389641</v>
      </c>
      <c r="BI68" s="2">
        <v>81.933288845632859</v>
      </c>
      <c r="BJ68" s="2">
        <v>81.559610069201796</v>
      </c>
      <c r="BK68" s="2">
        <v>81.559929804766909</v>
      </c>
    </row>
    <row r="69" spans="1:63" x14ac:dyDescent="0.2">
      <c r="A69" s="2" t="s">
        <v>721</v>
      </c>
      <c r="B69" s="2" t="s">
        <v>167</v>
      </c>
      <c r="C69" s="2" t="str">
        <f>VLOOKUP(B69,'Metadata - Countries'!$A$2:$C$264,2,FALSE)</f>
        <v>Sub-Saharan Africa</v>
      </c>
      <c r="D69" s="2" t="str">
        <f>VLOOKUP(B69,'Metadata - Countries'!$A$2:$C$264,3,FALSE)</f>
        <v>Low income</v>
      </c>
      <c r="E69" s="2" t="s">
        <v>754</v>
      </c>
      <c r="F69" s="2" t="s">
        <v>755</v>
      </c>
      <c r="G69" s="2">
        <v>38.417999999999999</v>
      </c>
      <c r="H69" s="2">
        <v>39.073999999999998</v>
      </c>
      <c r="I69" s="2">
        <v>39.692999999999998</v>
      </c>
      <c r="J69" s="2">
        <v>40.259</v>
      </c>
      <c r="K69" s="2">
        <v>40.768000000000001</v>
      </c>
      <c r="L69" s="2">
        <v>41.222000000000001</v>
      </c>
      <c r="M69" s="2">
        <v>41.631</v>
      </c>
      <c r="N69" s="2">
        <v>42.015999999999998</v>
      </c>
      <c r="O69" s="2">
        <v>42.395000000000003</v>
      </c>
      <c r="P69" s="2">
        <v>42.774000000000001</v>
      </c>
      <c r="Q69" s="2">
        <v>43.156999999999996</v>
      </c>
      <c r="R69" s="2">
        <v>43.546999999999997</v>
      </c>
      <c r="S69" s="2">
        <v>43.935000000000002</v>
      </c>
      <c r="T69" s="2">
        <v>44.317</v>
      </c>
      <c r="U69" s="2">
        <v>44.691000000000003</v>
      </c>
      <c r="V69" s="2">
        <v>45.055</v>
      </c>
      <c r="W69" s="2">
        <v>45.405000000000001</v>
      </c>
      <c r="X69" s="2">
        <v>45.74</v>
      </c>
      <c r="Y69" s="2">
        <v>46.058999999999997</v>
      </c>
      <c r="Z69" s="2">
        <v>46.363999999999997</v>
      </c>
      <c r="AA69" s="2">
        <v>46.654000000000003</v>
      </c>
      <c r="AB69" s="2">
        <v>46.927</v>
      </c>
      <c r="AC69" s="2">
        <v>47.186999999999998</v>
      </c>
      <c r="AD69" s="2">
        <v>47.441000000000003</v>
      </c>
      <c r="AE69" s="2">
        <v>47.695</v>
      </c>
      <c r="AF69" s="2">
        <v>47.956000000000003</v>
      </c>
      <c r="AG69" s="2">
        <v>48.23</v>
      </c>
      <c r="AH69" s="2">
        <v>48.523000000000003</v>
      </c>
      <c r="AI69" s="2">
        <v>48.841000000000001</v>
      </c>
      <c r="AJ69" s="2">
        <v>49.192999999999998</v>
      </c>
      <c r="AK69" s="2">
        <v>49.588999999999999</v>
      </c>
      <c r="AL69" s="2">
        <v>50.04</v>
      </c>
      <c r="AM69" s="2">
        <v>50.545000000000002</v>
      </c>
      <c r="AN69" s="2">
        <v>51.098999999999997</v>
      </c>
      <c r="AO69" s="2">
        <v>51.692999999999998</v>
      </c>
      <c r="AP69" s="2">
        <v>52.311</v>
      </c>
      <c r="AQ69" s="2">
        <v>52.932000000000002</v>
      </c>
      <c r="AR69" s="2">
        <v>53.539000000000001</v>
      </c>
      <c r="AS69" s="2">
        <v>54.125999999999998</v>
      </c>
      <c r="AT69" s="2">
        <v>54.692999999999998</v>
      </c>
      <c r="AU69" s="2">
        <v>55.258000000000003</v>
      </c>
      <c r="AV69" s="2">
        <v>55.847000000000001</v>
      </c>
      <c r="AW69" s="2">
        <v>56.482999999999997</v>
      </c>
      <c r="AX69" s="2">
        <v>57.173999999999999</v>
      </c>
      <c r="AY69" s="2">
        <v>57.915999999999997</v>
      </c>
      <c r="AZ69" s="2">
        <v>58.691000000000003</v>
      </c>
      <c r="BA69" s="2">
        <v>59.472000000000001</v>
      </c>
      <c r="BB69" s="2">
        <v>60.23</v>
      </c>
      <c r="BC69" s="2">
        <v>60.94</v>
      </c>
      <c r="BD69" s="2">
        <v>61.591000000000001</v>
      </c>
      <c r="BE69" s="2">
        <v>62.180999999999997</v>
      </c>
      <c r="BF69" s="2">
        <v>62.718000000000004</v>
      </c>
      <c r="BG69" s="2">
        <v>63.22</v>
      </c>
      <c r="BH69" s="2">
        <v>63.703000000000003</v>
      </c>
      <c r="BI69" s="2">
        <v>64.174000000000007</v>
      </c>
      <c r="BJ69" s="2">
        <v>64.635999999999996</v>
      </c>
      <c r="BK69" s="2">
        <v>65.091999999999999</v>
      </c>
    </row>
    <row r="70" spans="1:63" x14ac:dyDescent="0.2">
      <c r="A70" s="2" t="s">
        <v>84</v>
      </c>
      <c r="B70" s="2" t="s">
        <v>252</v>
      </c>
      <c r="C70" s="2" t="str">
        <f>VLOOKUP(B70,'Metadata - Countries'!$A$2:$C$264,2,FALSE)</f>
        <v>Europe &amp; Central Asia</v>
      </c>
      <c r="D70" s="2" t="str">
        <f>VLOOKUP(B70,'Metadata - Countries'!$A$2:$C$264,3,FALSE)</f>
        <v>High income</v>
      </c>
      <c r="E70" s="2" t="s">
        <v>754</v>
      </c>
      <c r="F70" s="2" t="s">
        <v>755</v>
      </c>
      <c r="G70" s="2">
        <v>69.109268292682941</v>
      </c>
      <c r="H70" s="2">
        <v>69.480487804878052</v>
      </c>
      <c r="I70" s="2">
        <v>69.519024390243914</v>
      </c>
      <c r="J70" s="2">
        <v>69.681219512195128</v>
      </c>
      <c r="K70" s="2">
        <v>70.399756097560982</v>
      </c>
      <c r="L70" s="2">
        <v>70.80926829268293</v>
      </c>
      <c r="M70" s="2">
        <v>71.055121951219519</v>
      </c>
      <c r="N70" s="2">
        <v>71.25292682926829</v>
      </c>
      <c r="O70" s="2">
        <v>71.537804878048789</v>
      </c>
      <c r="P70" s="2">
        <v>71.057560975609761</v>
      </c>
      <c r="Q70" s="2">
        <v>72.027317073170735</v>
      </c>
      <c r="R70" s="2">
        <v>71.630243902439034</v>
      </c>
      <c r="S70" s="2">
        <v>72.8180487804878</v>
      </c>
      <c r="T70" s="2">
        <v>72.610731707317086</v>
      </c>
      <c r="U70" s="2">
        <v>72.969756097560989</v>
      </c>
      <c r="V70" s="2">
        <v>73.318780487804872</v>
      </c>
      <c r="W70" s="2">
        <v>73.642682926829295</v>
      </c>
      <c r="X70" s="2">
        <v>74.131951219512203</v>
      </c>
      <c r="Y70" s="2">
        <v>74.295609756097562</v>
      </c>
      <c r="Z70" s="2">
        <v>74.818780487804872</v>
      </c>
      <c r="AA70" s="2">
        <v>75.349268292682936</v>
      </c>
      <c r="AB70" s="2">
        <v>75.52853658536587</v>
      </c>
      <c r="AC70" s="2">
        <v>76.134146341463421</v>
      </c>
      <c r="AD70" s="2">
        <v>75.9090243902439</v>
      </c>
      <c r="AE70" s="2">
        <v>76.295365853658552</v>
      </c>
      <c r="AF70" s="2">
        <v>76.259512195121957</v>
      </c>
      <c r="AG70" s="2">
        <v>76.510487804878053</v>
      </c>
      <c r="AH70" s="2">
        <v>76.728048780487825</v>
      </c>
      <c r="AI70" s="2">
        <v>76.74707317073171</v>
      </c>
      <c r="AJ70" s="2">
        <v>76.813658536585379</v>
      </c>
      <c r="AK70" s="2">
        <v>76.837560975609762</v>
      </c>
      <c r="AL70" s="2">
        <v>76.971219512195134</v>
      </c>
      <c r="AM70" s="2">
        <v>77.41</v>
      </c>
      <c r="AN70" s="2">
        <v>77.546585365853673</v>
      </c>
      <c r="AO70" s="2">
        <v>77.901463414634151</v>
      </c>
      <c r="AP70" s="2">
        <v>77.980731707317076</v>
      </c>
      <c r="AQ70" s="2">
        <v>78.120487804878053</v>
      </c>
      <c r="AR70" s="2">
        <v>78.604146341463419</v>
      </c>
      <c r="AS70" s="2">
        <v>78.665853658536591</v>
      </c>
      <c r="AT70" s="2">
        <v>78.717073170731723</v>
      </c>
      <c r="AU70" s="2">
        <v>78.965853658536588</v>
      </c>
      <c r="AV70" s="2">
        <v>79.368292682926835</v>
      </c>
      <c r="AW70" s="2">
        <v>79.568292682926838</v>
      </c>
      <c r="AX70" s="2">
        <v>79.61951219512197</v>
      </c>
      <c r="AY70" s="2">
        <v>79.870731707317091</v>
      </c>
      <c r="AZ70" s="2">
        <v>80.170731707317088</v>
      </c>
      <c r="BA70" s="2">
        <v>80.821951219512201</v>
      </c>
      <c r="BB70" s="2">
        <v>80.873170731707319</v>
      </c>
      <c r="BC70" s="2">
        <v>81.175609756097572</v>
      </c>
      <c r="BD70" s="2">
        <v>81.475609756097555</v>
      </c>
      <c r="BE70" s="2">
        <v>81.626829268292695</v>
      </c>
      <c r="BF70" s="2">
        <v>82.475609756097569</v>
      </c>
      <c r="BG70" s="2">
        <v>82.426829268292707</v>
      </c>
      <c r="BH70" s="2">
        <v>83.078048780487819</v>
      </c>
      <c r="BI70" s="2">
        <v>83.229268292682931</v>
      </c>
      <c r="BJ70" s="2">
        <v>82.831707317073182</v>
      </c>
      <c r="BK70" s="2">
        <v>82.831707317073182</v>
      </c>
    </row>
    <row r="71" spans="1:63" x14ac:dyDescent="0.2">
      <c r="A71" s="2" t="s">
        <v>511</v>
      </c>
      <c r="B71" s="2" t="s">
        <v>664</v>
      </c>
      <c r="C71" s="2" t="str">
        <f>VLOOKUP(B71,'Metadata - Countries'!$A$2:$C$264,2,FALSE)</f>
        <v>Europe &amp; Central Asia</v>
      </c>
      <c r="D71" s="2" t="str">
        <f>VLOOKUP(B71,'Metadata - Countries'!$A$2:$C$264,3,FALSE)</f>
        <v>High income</v>
      </c>
      <c r="E71" s="2" t="s">
        <v>754</v>
      </c>
      <c r="F71" s="2" t="s">
        <v>755</v>
      </c>
      <c r="G71" s="2">
        <v>67.902902439024388</v>
      </c>
      <c r="H71" s="2">
        <v>68.360804878048796</v>
      </c>
      <c r="I71" s="2">
        <v>68.741024390243922</v>
      </c>
      <c r="J71" s="2">
        <v>69.053560975609756</v>
      </c>
      <c r="K71" s="2">
        <v>69.309926829268306</v>
      </c>
      <c r="L71" s="2">
        <v>69.517634146341464</v>
      </c>
      <c r="M71" s="2">
        <v>69.681195121951234</v>
      </c>
      <c r="N71" s="2">
        <v>69.802121951219533</v>
      </c>
      <c r="O71" s="2">
        <v>69.8829268292683</v>
      </c>
      <c r="P71" s="2">
        <v>69.928097560975615</v>
      </c>
      <c r="Q71" s="2">
        <v>69.93709756097563</v>
      </c>
      <c r="R71" s="2">
        <v>69.905341463414643</v>
      </c>
      <c r="S71" s="2">
        <v>69.832829268292684</v>
      </c>
      <c r="T71" s="2">
        <v>69.72458536585367</v>
      </c>
      <c r="U71" s="2">
        <v>69.590219512195119</v>
      </c>
      <c r="V71" s="2">
        <v>69.441317073170737</v>
      </c>
      <c r="W71" s="2">
        <v>69.290024390243914</v>
      </c>
      <c r="X71" s="2">
        <v>69.146951219512204</v>
      </c>
      <c r="Y71" s="2">
        <v>69.026268292682929</v>
      </c>
      <c r="Z71" s="2">
        <v>68.938585365853655</v>
      </c>
      <c r="AA71" s="2">
        <v>68.90563414634147</v>
      </c>
      <c r="AB71" s="2">
        <v>68.978048780487796</v>
      </c>
      <c r="AC71" s="2">
        <v>69.126829268292695</v>
      </c>
      <c r="AD71" s="2">
        <v>69.37560975609756</v>
      </c>
      <c r="AE71" s="2">
        <v>69.278048780487822</v>
      </c>
      <c r="AF71" s="2">
        <v>69.380487804878058</v>
      </c>
      <c r="AG71" s="2">
        <v>70.085365853658544</v>
      </c>
      <c r="AH71" s="2">
        <v>70.643902439024387</v>
      </c>
      <c r="AI71" s="2">
        <v>70.697560975609761</v>
      </c>
      <c r="AJ71" s="2">
        <v>70.039024390243895</v>
      </c>
      <c r="AK71" s="2">
        <v>69.475609756097569</v>
      </c>
      <c r="AL71" s="2">
        <v>69.373170731707319</v>
      </c>
      <c r="AM71" s="2">
        <v>68.863414634146352</v>
      </c>
      <c r="AN71" s="2">
        <v>67.909756097560987</v>
      </c>
      <c r="AO71" s="2">
        <v>66.5</v>
      </c>
      <c r="AP71" s="2">
        <v>67.543902439024379</v>
      </c>
      <c r="AQ71" s="2">
        <v>69.612195121951217</v>
      </c>
      <c r="AR71" s="2">
        <v>69.809756097560992</v>
      </c>
      <c r="AS71" s="2">
        <v>69.358536585365854</v>
      </c>
      <c r="AT71" s="2">
        <v>70.063414634146341</v>
      </c>
      <c r="AU71" s="2">
        <v>70.417073170731726</v>
      </c>
      <c r="AV71" s="2">
        <v>70.25853658536586</v>
      </c>
      <c r="AW71" s="2">
        <v>70.904878048780503</v>
      </c>
      <c r="AX71" s="2">
        <v>71.317073170731703</v>
      </c>
      <c r="AY71" s="2">
        <v>71.909756097560972</v>
      </c>
      <c r="AZ71" s="2">
        <v>72.568292682926824</v>
      </c>
      <c r="BA71" s="2">
        <v>72.691463414634143</v>
      </c>
      <c r="BB71" s="2">
        <v>72.814634146341476</v>
      </c>
      <c r="BC71" s="2">
        <v>73.770731707317083</v>
      </c>
      <c r="BD71" s="2">
        <v>74.824390243902442</v>
      </c>
      <c r="BE71" s="2">
        <v>75.429268292682934</v>
      </c>
      <c r="BF71" s="2">
        <v>76.229268292682931</v>
      </c>
      <c r="BG71" s="2">
        <v>76.326829268292698</v>
      </c>
      <c r="BH71" s="2">
        <v>77.141463414634146</v>
      </c>
      <c r="BI71" s="2">
        <v>77.034146341463426</v>
      </c>
      <c r="BJ71" s="2">
        <v>77.590243902439028</v>
      </c>
      <c r="BK71" s="2">
        <v>77.736585365853671</v>
      </c>
    </row>
    <row r="72" spans="1:63" x14ac:dyDescent="0.2">
      <c r="A72" s="2" t="s">
        <v>156</v>
      </c>
      <c r="B72" s="2" t="s">
        <v>105</v>
      </c>
      <c r="C72" s="2" t="str">
        <f>VLOOKUP(B72,'Metadata - Countries'!$A$2:$C$264,2,FALSE)</f>
        <v>Sub-Saharan Africa</v>
      </c>
      <c r="D72" s="2" t="str">
        <f>VLOOKUP(B72,'Metadata - Countries'!$A$2:$C$264,3,FALSE)</f>
        <v>Low income</v>
      </c>
      <c r="E72" s="2" t="s">
        <v>754</v>
      </c>
      <c r="F72" s="2" t="s">
        <v>755</v>
      </c>
      <c r="G72" s="2">
        <v>38.418999999999997</v>
      </c>
      <c r="H72" s="2">
        <v>39.082000000000001</v>
      </c>
      <c r="I72" s="2">
        <v>39.710999999999999</v>
      </c>
      <c r="J72" s="2">
        <v>40.29</v>
      </c>
      <c r="K72" s="2">
        <v>40.81</v>
      </c>
      <c r="L72" s="2">
        <v>41.267000000000003</v>
      </c>
      <c r="M72" s="2">
        <v>41.667999999999999</v>
      </c>
      <c r="N72" s="2">
        <v>42.026000000000003</v>
      </c>
      <c r="O72" s="2">
        <v>42.354999999999997</v>
      </c>
      <c r="P72" s="2">
        <v>42.658999999999999</v>
      </c>
      <c r="Q72" s="2">
        <v>42.944000000000003</v>
      </c>
      <c r="R72" s="2">
        <v>43.213000000000001</v>
      </c>
      <c r="S72" s="2">
        <v>43.465000000000003</v>
      </c>
      <c r="T72" s="2">
        <v>43.692999999999998</v>
      </c>
      <c r="U72" s="2">
        <v>43.893999999999998</v>
      </c>
      <c r="V72" s="2">
        <v>44.045000000000002</v>
      </c>
      <c r="W72" s="2">
        <v>44.116</v>
      </c>
      <c r="X72" s="2">
        <v>44.103000000000002</v>
      </c>
      <c r="Y72" s="2">
        <v>44.015999999999998</v>
      </c>
      <c r="Z72" s="2">
        <v>43.88</v>
      </c>
      <c r="AA72" s="2">
        <v>43.746000000000002</v>
      </c>
      <c r="AB72" s="2">
        <v>43.673999999999999</v>
      </c>
      <c r="AC72" s="2">
        <v>43.710999999999999</v>
      </c>
      <c r="AD72" s="2">
        <v>43.884</v>
      </c>
      <c r="AE72" s="2">
        <v>44.198</v>
      </c>
      <c r="AF72" s="2">
        <v>44.633000000000003</v>
      </c>
      <c r="AG72" s="2">
        <v>45.146000000000001</v>
      </c>
      <c r="AH72" s="2">
        <v>45.682000000000002</v>
      </c>
      <c r="AI72" s="2">
        <v>46.194000000000003</v>
      </c>
      <c r="AJ72" s="2">
        <v>46.667999999999999</v>
      </c>
      <c r="AK72" s="2">
        <v>47.1</v>
      </c>
      <c r="AL72" s="2">
        <v>47.505000000000003</v>
      </c>
      <c r="AM72" s="2">
        <v>47.911999999999999</v>
      </c>
      <c r="AN72" s="2">
        <v>48.345999999999997</v>
      </c>
      <c r="AO72" s="2">
        <v>48.811999999999998</v>
      </c>
      <c r="AP72" s="2">
        <v>49.305</v>
      </c>
      <c r="AQ72" s="2">
        <v>49.811</v>
      </c>
      <c r="AR72" s="2">
        <v>50.322000000000003</v>
      </c>
      <c r="AS72" s="2">
        <v>50.835999999999999</v>
      </c>
      <c r="AT72" s="2">
        <v>51.366</v>
      </c>
      <c r="AU72" s="2">
        <v>51.94</v>
      </c>
      <c r="AV72" s="2">
        <v>52.593000000000004</v>
      </c>
      <c r="AW72" s="2">
        <v>53.347000000000001</v>
      </c>
      <c r="AX72" s="2">
        <v>54.209000000000003</v>
      </c>
      <c r="AY72" s="2">
        <v>55.171999999999997</v>
      </c>
      <c r="AZ72" s="2">
        <v>56.220999999999997</v>
      </c>
      <c r="BA72" s="2">
        <v>57.332999999999998</v>
      </c>
      <c r="BB72" s="2">
        <v>58.466000000000001</v>
      </c>
      <c r="BC72" s="2">
        <v>59.58</v>
      </c>
      <c r="BD72" s="2">
        <v>60.643000000000001</v>
      </c>
      <c r="BE72" s="2">
        <v>61.625</v>
      </c>
      <c r="BF72" s="2">
        <v>62.500999999999998</v>
      </c>
      <c r="BG72" s="2">
        <v>63.274999999999999</v>
      </c>
      <c r="BH72" s="2">
        <v>63.951999999999998</v>
      </c>
      <c r="BI72" s="2">
        <v>64.534999999999997</v>
      </c>
      <c r="BJ72" s="2">
        <v>65.037000000000006</v>
      </c>
      <c r="BK72" s="2">
        <v>65.474999999999994</v>
      </c>
    </row>
    <row r="73" spans="1:63" x14ac:dyDescent="0.2">
      <c r="A73" s="2" t="s">
        <v>42</v>
      </c>
      <c r="B73" s="2" t="s">
        <v>707</v>
      </c>
      <c r="C73" s="2">
        <f>VLOOKUP(B73,'Metadata - Countries'!$A$2:$C$264,2,FALSE)</f>
        <v>0</v>
      </c>
      <c r="D73" s="2">
        <f>VLOOKUP(B73,'Metadata - Countries'!$A$2:$C$264,3,FALSE)</f>
        <v>0</v>
      </c>
      <c r="E73" s="2" t="s">
        <v>754</v>
      </c>
      <c r="F73" s="2" t="s">
        <v>755</v>
      </c>
      <c r="G73" s="2">
        <v>69.280044715436262</v>
      </c>
      <c r="H73" s="2">
        <v>69.589954791630078</v>
      </c>
      <c r="I73" s="2">
        <v>69.515263499782904</v>
      </c>
      <c r="J73" s="2">
        <v>69.760019461124998</v>
      </c>
      <c r="K73" s="2">
        <v>70.226787022995069</v>
      </c>
      <c r="L73" s="2">
        <v>70.337612766717697</v>
      </c>
      <c r="M73" s="2">
        <v>70.568132038779027</v>
      </c>
      <c r="N73" s="2">
        <v>70.678058401588146</v>
      </c>
      <c r="O73" s="2">
        <v>70.724207502944708</v>
      </c>
      <c r="P73" s="2">
        <v>70.679682938237036</v>
      </c>
      <c r="Q73" s="2">
        <v>70.998810506515184</v>
      </c>
      <c r="R73" s="2">
        <v>71.106981570754797</v>
      </c>
      <c r="S73" s="2">
        <v>71.415139746792875</v>
      </c>
      <c r="T73" s="2">
        <v>71.535427080449864</v>
      </c>
      <c r="U73" s="2">
        <v>71.826186246172668</v>
      </c>
      <c r="V73" s="2">
        <v>71.922063958003676</v>
      </c>
      <c r="W73" s="2">
        <v>72.126631390551594</v>
      </c>
      <c r="X73" s="2">
        <v>72.410357599044374</v>
      </c>
      <c r="Y73" s="2">
        <v>72.525330253224851</v>
      </c>
      <c r="Z73" s="2">
        <v>72.76937037902799</v>
      </c>
      <c r="AA73" s="2">
        <v>72.864106995021658</v>
      </c>
      <c r="AB73" s="2">
        <v>73.203292724380631</v>
      </c>
      <c r="AC73" s="2">
        <v>73.464794898520864</v>
      </c>
      <c r="AD73" s="2">
        <v>73.527944528894579</v>
      </c>
      <c r="AE73" s="2">
        <v>73.803028277114493</v>
      </c>
      <c r="AF73" s="2">
        <v>73.877279264464093</v>
      </c>
      <c r="AG73" s="2">
        <v>74.145300082340569</v>
      </c>
      <c r="AH73" s="2">
        <v>74.388437643006753</v>
      </c>
      <c r="AI73" s="2">
        <v>74.578140670954497</v>
      </c>
      <c r="AJ73" s="2">
        <v>74.744011879612117</v>
      </c>
      <c r="AK73" s="2">
        <v>74.868809039141638</v>
      </c>
      <c r="AL73" s="2">
        <v>74.968953265353292</v>
      </c>
      <c r="AM73" s="2">
        <v>75.288014520669847</v>
      </c>
      <c r="AN73" s="2">
        <v>75.39470261448939</v>
      </c>
      <c r="AO73" s="2">
        <v>75.690695995313874</v>
      </c>
      <c r="AP73" s="2">
        <v>75.815331208106898</v>
      </c>
      <c r="AQ73" s="2">
        <v>76.06737660728794</v>
      </c>
      <c r="AR73" s="2">
        <v>76.360990231353739</v>
      </c>
      <c r="AS73" s="2">
        <v>76.595852412554947</v>
      </c>
      <c r="AT73" s="2">
        <v>76.825309513014332</v>
      </c>
      <c r="AU73" s="2">
        <v>77.158685234043944</v>
      </c>
      <c r="AV73" s="2">
        <v>77.49320172590987</v>
      </c>
      <c r="AW73" s="2">
        <v>77.605924601370745</v>
      </c>
      <c r="AX73" s="2">
        <v>77.693533905910542</v>
      </c>
      <c r="AY73" s="2">
        <v>78.193045727772486</v>
      </c>
      <c r="AZ73" s="2">
        <v>78.364901136254161</v>
      </c>
      <c r="BA73" s="2">
        <v>78.739042591651184</v>
      </c>
      <c r="BB73" s="2">
        <v>78.968300532182283</v>
      </c>
      <c r="BC73" s="2">
        <v>79.183143312681793</v>
      </c>
      <c r="BD73" s="2">
        <v>79.442311909736375</v>
      </c>
      <c r="BE73" s="2">
        <v>79.724848970265413</v>
      </c>
      <c r="BF73" s="2">
        <v>80.239874647413799</v>
      </c>
      <c r="BG73" s="2">
        <v>80.251222113628771</v>
      </c>
      <c r="BH73" s="2">
        <v>80.532702252438241</v>
      </c>
      <c r="BI73" s="2">
        <v>80.921241049375993</v>
      </c>
      <c r="BJ73" s="2">
        <v>80.614118776295342</v>
      </c>
      <c r="BK73" s="2">
        <v>80.620398063903266</v>
      </c>
    </row>
    <row r="74" spans="1:63" x14ac:dyDescent="0.2">
      <c r="A74" s="2" t="s">
        <v>218</v>
      </c>
      <c r="B74" s="2" t="s">
        <v>356</v>
      </c>
      <c r="C74" s="2">
        <f>VLOOKUP(B74,'Metadata - Countries'!$A$2:$C$264,2,FALSE)</f>
        <v>0</v>
      </c>
      <c r="D74" s="2">
        <f>VLOOKUP(B74,'Metadata - Countries'!$A$2:$C$264,3,FALSE)</f>
        <v>0</v>
      </c>
      <c r="E74" s="2" t="s">
        <v>754</v>
      </c>
      <c r="F74" s="2" t="s">
        <v>755</v>
      </c>
      <c r="G74" s="2">
        <v>40.818928678948879</v>
      </c>
      <c r="H74" s="2">
        <v>41.341967024856267</v>
      </c>
      <c r="I74" s="2">
        <v>41.886882223592309</v>
      </c>
      <c r="J74" s="2">
        <v>42.459121829957688</v>
      </c>
      <c r="K74" s="2">
        <v>43.058248565304524</v>
      </c>
      <c r="L74" s="2">
        <v>43.676811130513336</v>
      </c>
      <c r="M74" s="2">
        <v>44.30276135672149</v>
      </c>
      <c r="N74" s="2">
        <v>44.920571657722277</v>
      </c>
      <c r="O74" s="2">
        <v>45.51764873644948</v>
      </c>
      <c r="P74" s="2">
        <v>46.088202108702006</v>
      </c>
      <c r="Q74" s="2">
        <v>46.630497425703794</v>
      </c>
      <c r="R74" s="2">
        <v>47.148337698300367</v>
      </c>
      <c r="S74" s="2">
        <v>47.648826154157213</v>
      </c>
      <c r="T74" s="2">
        <v>48.134975354166514</v>
      </c>
      <c r="U74" s="2">
        <v>48.605291338082381</v>
      </c>
      <c r="V74" s="2">
        <v>49.055021961063737</v>
      </c>
      <c r="W74" s="2">
        <v>49.478612779628712</v>
      </c>
      <c r="X74" s="2">
        <v>49.875453537741386</v>
      </c>
      <c r="Y74" s="2">
        <v>50.251216347156742</v>
      </c>
      <c r="Z74" s="2">
        <v>50.61538208684793</v>
      </c>
      <c r="AA74" s="2">
        <v>50.979607943872622</v>
      </c>
      <c r="AB74" s="2">
        <v>51.463114089613171</v>
      </c>
      <c r="AC74" s="2">
        <v>51.85290080628446</v>
      </c>
      <c r="AD74" s="2">
        <v>52.256493279392139</v>
      </c>
      <c r="AE74" s="2">
        <v>52.669264565086671</v>
      </c>
      <c r="AF74" s="2">
        <v>53.081181024482184</v>
      </c>
      <c r="AG74" s="2">
        <v>53.481488017633559</v>
      </c>
      <c r="AH74" s="2">
        <v>53.861654726917315</v>
      </c>
      <c r="AI74" s="2">
        <v>54.199466720942709</v>
      </c>
      <c r="AJ74" s="2">
        <v>54.49839853178964</v>
      </c>
      <c r="AK74" s="2">
        <v>54.853812374181246</v>
      </c>
      <c r="AL74" s="2">
        <v>55.065339165075848</v>
      </c>
      <c r="AM74" s="2">
        <v>55.240466753287429</v>
      </c>
      <c r="AN74" s="2">
        <v>55.392462829394916</v>
      </c>
      <c r="AO74" s="2">
        <v>55.531894704113725</v>
      </c>
      <c r="AP74" s="2">
        <v>55.669179750488375</v>
      </c>
      <c r="AQ74" s="2">
        <v>55.812166840400323</v>
      </c>
      <c r="AR74" s="2">
        <v>55.968408000764761</v>
      </c>
      <c r="AS74" s="2">
        <v>56.136592255135461</v>
      </c>
      <c r="AT74" s="2">
        <v>56.319117303155586</v>
      </c>
      <c r="AU74" s="2">
        <v>56.558244146910241</v>
      </c>
      <c r="AV74" s="2">
        <v>56.83781804239257</v>
      </c>
      <c r="AW74" s="2">
        <v>57.161817962312668</v>
      </c>
      <c r="AX74" s="2">
        <v>57.525789985472016</v>
      </c>
      <c r="AY74" s="2">
        <v>57.923346073788565</v>
      </c>
      <c r="AZ74" s="2">
        <v>58.345391220363609</v>
      </c>
      <c r="BA74" s="2">
        <v>58.782950151803682</v>
      </c>
      <c r="BB74" s="2">
        <v>59.223320427908568</v>
      </c>
      <c r="BC74" s="2">
        <v>59.654311311030632</v>
      </c>
      <c r="BD74" s="2">
        <v>60.068324092910792</v>
      </c>
      <c r="BE74" s="2">
        <v>60.461041610745497</v>
      </c>
      <c r="BF74" s="2">
        <v>60.835376584402511</v>
      </c>
      <c r="BG74" s="2">
        <v>61.198580328818515</v>
      </c>
      <c r="BH74" s="2">
        <v>61.554718651144533</v>
      </c>
      <c r="BI74" s="2">
        <v>61.902632354999376</v>
      </c>
      <c r="BJ74" s="2">
        <v>62.240542096497755</v>
      </c>
      <c r="BK74" s="2">
        <v>62.569402386299821</v>
      </c>
    </row>
    <row r="75" spans="1:63" x14ac:dyDescent="0.2">
      <c r="A75" s="2" t="s">
        <v>54</v>
      </c>
      <c r="B75" s="2" t="s">
        <v>28</v>
      </c>
      <c r="C75" s="2" t="str">
        <f>VLOOKUP(B75,'Metadata - Countries'!$A$2:$C$264,2,FALSE)</f>
        <v>Europe &amp; Central Asia</v>
      </c>
      <c r="D75" s="2" t="str">
        <f>VLOOKUP(B75,'Metadata - Countries'!$A$2:$C$264,3,FALSE)</f>
        <v>High income</v>
      </c>
      <c r="E75" s="2" t="s">
        <v>754</v>
      </c>
      <c r="F75" s="2" t="s">
        <v>755</v>
      </c>
      <c r="G75" s="2">
        <v>68.819756097560983</v>
      </c>
      <c r="H75" s="2">
        <v>68.844146341463414</v>
      </c>
      <c r="I75" s="2">
        <v>68.577804878048781</v>
      </c>
      <c r="J75" s="2">
        <v>69.012682926829271</v>
      </c>
      <c r="K75" s="2">
        <v>69.220975609756096</v>
      </c>
      <c r="L75" s="2">
        <v>68.977804878048772</v>
      </c>
      <c r="M75" s="2">
        <v>69.477073170731714</v>
      </c>
      <c r="N75" s="2">
        <v>69.666585365853678</v>
      </c>
      <c r="O75" s="2">
        <v>69.616341463414642</v>
      </c>
      <c r="P75" s="2">
        <v>69.503414634146353</v>
      </c>
      <c r="Q75" s="2">
        <v>70.179512195121958</v>
      </c>
      <c r="R75" s="2">
        <v>70.017560975609769</v>
      </c>
      <c r="S75" s="2">
        <v>70.707317073170728</v>
      </c>
      <c r="T75" s="2">
        <v>71.223658536585376</v>
      </c>
      <c r="U75" s="2">
        <v>71.134878048780493</v>
      </c>
      <c r="V75" s="2">
        <v>71.673658536585378</v>
      </c>
      <c r="W75" s="2">
        <v>71.812926829268292</v>
      </c>
      <c r="X75" s="2">
        <v>72.350243902439018</v>
      </c>
      <c r="Y75" s="2">
        <v>72.89707317073173</v>
      </c>
      <c r="Z75" s="2">
        <v>73.155365853658552</v>
      </c>
      <c r="AA75" s="2">
        <v>73.44</v>
      </c>
      <c r="AB75" s="2">
        <v>73.746585365853662</v>
      </c>
      <c r="AC75" s="2">
        <v>74.298048780487818</v>
      </c>
      <c r="AD75" s="2">
        <v>74.2009756097561</v>
      </c>
      <c r="AE75" s="2">
        <v>74.519024390243914</v>
      </c>
      <c r="AF75" s="2">
        <v>74.222926829268303</v>
      </c>
      <c r="AG75" s="2">
        <v>74.56</v>
      </c>
      <c r="AH75" s="2">
        <v>74.591951219512197</v>
      </c>
      <c r="AI75" s="2">
        <v>74.577073170731708</v>
      </c>
      <c r="AJ75" s="2">
        <v>74.792195121951238</v>
      </c>
      <c r="AK75" s="2">
        <v>74.813170731707316</v>
      </c>
      <c r="AL75" s="2">
        <v>75.227560975609762</v>
      </c>
      <c r="AM75" s="2">
        <v>75.455365853658549</v>
      </c>
      <c r="AN75" s="2">
        <v>75.705121951219525</v>
      </c>
      <c r="AO75" s="2">
        <v>76.395609756097556</v>
      </c>
      <c r="AP75" s="2">
        <v>76.409512195121962</v>
      </c>
      <c r="AQ75" s="2">
        <v>76.69341463414635</v>
      </c>
      <c r="AR75" s="2">
        <v>76.878536585365865</v>
      </c>
      <c r="AS75" s="2">
        <v>77.090731707317076</v>
      </c>
      <c r="AT75" s="2">
        <v>77.291219512195127</v>
      </c>
      <c r="AU75" s="2">
        <v>77.465853658536602</v>
      </c>
      <c r="AV75" s="2">
        <v>77.965853658536588</v>
      </c>
      <c r="AW75" s="2">
        <v>78.119512195121956</v>
      </c>
      <c r="AX75" s="2">
        <v>78.368292682926835</v>
      </c>
      <c r="AY75" s="2">
        <v>78.714634146341481</v>
      </c>
      <c r="AZ75" s="2">
        <v>78.817073170731703</v>
      </c>
      <c r="BA75" s="2">
        <v>79.214634146341467</v>
      </c>
      <c r="BB75" s="2">
        <v>79.263414634146358</v>
      </c>
      <c r="BC75" s="2">
        <v>79.568292682926838</v>
      </c>
      <c r="BD75" s="2">
        <v>79.719512195121965</v>
      </c>
      <c r="BE75" s="2">
        <v>79.870731707317091</v>
      </c>
      <c r="BF75" s="2">
        <v>80.470731707317086</v>
      </c>
      <c r="BG75" s="2">
        <v>80.626829268292695</v>
      </c>
      <c r="BH75" s="2">
        <v>80.975609756097569</v>
      </c>
      <c r="BI75" s="2">
        <v>81.180487804878069</v>
      </c>
      <c r="BJ75" s="2">
        <v>81.480487804878067</v>
      </c>
      <c r="BK75" s="2">
        <v>81.780487804878064</v>
      </c>
    </row>
    <row r="76" spans="1:63" x14ac:dyDescent="0.2">
      <c r="A76" s="2" t="s">
        <v>147</v>
      </c>
      <c r="B76" s="2" t="s">
        <v>389</v>
      </c>
      <c r="C76" s="2" t="str">
        <f>VLOOKUP(B76,'Metadata - Countries'!$A$2:$C$264,2,FALSE)</f>
        <v>East Asia &amp; Pacific</v>
      </c>
      <c r="D76" s="2" t="str">
        <f>VLOOKUP(B76,'Metadata - Countries'!$A$2:$C$264,3,FALSE)</f>
        <v>Upper middle income</v>
      </c>
      <c r="E76" s="2" t="s">
        <v>754</v>
      </c>
      <c r="F76" s="2" t="s">
        <v>755</v>
      </c>
      <c r="G76" s="2">
        <v>55.86</v>
      </c>
      <c r="H76" s="2">
        <v>56.292000000000002</v>
      </c>
      <c r="I76" s="2">
        <v>56.716000000000001</v>
      </c>
      <c r="J76" s="2">
        <v>57.133000000000003</v>
      </c>
      <c r="K76" s="2">
        <v>57.545000000000002</v>
      </c>
      <c r="L76" s="2">
        <v>57.95</v>
      </c>
      <c r="M76" s="2">
        <v>58.35</v>
      </c>
      <c r="N76" s="2">
        <v>58.741</v>
      </c>
      <c r="O76" s="2">
        <v>59.122999999999998</v>
      </c>
      <c r="P76" s="2">
        <v>59.494999999999997</v>
      </c>
      <c r="Q76" s="2">
        <v>59.856999999999999</v>
      </c>
      <c r="R76" s="2">
        <v>60.207000000000001</v>
      </c>
      <c r="S76" s="2">
        <v>60.545999999999999</v>
      </c>
      <c r="T76" s="2">
        <v>60.872999999999998</v>
      </c>
      <c r="U76" s="2">
        <v>61.191000000000003</v>
      </c>
      <c r="V76" s="2">
        <v>61.5</v>
      </c>
      <c r="W76" s="2">
        <v>61.802999999999997</v>
      </c>
      <c r="X76" s="2">
        <v>62.101999999999997</v>
      </c>
      <c r="Y76" s="2">
        <v>62.396999999999998</v>
      </c>
      <c r="Z76" s="2">
        <v>62.689</v>
      </c>
      <c r="AA76" s="2">
        <v>62.978000000000002</v>
      </c>
      <c r="AB76" s="2">
        <v>63.262</v>
      </c>
      <c r="AC76" s="2">
        <v>63.54</v>
      </c>
      <c r="AD76" s="2">
        <v>63.811</v>
      </c>
      <c r="AE76" s="2">
        <v>64.073999999999998</v>
      </c>
      <c r="AF76" s="2">
        <v>64.328999999999994</v>
      </c>
      <c r="AG76" s="2">
        <v>64.576999999999998</v>
      </c>
      <c r="AH76" s="2">
        <v>64.817999999999998</v>
      </c>
      <c r="AI76" s="2">
        <v>65.054000000000002</v>
      </c>
      <c r="AJ76" s="2">
        <v>65.284000000000006</v>
      </c>
      <c r="AK76" s="2">
        <v>65.510000000000005</v>
      </c>
      <c r="AL76" s="2">
        <v>65.730999999999995</v>
      </c>
      <c r="AM76" s="2">
        <v>65.947999999999993</v>
      </c>
      <c r="AN76" s="2">
        <v>66.161000000000001</v>
      </c>
      <c r="AO76" s="2">
        <v>66.37</v>
      </c>
      <c r="AP76" s="2">
        <v>66.575000000000003</v>
      </c>
      <c r="AQ76" s="2">
        <v>66.777000000000001</v>
      </c>
      <c r="AR76" s="2">
        <v>66.975999999999999</v>
      </c>
      <c r="AS76" s="2">
        <v>67.171999999999997</v>
      </c>
      <c r="AT76" s="2">
        <v>67.364999999999995</v>
      </c>
      <c r="AU76" s="2">
        <v>67.552999999999997</v>
      </c>
      <c r="AV76" s="2">
        <v>67.733999999999995</v>
      </c>
      <c r="AW76" s="2">
        <v>67.91</v>
      </c>
      <c r="AX76" s="2">
        <v>68.078999999999994</v>
      </c>
      <c r="AY76" s="2">
        <v>68.242999999999995</v>
      </c>
      <c r="AZ76" s="2">
        <v>68.405000000000001</v>
      </c>
      <c r="BA76" s="2">
        <v>68.569000000000003</v>
      </c>
      <c r="BB76" s="2">
        <v>68.736999999999995</v>
      </c>
      <c r="BC76" s="2">
        <v>68.909000000000006</v>
      </c>
      <c r="BD76" s="2">
        <v>69.087000000000003</v>
      </c>
      <c r="BE76" s="2">
        <v>69.266999999999996</v>
      </c>
      <c r="BF76" s="2">
        <v>69.447999999999993</v>
      </c>
      <c r="BG76" s="2">
        <v>69.625</v>
      </c>
      <c r="BH76" s="2">
        <v>69.796000000000006</v>
      </c>
      <c r="BI76" s="2">
        <v>69.959999999999994</v>
      </c>
      <c r="BJ76" s="2">
        <v>70.117000000000004</v>
      </c>
      <c r="BK76" s="2">
        <v>70.269000000000005</v>
      </c>
    </row>
    <row r="77" spans="1:63" x14ac:dyDescent="0.2">
      <c r="A77" s="2" t="s">
        <v>381</v>
      </c>
      <c r="B77" s="2" t="s">
        <v>633</v>
      </c>
      <c r="C77" s="2" t="str">
        <f>VLOOKUP(B77,'Metadata - Countries'!$A$2:$C$264,2,FALSE)</f>
        <v>Europe &amp; Central Asia</v>
      </c>
      <c r="D77" s="2" t="str">
        <f>VLOOKUP(B77,'Metadata - Countries'!$A$2:$C$264,3,FALSE)</f>
        <v>High income</v>
      </c>
      <c r="E77" s="2" t="s">
        <v>754</v>
      </c>
      <c r="F77" s="2" t="s">
        <v>755</v>
      </c>
      <c r="G77" s="2">
        <v>69.868292682926835</v>
      </c>
      <c r="H77" s="2">
        <v>70.117073170731715</v>
      </c>
      <c r="I77" s="2">
        <v>70.314634146341476</v>
      </c>
      <c r="J77" s="2">
        <v>70.514634146341479</v>
      </c>
      <c r="K77" s="2">
        <v>70.663414634146349</v>
      </c>
      <c r="L77" s="2">
        <v>70.812195121951234</v>
      </c>
      <c r="M77" s="2">
        <v>70.960975609756119</v>
      </c>
      <c r="N77" s="2">
        <v>71.160975609756107</v>
      </c>
      <c r="O77" s="2">
        <v>71.309756097560978</v>
      </c>
      <c r="P77" s="2">
        <v>71.458536585365863</v>
      </c>
      <c r="Q77" s="2">
        <v>71.658536585365866</v>
      </c>
      <c r="R77" s="2">
        <v>71.907317073170731</v>
      </c>
      <c r="S77" s="2">
        <v>72.107317073170734</v>
      </c>
      <c r="T77" s="2">
        <v>72.356097560975613</v>
      </c>
      <c r="U77" s="2">
        <v>72.604878048780478</v>
      </c>
      <c r="V77" s="2">
        <v>72.853658536585385</v>
      </c>
      <c r="W77" s="2">
        <v>73.10243902439025</v>
      </c>
      <c r="X77" s="2">
        <v>73.351219512195129</v>
      </c>
      <c r="Y77" s="2">
        <v>73.60243902439025</v>
      </c>
      <c r="Z77" s="2">
        <v>73.851219512195129</v>
      </c>
      <c r="AA77" s="2">
        <v>74.051219512195132</v>
      </c>
      <c r="AB77" s="2">
        <v>74.3</v>
      </c>
      <c r="AC77" s="2">
        <v>74.5</v>
      </c>
      <c r="AD77" s="2">
        <v>74.8</v>
      </c>
      <c r="AE77" s="2">
        <v>75</v>
      </c>
      <c r="AF77" s="2">
        <v>75.3</v>
      </c>
      <c r="AG77" s="2">
        <v>75.599999999999994</v>
      </c>
      <c r="AH77" s="2">
        <v>75.8</v>
      </c>
      <c r="AI77" s="2">
        <v>76.099999999999994</v>
      </c>
      <c r="AJ77" s="2">
        <v>76.348780487804873</v>
      </c>
      <c r="AK77" s="2">
        <v>76.599999999999994</v>
      </c>
      <c r="AL77" s="2">
        <v>76.848780487804888</v>
      </c>
      <c r="AM77" s="2">
        <v>77.099999999999994</v>
      </c>
      <c r="AN77" s="2">
        <v>77.3</v>
      </c>
      <c r="AO77" s="2">
        <v>77.648780487804885</v>
      </c>
      <c r="AP77" s="2">
        <v>77.751219512195121</v>
      </c>
      <c r="AQ77" s="2">
        <v>77.95365853658538</v>
      </c>
      <c r="AR77" s="2">
        <v>78.304878048780495</v>
      </c>
      <c r="AS77" s="2">
        <v>78.604878048780492</v>
      </c>
      <c r="AT77" s="2">
        <v>78.756097560975604</v>
      </c>
      <c r="AU77" s="2">
        <v>79.056097560975616</v>
      </c>
      <c r="AV77" s="2">
        <v>79.158536585365866</v>
      </c>
      <c r="AW77" s="2">
        <v>79.260975609756116</v>
      </c>
      <c r="AX77" s="2">
        <v>79.114634146341473</v>
      </c>
      <c r="AY77" s="2">
        <v>80.163414634146349</v>
      </c>
      <c r="AZ77" s="2">
        <v>80.163414634146349</v>
      </c>
      <c r="BA77" s="2">
        <v>80.812195121951234</v>
      </c>
      <c r="BB77" s="2">
        <v>81.112195121951231</v>
      </c>
      <c r="BC77" s="2">
        <v>81.214634146341481</v>
      </c>
      <c r="BD77" s="2">
        <v>81.41463414634147</v>
      </c>
      <c r="BE77" s="2">
        <v>81.663414634146349</v>
      </c>
      <c r="BF77" s="2">
        <v>82.114634146341473</v>
      </c>
      <c r="BG77" s="2">
        <v>81.968292682926844</v>
      </c>
      <c r="BH77" s="2">
        <v>82.219512195121965</v>
      </c>
      <c r="BI77" s="2">
        <v>82.670731707317088</v>
      </c>
      <c r="BJ77" s="2">
        <v>82.273170731707339</v>
      </c>
      <c r="BK77" s="2">
        <v>82.273170731707339</v>
      </c>
    </row>
    <row r="78" spans="1:63" x14ac:dyDescent="0.2">
      <c r="A78" s="2" t="s">
        <v>344</v>
      </c>
      <c r="B78" s="2" t="s">
        <v>474</v>
      </c>
      <c r="C78" s="2" t="str">
        <f>VLOOKUP(B78,'Metadata - Countries'!$A$2:$C$264,2,FALSE)</f>
        <v>Europe &amp; Central Asia</v>
      </c>
      <c r="D78" s="2" t="str">
        <f>VLOOKUP(B78,'Metadata - Countries'!$A$2:$C$264,3,FALSE)</f>
        <v>High income</v>
      </c>
      <c r="E78" s="2" t="s">
        <v>754</v>
      </c>
      <c r="F78" s="2" t="s">
        <v>755</v>
      </c>
      <c r="T78" s="2">
        <v>74.497560975609773</v>
      </c>
      <c r="Y78" s="2">
        <v>75.98536585365855</v>
      </c>
      <c r="AG78" s="2">
        <v>75.265853658536599</v>
      </c>
      <c r="AH78" s="2">
        <v>75.465853658536588</v>
      </c>
      <c r="AI78" s="2">
        <v>75.714634146341467</v>
      </c>
      <c r="AJ78" s="2">
        <v>75.91463414634147</v>
      </c>
      <c r="AK78" s="2">
        <v>76.114634146341487</v>
      </c>
      <c r="AL78" s="2">
        <v>76.41463414634147</v>
      </c>
      <c r="AM78" s="2">
        <v>76.614634146341473</v>
      </c>
      <c r="AN78" s="2">
        <v>76.91463414634147</v>
      </c>
      <c r="AO78" s="2">
        <v>77.165853658536591</v>
      </c>
      <c r="AP78" s="2">
        <v>77.417073170731712</v>
      </c>
      <c r="AQ78" s="2">
        <v>77.619512195121956</v>
      </c>
      <c r="AR78" s="2">
        <v>77.821951219512201</v>
      </c>
      <c r="AS78" s="2">
        <v>78.026829268292687</v>
      </c>
      <c r="AT78" s="2">
        <v>78.280487804878064</v>
      </c>
      <c r="AU78" s="2">
        <v>78.48536585365855</v>
      </c>
      <c r="AV78" s="2">
        <v>78.639024390243918</v>
      </c>
      <c r="AW78" s="2">
        <v>78.841463414634148</v>
      </c>
      <c r="AX78" s="2">
        <v>78.941463414634143</v>
      </c>
      <c r="AY78" s="2">
        <v>79.14146341463416</v>
      </c>
      <c r="AZ78" s="2">
        <v>79.341463414634163</v>
      </c>
      <c r="BA78" s="2">
        <v>79.639024390243904</v>
      </c>
      <c r="BB78" s="2">
        <v>79.887804878048797</v>
      </c>
      <c r="BC78" s="2">
        <v>80.18780487804878</v>
      </c>
      <c r="BD78" s="2">
        <v>80.387804878048797</v>
      </c>
      <c r="BE78" s="2">
        <v>80.636585365853662</v>
      </c>
      <c r="BF78" s="2">
        <v>80.887804878048783</v>
      </c>
      <c r="BG78" s="2">
        <v>81.187804878048794</v>
      </c>
      <c r="BH78" s="2">
        <v>81.439024390243901</v>
      </c>
      <c r="BI78" s="2">
        <v>81.690243902439036</v>
      </c>
      <c r="BJ78" s="2">
        <v>81.990243902439019</v>
      </c>
      <c r="BK78" s="2">
        <v>82.241463414634168</v>
      </c>
    </row>
    <row r="79" spans="1:63" x14ac:dyDescent="0.2">
      <c r="A79" s="2" t="s">
        <v>387</v>
      </c>
      <c r="B79" s="2" t="s">
        <v>279</v>
      </c>
      <c r="C79" s="2" t="str">
        <f>VLOOKUP(B79,'Metadata - Countries'!$A$2:$C$264,2,FALSE)</f>
        <v>East Asia &amp; Pacific</v>
      </c>
      <c r="D79" s="2" t="str">
        <f>VLOOKUP(B79,'Metadata - Countries'!$A$2:$C$264,3,FALSE)</f>
        <v>Lower middle income</v>
      </c>
      <c r="E79" s="2" t="s">
        <v>754</v>
      </c>
      <c r="F79" s="2" t="s">
        <v>755</v>
      </c>
      <c r="G79" s="2">
        <v>57.58</v>
      </c>
      <c r="H79" s="2">
        <v>57.98</v>
      </c>
      <c r="I79" s="2">
        <v>58.378999999999998</v>
      </c>
      <c r="J79" s="2">
        <v>58.777000000000001</v>
      </c>
      <c r="K79" s="2">
        <v>59.176000000000002</v>
      </c>
      <c r="L79" s="2">
        <v>59.576000000000001</v>
      </c>
      <c r="M79" s="2">
        <v>59.978999999999999</v>
      </c>
      <c r="N79" s="2">
        <v>60.386000000000003</v>
      </c>
      <c r="O79" s="2">
        <v>60.796999999999997</v>
      </c>
      <c r="P79" s="2">
        <v>61.210999999999999</v>
      </c>
      <c r="Q79" s="2">
        <v>61.634</v>
      </c>
      <c r="R79" s="2">
        <v>62.070999999999998</v>
      </c>
      <c r="S79" s="2">
        <v>62.518999999999998</v>
      </c>
      <c r="T79" s="2">
        <v>62.970999999999997</v>
      </c>
      <c r="U79" s="2">
        <v>63.418999999999997</v>
      </c>
      <c r="V79" s="2">
        <v>63.843000000000004</v>
      </c>
      <c r="W79" s="2">
        <v>64.224999999999994</v>
      </c>
      <c r="X79" s="2">
        <v>64.552000000000007</v>
      </c>
      <c r="Y79" s="2">
        <v>64.816999999999993</v>
      </c>
      <c r="Z79" s="2">
        <v>65.021000000000001</v>
      </c>
      <c r="AA79" s="2">
        <v>65.171000000000006</v>
      </c>
      <c r="AB79" s="2">
        <v>65.28</v>
      </c>
      <c r="AC79" s="2">
        <v>65.367999999999995</v>
      </c>
      <c r="AD79" s="2">
        <v>65.451999999999998</v>
      </c>
      <c r="AE79" s="2">
        <v>65.540999999999997</v>
      </c>
      <c r="AF79" s="2">
        <v>65.641000000000005</v>
      </c>
      <c r="AG79" s="2">
        <v>65.751999999999995</v>
      </c>
      <c r="AH79" s="2">
        <v>65.867999999999995</v>
      </c>
      <c r="AI79" s="2">
        <v>65.983000000000004</v>
      </c>
      <c r="AJ79" s="2">
        <v>66.097999999999999</v>
      </c>
      <c r="AK79" s="2">
        <v>66.212000000000003</v>
      </c>
      <c r="AL79" s="2">
        <v>66.325000000000003</v>
      </c>
      <c r="AM79" s="2">
        <v>66.438999999999993</v>
      </c>
      <c r="AN79" s="2">
        <v>66.552000000000007</v>
      </c>
      <c r="AO79" s="2">
        <v>66.665000000000006</v>
      </c>
      <c r="AP79" s="2">
        <v>66.775999999999996</v>
      </c>
      <c r="AQ79" s="2">
        <v>66.884</v>
      </c>
      <c r="AR79" s="2">
        <v>66.989999999999995</v>
      </c>
      <c r="AS79" s="2">
        <v>67.091999999999999</v>
      </c>
      <c r="AT79" s="2">
        <v>67.194999999999993</v>
      </c>
      <c r="AU79" s="2">
        <v>67.3</v>
      </c>
      <c r="AV79" s="2">
        <v>67.414000000000001</v>
      </c>
      <c r="AW79" s="2">
        <v>67.539000000000001</v>
      </c>
      <c r="AX79" s="2">
        <v>67.674999999999997</v>
      </c>
      <c r="AY79" s="2">
        <v>67.819999999999993</v>
      </c>
      <c r="AZ79" s="2">
        <v>67.968999999999994</v>
      </c>
      <c r="BA79" s="2">
        <v>68.114999999999995</v>
      </c>
      <c r="BB79" s="2">
        <v>68.251000000000005</v>
      </c>
      <c r="BC79" s="2">
        <v>68.375</v>
      </c>
      <c r="BD79" s="2">
        <v>68.483999999999995</v>
      </c>
      <c r="BE79" s="2">
        <v>68.581999999999994</v>
      </c>
      <c r="BF79" s="2">
        <v>68.673000000000002</v>
      </c>
      <c r="BG79" s="2">
        <v>68.765000000000001</v>
      </c>
      <c r="BH79" s="2">
        <v>68.861999999999995</v>
      </c>
      <c r="BI79" s="2">
        <v>68.965999999999994</v>
      </c>
      <c r="BJ79" s="2">
        <v>69.078000000000003</v>
      </c>
      <c r="BK79" s="2">
        <v>69.194999999999993</v>
      </c>
    </row>
    <row r="80" spans="1:63" x14ac:dyDescent="0.2">
      <c r="A80" s="2" t="s">
        <v>499</v>
      </c>
      <c r="B80" s="2" t="s">
        <v>371</v>
      </c>
      <c r="C80" s="2" t="str">
        <f>VLOOKUP(B80,'Metadata - Countries'!$A$2:$C$264,2,FALSE)</f>
        <v>Sub-Saharan Africa</v>
      </c>
      <c r="D80" s="2" t="str">
        <f>VLOOKUP(B80,'Metadata - Countries'!$A$2:$C$264,3,FALSE)</f>
        <v>Upper middle income</v>
      </c>
      <c r="E80" s="2" t="s">
        <v>754</v>
      </c>
      <c r="F80" s="2" t="s">
        <v>755</v>
      </c>
      <c r="G80" s="2">
        <v>39.587000000000003</v>
      </c>
      <c r="H80" s="2">
        <v>39.945999999999998</v>
      </c>
      <c r="I80" s="2">
        <v>40.392000000000003</v>
      </c>
      <c r="J80" s="2">
        <v>40.944000000000003</v>
      </c>
      <c r="K80" s="2">
        <v>41.606000000000002</v>
      </c>
      <c r="L80" s="2">
        <v>42.366999999999997</v>
      </c>
      <c r="M80" s="2">
        <v>43.204000000000001</v>
      </c>
      <c r="N80" s="2">
        <v>44.082000000000001</v>
      </c>
      <c r="O80" s="2">
        <v>44.966000000000001</v>
      </c>
      <c r="P80" s="2">
        <v>45.841999999999999</v>
      </c>
      <c r="Q80" s="2">
        <v>46.698</v>
      </c>
      <c r="R80" s="2">
        <v>47.534999999999997</v>
      </c>
      <c r="S80" s="2">
        <v>48.363</v>
      </c>
      <c r="T80" s="2">
        <v>49.19</v>
      </c>
      <c r="U80" s="2">
        <v>50.018000000000001</v>
      </c>
      <c r="V80" s="2">
        <v>50.845999999999997</v>
      </c>
      <c r="W80" s="2">
        <v>51.676000000000002</v>
      </c>
      <c r="X80" s="2">
        <v>52.51</v>
      </c>
      <c r="Y80" s="2">
        <v>53.344000000000001</v>
      </c>
      <c r="Z80" s="2">
        <v>54.177</v>
      </c>
      <c r="AA80" s="2">
        <v>55.014000000000003</v>
      </c>
      <c r="AB80" s="2">
        <v>55.863999999999997</v>
      </c>
      <c r="AC80" s="2">
        <v>56.722000000000001</v>
      </c>
      <c r="AD80" s="2">
        <v>57.573999999999998</v>
      </c>
      <c r="AE80" s="2">
        <v>58.398000000000003</v>
      </c>
      <c r="AF80" s="2">
        <v>59.161999999999999</v>
      </c>
      <c r="AG80" s="2">
        <v>59.832000000000001</v>
      </c>
      <c r="AH80" s="2">
        <v>60.381999999999998</v>
      </c>
      <c r="AI80" s="2">
        <v>60.798000000000002</v>
      </c>
      <c r="AJ80" s="2">
        <v>61.075000000000003</v>
      </c>
      <c r="AK80" s="2">
        <v>61.215000000000003</v>
      </c>
      <c r="AL80" s="2">
        <v>61.23</v>
      </c>
      <c r="AM80" s="2">
        <v>61.152000000000001</v>
      </c>
      <c r="AN80" s="2">
        <v>61.012</v>
      </c>
      <c r="AO80" s="2">
        <v>60.832000000000001</v>
      </c>
      <c r="AP80" s="2">
        <v>60.619</v>
      </c>
      <c r="AQ80" s="2">
        <v>60.372</v>
      </c>
      <c r="AR80" s="2">
        <v>60.094999999999999</v>
      </c>
      <c r="AS80" s="2">
        <v>59.804000000000002</v>
      </c>
      <c r="AT80" s="2">
        <v>59.527000000000001</v>
      </c>
      <c r="AU80" s="2">
        <v>59.302</v>
      </c>
      <c r="AV80" s="2">
        <v>59.170999999999999</v>
      </c>
      <c r="AW80" s="2">
        <v>59.154000000000003</v>
      </c>
      <c r="AX80" s="2">
        <v>59.265999999999998</v>
      </c>
      <c r="AY80" s="2">
        <v>59.512</v>
      </c>
      <c r="AZ80" s="2">
        <v>59.89</v>
      </c>
      <c r="BA80" s="2">
        <v>60.387999999999998</v>
      </c>
      <c r="BB80" s="2">
        <v>60.969000000000001</v>
      </c>
      <c r="BC80" s="2">
        <v>61.597000000000001</v>
      </c>
      <c r="BD80" s="2">
        <v>62.247</v>
      </c>
      <c r="BE80" s="2">
        <v>62.893000000000001</v>
      </c>
      <c r="BF80" s="2">
        <v>63.518999999999998</v>
      </c>
      <c r="BG80" s="2">
        <v>64.119</v>
      </c>
      <c r="BH80" s="2">
        <v>64.686000000000007</v>
      </c>
      <c r="BI80" s="2">
        <v>65.210999999999999</v>
      </c>
      <c r="BJ80" s="2">
        <v>65.685000000000002</v>
      </c>
      <c r="BK80" s="2">
        <v>66.105000000000004</v>
      </c>
    </row>
    <row r="81" spans="1:63" x14ac:dyDescent="0.2">
      <c r="A81" s="2" t="s">
        <v>675</v>
      </c>
      <c r="B81" s="2" t="s">
        <v>588</v>
      </c>
      <c r="C81" s="2" t="str">
        <f>VLOOKUP(B81,'Metadata - Countries'!$A$2:$C$264,2,FALSE)</f>
        <v>Europe &amp; Central Asia</v>
      </c>
      <c r="D81" s="2" t="str">
        <f>VLOOKUP(B81,'Metadata - Countries'!$A$2:$C$264,3,FALSE)</f>
        <v>High income</v>
      </c>
      <c r="E81" s="2" t="s">
        <v>754</v>
      </c>
      <c r="F81" s="2" t="s">
        <v>755</v>
      </c>
      <c r="G81" s="2">
        <v>71.126829268292695</v>
      </c>
      <c r="H81" s="2">
        <v>70.878048780487816</v>
      </c>
      <c r="I81" s="2">
        <v>70.926829268292693</v>
      </c>
      <c r="J81" s="2">
        <v>70.826829268292698</v>
      </c>
      <c r="K81" s="2">
        <v>71.62439024390244</v>
      </c>
      <c r="L81" s="2">
        <v>71.62439024390244</v>
      </c>
      <c r="M81" s="2">
        <v>71.573170731707322</v>
      </c>
      <c r="N81" s="2">
        <v>72.12439024390244</v>
      </c>
      <c r="O81" s="2">
        <v>71.724390243902462</v>
      </c>
      <c r="P81" s="2">
        <v>71.721951219512206</v>
      </c>
      <c r="Q81" s="2">
        <v>71.973170731707327</v>
      </c>
      <c r="R81" s="2">
        <v>72.273170731707339</v>
      </c>
      <c r="S81" s="2">
        <v>72.12439024390244</v>
      </c>
      <c r="T81" s="2">
        <v>72.324390243902442</v>
      </c>
      <c r="U81" s="2">
        <v>72.524390243902445</v>
      </c>
      <c r="V81" s="2">
        <v>72.724390243902448</v>
      </c>
      <c r="W81" s="2">
        <v>72.775609756097566</v>
      </c>
      <c r="X81" s="2">
        <v>73.224390243902448</v>
      </c>
      <c r="Y81" s="2">
        <v>73.175609756097558</v>
      </c>
      <c r="Z81" s="2">
        <v>73.275609756097566</v>
      </c>
      <c r="AA81" s="2">
        <v>73.675609756097572</v>
      </c>
      <c r="AB81" s="2">
        <v>74.026829268292687</v>
      </c>
      <c r="AC81" s="2">
        <v>74.178048780487813</v>
      </c>
      <c r="AD81" s="2">
        <v>74.378048780487816</v>
      </c>
      <c r="AE81" s="2">
        <v>74.778048780487822</v>
      </c>
      <c r="AF81" s="2">
        <v>74.629268292682937</v>
      </c>
      <c r="AG81" s="2">
        <v>74.929268292682949</v>
      </c>
      <c r="AH81" s="2">
        <v>75.280487804878049</v>
      </c>
      <c r="AI81" s="2">
        <v>75.380487804878058</v>
      </c>
      <c r="AJ81" s="2">
        <v>75.582926829268317</v>
      </c>
      <c r="AK81" s="2">
        <v>75.880487804878058</v>
      </c>
      <c r="AL81" s="2">
        <v>76.082926829268317</v>
      </c>
      <c r="AM81" s="2">
        <v>76.434146341463418</v>
      </c>
      <c r="AN81" s="2">
        <v>76.385365853658527</v>
      </c>
      <c r="AO81" s="2">
        <v>76.885365853658541</v>
      </c>
      <c r="AP81" s="2">
        <v>76.836585365853665</v>
      </c>
      <c r="AQ81" s="2">
        <v>77.087804878048786</v>
      </c>
      <c r="AR81" s="2">
        <v>77.210975609756119</v>
      </c>
      <c r="AS81" s="2">
        <v>77.190243902439036</v>
      </c>
      <c r="AT81" s="2">
        <v>77.390243902439039</v>
      </c>
      <c r="AU81" s="2">
        <v>77.741463414634154</v>
      </c>
      <c r="AV81" s="2">
        <v>77.992682926829275</v>
      </c>
      <c r="AW81" s="2">
        <v>78.143902439024387</v>
      </c>
      <c r="AX81" s="2">
        <v>78.44634146341464</v>
      </c>
      <c r="AY81" s="2">
        <v>78.746341463414637</v>
      </c>
      <c r="AZ81" s="2">
        <v>79.048780487804891</v>
      </c>
      <c r="BA81" s="2">
        <v>79.248780487804893</v>
      </c>
      <c r="BB81" s="2">
        <v>79.448780487804882</v>
      </c>
      <c r="BC81" s="2">
        <v>79.599999999999994</v>
      </c>
      <c r="BD81" s="2">
        <v>80.051219512195118</v>
      </c>
      <c r="BE81" s="2">
        <v>80.402439024390247</v>
      </c>
      <c r="BF81" s="2">
        <v>80.951219512195124</v>
      </c>
      <c r="BG81" s="2">
        <v>80.904878048780489</v>
      </c>
      <c r="BH81" s="2">
        <v>81.004878048780498</v>
      </c>
      <c r="BI81" s="2">
        <v>81.304878048780495</v>
      </c>
      <c r="BJ81" s="2">
        <v>80.956097560975621</v>
      </c>
      <c r="BK81" s="2">
        <v>80.956097560975621</v>
      </c>
    </row>
    <row r="82" spans="1:63" x14ac:dyDescent="0.2">
      <c r="A82" s="2" t="s">
        <v>626</v>
      </c>
      <c r="B82" s="2" t="s">
        <v>468</v>
      </c>
      <c r="C82" s="2" t="str">
        <f>VLOOKUP(B82,'Metadata - Countries'!$A$2:$C$264,2,FALSE)</f>
        <v>Europe &amp; Central Asia</v>
      </c>
      <c r="D82" s="2" t="str">
        <f>VLOOKUP(B82,'Metadata - Countries'!$A$2:$C$264,3,FALSE)</f>
        <v>Lower middle income</v>
      </c>
      <c r="E82" s="2" t="s">
        <v>754</v>
      </c>
      <c r="F82" s="2" t="s">
        <v>755</v>
      </c>
      <c r="G82" s="2">
        <v>63.651000000000003</v>
      </c>
      <c r="H82" s="2">
        <v>64.058000000000007</v>
      </c>
      <c r="I82" s="2">
        <v>64.468000000000004</v>
      </c>
      <c r="J82" s="2">
        <v>64.88</v>
      </c>
      <c r="K82" s="2">
        <v>65.290999999999997</v>
      </c>
      <c r="L82" s="2">
        <v>65.694000000000003</v>
      </c>
      <c r="M82" s="2">
        <v>66.082999999999998</v>
      </c>
      <c r="N82" s="2">
        <v>66.453999999999994</v>
      </c>
      <c r="O82" s="2">
        <v>66.805000000000007</v>
      </c>
      <c r="P82" s="2">
        <v>67.135999999999996</v>
      </c>
      <c r="Q82" s="2">
        <v>67.451999999999998</v>
      </c>
      <c r="R82" s="2">
        <v>67.766000000000005</v>
      </c>
      <c r="S82" s="2">
        <v>68.081999999999994</v>
      </c>
      <c r="T82" s="2">
        <v>68.400999999999996</v>
      </c>
      <c r="U82" s="2">
        <v>68.718000000000004</v>
      </c>
      <c r="V82" s="2">
        <v>69.013999999999996</v>
      </c>
      <c r="W82" s="2">
        <v>69.266000000000005</v>
      </c>
      <c r="X82" s="2">
        <v>69.460999999999999</v>
      </c>
      <c r="Y82" s="2">
        <v>69.591999999999999</v>
      </c>
      <c r="Z82" s="2">
        <v>69.665000000000006</v>
      </c>
      <c r="AA82" s="2">
        <v>69.7</v>
      </c>
      <c r="AB82" s="2">
        <v>69.725999999999999</v>
      </c>
      <c r="AC82" s="2">
        <v>69.768000000000001</v>
      </c>
      <c r="AD82" s="2">
        <v>69.843999999999994</v>
      </c>
      <c r="AE82" s="2">
        <v>69.953999999999994</v>
      </c>
      <c r="AF82" s="2">
        <v>70.082999999999998</v>
      </c>
      <c r="AG82" s="2">
        <v>70.203999999999994</v>
      </c>
      <c r="AH82" s="2">
        <v>70.287999999999997</v>
      </c>
      <c r="AI82" s="2">
        <v>70.322999999999993</v>
      </c>
      <c r="AJ82" s="2">
        <v>70.311000000000007</v>
      </c>
      <c r="AK82" s="2">
        <v>70.268000000000001</v>
      </c>
      <c r="AL82" s="2">
        <v>70.22</v>
      </c>
      <c r="AM82" s="2">
        <v>70.195999999999998</v>
      </c>
      <c r="AN82" s="2">
        <v>70.221999999999994</v>
      </c>
      <c r="AO82" s="2">
        <v>70.307000000000002</v>
      </c>
      <c r="AP82" s="2">
        <v>70.462000000000003</v>
      </c>
      <c r="AQ82" s="2">
        <v>70.686999999999998</v>
      </c>
      <c r="AR82" s="2">
        <v>70.965999999999994</v>
      </c>
      <c r="AS82" s="2">
        <v>71.274000000000001</v>
      </c>
      <c r="AT82" s="2">
        <v>71.596000000000004</v>
      </c>
      <c r="AU82" s="2">
        <v>71.906999999999996</v>
      </c>
      <c r="AV82" s="2">
        <v>72.182000000000002</v>
      </c>
      <c r="AW82" s="2">
        <v>72.408000000000001</v>
      </c>
      <c r="AX82" s="2">
        <v>72.575000000000003</v>
      </c>
      <c r="AY82" s="2">
        <v>72.682000000000002</v>
      </c>
      <c r="AZ82" s="2">
        <v>72.73</v>
      </c>
      <c r="BA82" s="2">
        <v>72.73</v>
      </c>
      <c r="BB82" s="2">
        <v>72.703999999999994</v>
      </c>
      <c r="BC82" s="2">
        <v>72.673000000000002</v>
      </c>
      <c r="BD82" s="2">
        <v>72.650000000000006</v>
      </c>
      <c r="BE82" s="2">
        <v>72.649000000000001</v>
      </c>
      <c r="BF82" s="2">
        <v>72.680000000000007</v>
      </c>
      <c r="BG82" s="2">
        <v>72.742000000000004</v>
      </c>
      <c r="BH82" s="2">
        <v>72.831999999999994</v>
      </c>
      <c r="BI82" s="2">
        <v>72.950999999999993</v>
      </c>
      <c r="BJ82" s="2">
        <v>73.096000000000004</v>
      </c>
      <c r="BK82" s="2">
        <v>73.260999999999996</v>
      </c>
    </row>
    <row r="83" spans="1:63" x14ac:dyDescent="0.2">
      <c r="A83" s="2" t="s">
        <v>166</v>
      </c>
      <c r="B83" s="2" t="s">
        <v>545</v>
      </c>
      <c r="C83" s="2" t="str">
        <f>VLOOKUP(B83,'Metadata - Countries'!$A$2:$C$264,2,FALSE)</f>
        <v>Sub-Saharan Africa</v>
      </c>
      <c r="D83" s="2" t="str">
        <f>VLOOKUP(B83,'Metadata - Countries'!$A$2:$C$264,3,FALSE)</f>
        <v>Lower middle income</v>
      </c>
      <c r="E83" s="2" t="s">
        <v>754</v>
      </c>
      <c r="F83" s="2" t="s">
        <v>755</v>
      </c>
      <c r="G83" s="2">
        <v>45.844000000000001</v>
      </c>
      <c r="H83" s="2">
        <v>46.28</v>
      </c>
      <c r="I83" s="2">
        <v>46.697000000000003</v>
      </c>
      <c r="J83" s="2">
        <v>47.094000000000001</v>
      </c>
      <c r="K83" s="2">
        <v>47.47</v>
      </c>
      <c r="L83" s="2">
        <v>47.823999999999998</v>
      </c>
      <c r="M83" s="2">
        <v>48.155999999999999</v>
      </c>
      <c r="N83" s="2">
        <v>48.469000000000001</v>
      </c>
      <c r="O83" s="2">
        <v>48.768000000000001</v>
      </c>
      <c r="P83" s="2">
        <v>49.055999999999997</v>
      </c>
      <c r="Q83" s="2">
        <v>49.338999999999999</v>
      </c>
      <c r="R83" s="2">
        <v>49.622999999999998</v>
      </c>
      <c r="S83" s="2">
        <v>49.911000000000001</v>
      </c>
      <c r="T83" s="2">
        <v>50.204000000000001</v>
      </c>
      <c r="U83" s="2">
        <v>50.505000000000003</v>
      </c>
      <c r="V83" s="2">
        <v>50.808999999999997</v>
      </c>
      <c r="W83" s="2">
        <v>51.11</v>
      </c>
      <c r="X83" s="2">
        <v>51.405000000000001</v>
      </c>
      <c r="Y83" s="2">
        <v>51.692999999999998</v>
      </c>
      <c r="Z83" s="2">
        <v>51.976999999999997</v>
      </c>
      <c r="AA83" s="2">
        <v>52.268000000000001</v>
      </c>
      <c r="AB83" s="2">
        <v>52.575000000000003</v>
      </c>
      <c r="AC83" s="2">
        <v>52.906999999999996</v>
      </c>
      <c r="AD83" s="2">
        <v>53.271999999999998</v>
      </c>
      <c r="AE83" s="2">
        <v>53.67</v>
      </c>
      <c r="AF83" s="2">
        <v>54.110999999999997</v>
      </c>
      <c r="AG83" s="2">
        <v>54.604999999999997</v>
      </c>
      <c r="AH83" s="2">
        <v>55.14</v>
      </c>
      <c r="AI83" s="2">
        <v>55.697000000000003</v>
      </c>
      <c r="AJ83" s="2">
        <v>56.250999999999998</v>
      </c>
      <c r="AK83" s="2">
        <v>56.755000000000003</v>
      </c>
      <c r="AL83" s="2">
        <v>57.16</v>
      </c>
      <c r="AM83" s="2">
        <v>57.439</v>
      </c>
      <c r="AN83" s="2">
        <v>57.582999999999998</v>
      </c>
      <c r="AO83" s="2">
        <v>57.597999999999999</v>
      </c>
      <c r="AP83" s="2">
        <v>57.506999999999998</v>
      </c>
      <c r="AQ83" s="2">
        <v>57.347000000000001</v>
      </c>
      <c r="AR83" s="2">
        <v>57.170999999999999</v>
      </c>
      <c r="AS83" s="2">
        <v>57.031999999999996</v>
      </c>
      <c r="AT83" s="2">
        <v>56.962000000000003</v>
      </c>
      <c r="AU83" s="2">
        <v>56.994</v>
      </c>
      <c r="AV83" s="2">
        <v>57.146999999999998</v>
      </c>
      <c r="AW83" s="2">
        <v>57.41</v>
      </c>
      <c r="AX83" s="2">
        <v>57.761000000000003</v>
      </c>
      <c r="AY83" s="2">
        <v>58.186999999999998</v>
      </c>
      <c r="AZ83" s="2">
        <v>58.665999999999997</v>
      </c>
      <c r="BA83" s="2">
        <v>59.167000000000002</v>
      </c>
      <c r="BB83" s="2">
        <v>59.662999999999997</v>
      </c>
      <c r="BC83" s="2">
        <v>60.128</v>
      </c>
      <c r="BD83" s="2">
        <v>60.55</v>
      </c>
      <c r="BE83" s="2">
        <v>60.923999999999999</v>
      </c>
      <c r="BF83" s="2">
        <v>61.253999999999998</v>
      </c>
      <c r="BG83" s="2">
        <v>61.561</v>
      </c>
      <c r="BH83" s="2">
        <v>61.86</v>
      </c>
      <c r="BI83" s="2">
        <v>62.154000000000003</v>
      </c>
      <c r="BJ83" s="2">
        <v>62.448</v>
      </c>
      <c r="BK83" s="2">
        <v>62.741999999999997</v>
      </c>
    </row>
    <row r="84" spans="1:63" x14ac:dyDescent="0.2">
      <c r="A84" s="2" t="s">
        <v>129</v>
      </c>
      <c r="B84" s="2" t="s">
        <v>688</v>
      </c>
      <c r="C84" s="2" t="str">
        <f>VLOOKUP(B84,'Metadata - Countries'!$A$2:$C$264,2,FALSE)</f>
        <v>Europe &amp; Central Asia</v>
      </c>
      <c r="D84" s="2" t="str">
        <f>VLOOKUP(B84,'Metadata - Countries'!$A$2:$C$264,3,FALSE)</f>
        <v>High income</v>
      </c>
      <c r="E84" s="2" t="s">
        <v>754</v>
      </c>
      <c r="F84" s="2" t="s">
        <v>755</v>
      </c>
    </row>
    <row r="85" spans="1:63" x14ac:dyDescent="0.2">
      <c r="A85" s="2" t="s">
        <v>573</v>
      </c>
      <c r="B85" s="2" t="s">
        <v>568</v>
      </c>
      <c r="C85" s="2" t="str">
        <f>VLOOKUP(B85,'Metadata - Countries'!$A$2:$C$264,2,FALSE)</f>
        <v>Sub-Saharan Africa</v>
      </c>
      <c r="D85" s="2" t="str">
        <f>VLOOKUP(B85,'Metadata - Countries'!$A$2:$C$264,3,FALSE)</f>
        <v>Low income</v>
      </c>
      <c r="E85" s="2" t="s">
        <v>754</v>
      </c>
      <c r="F85" s="2" t="s">
        <v>755</v>
      </c>
      <c r="G85" s="2">
        <v>34.89</v>
      </c>
      <c r="H85" s="2">
        <v>35.085999999999999</v>
      </c>
      <c r="I85" s="2">
        <v>35.265999999999998</v>
      </c>
      <c r="J85" s="2">
        <v>35.432000000000002</v>
      </c>
      <c r="K85" s="2">
        <v>35.588000000000001</v>
      </c>
      <c r="L85" s="2">
        <v>35.74</v>
      </c>
      <c r="M85" s="2">
        <v>35.890999999999998</v>
      </c>
      <c r="N85" s="2">
        <v>36.048000000000002</v>
      </c>
      <c r="O85" s="2">
        <v>36.222000000000001</v>
      </c>
      <c r="P85" s="2">
        <v>36.420999999999999</v>
      </c>
      <c r="Q85" s="2">
        <v>36.655999999999999</v>
      </c>
      <c r="R85" s="2">
        <v>36.933</v>
      </c>
      <c r="S85" s="2">
        <v>37.255000000000003</v>
      </c>
      <c r="T85" s="2">
        <v>37.622999999999998</v>
      </c>
      <c r="U85" s="2">
        <v>38.039000000000001</v>
      </c>
      <c r="V85" s="2">
        <v>38.497999999999998</v>
      </c>
      <c r="W85" s="2">
        <v>38.993000000000002</v>
      </c>
      <c r="X85" s="2">
        <v>39.517000000000003</v>
      </c>
      <c r="Y85" s="2">
        <v>40.067999999999998</v>
      </c>
      <c r="Z85" s="2">
        <v>40.65</v>
      </c>
      <c r="AA85" s="2">
        <v>41.279000000000003</v>
      </c>
      <c r="AB85" s="2">
        <v>41.976999999999997</v>
      </c>
      <c r="AC85" s="2">
        <v>42.753</v>
      </c>
      <c r="AD85" s="2">
        <v>43.606999999999999</v>
      </c>
      <c r="AE85" s="2">
        <v>44.521999999999998</v>
      </c>
      <c r="AF85" s="2">
        <v>45.481999999999999</v>
      </c>
      <c r="AG85" s="2">
        <v>46.463000000000001</v>
      </c>
      <c r="AH85" s="2">
        <v>47.433999999999997</v>
      </c>
      <c r="AI85" s="2">
        <v>48.359000000000002</v>
      </c>
      <c r="AJ85" s="2">
        <v>49.207999999999998</v>
      </c>
      <c r="AK85" s="2">
        <v>49.948999999999998</v>
      </c>
      <c r="AL85" s="2">
        <v>50.557000000000002</v>
      </c>
      <c r="AM85" s="2">
        <v>51.031999999999996</v>
      </c>
      <c r="AN85" s="2">
        <v>51.381</v>
      </c>
      <c r="AO85" s="2">
        <v>51.61</v>
      </c>
      <c r="AP85" s="2">
        <v>51.716999999999999</v>
      </c>
      <c r="AQ85" s="2">
        <v>51.701000000000001</v>
      </c>
      <c r="AR85" s="2">
        <v>51.591999999999999</v>
      </c>
      <c r="AS85" s="2">
        <v>51.433999999999997</v>
      </c>
      <c r="AT85" s="2">
        <v>51.273000000000003</v>
      </c>
      <c r="AU85" s="2">
        <v>51.180999999999997</v>
      </c>
      <c r="AV85" s="2">
        <v>51.228999999999999</v>
      </c>
      <c r="AW85" s="2">
        <v>51.451000000000001</v>
      </c>
      <c r="AX85" s="2">
        <v>51.859000000000002</v>
      </c>
      <c r="AY85" s="2">
        <v>52.444000000000003</v>
      </c>
      <c r="AZ85" s="2">
        <v>53.17</v>
      </c>
      <c r="BA85" s="2">
        <v>53.972000000000001</v>
      </c>
      <c r="BB85" s="2">
        <v>54.774999999999999</v>
      </c>
      <c r="BC85" s="2">
        <v>55.521000000000001</v>
      </c>
      <c r="BD85" s="2">
        <v>56.185000000000002</v>
      </c>
      <c r="BE85" s="2">
        <v>56.765000000000001</v>
      </c>
      <c r="BF85" s="2">
        <v>57.281999999999996</v>
      </c>
      <c r="BG85" s="2">
        <v>57.781999999999996</v>
      </c>
      <c r="BH85" s="2">
        <v>58.301000000000002</v>
      </c>
      <c r="BI85" s="2">
        <v>58.845999999999997</v>
      </c>
      <c r="BJ85" s="2">
        <v>59.418999999999997</v>
      </c>
      <c r="BK85" s="2">
        <v>60.015000000000001</v>
      </c>
    </row>
    <row r="86" spans="1:63" x14ac:dyDescent="0.2">
      <c r="A86" s="2" t="s">
        <v>27</v>
      </c>
      <c r="B86" s="2" t="s">
        <v>87</v>
      </c>
      <c r="C86" s="2" t="str">
        <f>VLOOKUP(B86,'Metadata - Countries'!$A$2:$C$264,2,FALSE)</f>
        <v>Sub-Saharan Africa</v>
      </c>
      <c r="D86" s="2" t="str">
        <f>VLOOKUP(B86,'Metadata - Countries'!$A$2:$C$264,3,FALSE)</f>
        <v>Low income</v>
      </c>
      <c r="E86" s="2" t="s">
        <v>754</v>
      </c>
      <c r="F86" s="2" t="s">
        <v>755</v>
      </c>
      <c r="G86" s="2">
        <v>32.034999999999997</v>
      </c>
      <c r="H86" s="2">
        <v>32.317</v>
      </c>
      <c r="I86" s="2">
        <v>32.651000000000003</v>
      </c>
      <c r="J86" s="2">
        <v>33.049999999999997</v>
      </c>
      <c r="K86" s="2">
        <v>33.523000000000003</v>
      </c>
      <c r="L86" s="2">
        <v>34.076000000000001</v>
      </c>
      <c r="M86" s="2">
        <v>34.710999999999999</v>
      </c>
      <c r="N86" s="2">
        <v>35.417000000000002</v>
      </c>
      <c r="O86" s="2">
        <v>36.177999999999997</v>
      </c>
      <c r="P86" s="2">
        <v>36.984999999999999</v>
      </c>
      <c r="Q86" s="2">
        <v>37.823999999999998</v>
      </c>
      <c r="R86" s="2">
        <v>38.685000000000002</v>
      </c>
      <c r="S86" s="2">
        <v>39.555999999999997</v>
      </c>
      <c r="T86" s="2">
        <v>40.429000000000002</v>
      </c>
      <c r="U86" s="2">
        <v>41.292999999999999</v>
      </c>
      <c r="V86" s="2">
        <v>42.146000000000001</v>
      </c>
      <c r="W86" s="2">
        <v>42.988999999999997</v>
      </c>
      <c r="X86" s="2">
        <v>43.826999999999998</v>
      </c>
      <c r="Y86" s="2">
        <v>44.66</v>
      </c>
      <c r="Z86" s="2">
        <v>45.482999999999997</v>
      </c>
      <c r="AA86" s="2">
        <v>46.292999999999999</v>
      </c>
      <c r="AB86" s="2">
        <v>47.087000000000003</v>
      </c>
      <c r="AC86" s="2">
        <v>47.86</v>
      </c>
      <c r="AD86" s="2">
        <v>48.603000000000002</v>
      </c>
      <c r="AE86" s="2">
        <v>49.308</v>
      </c>
      <c r="AF86" s="2">
        <v>49.957999999999998</v>
      </c>
      <c r="AG86" s="2">
        <v>50.536999999999999</v>
      </c>
      <c r="AH86" s="2">
        <v>51.042000000000002</v>
      </c>
      <c r="AI86" s="2">
        <v>51.475999999999999</v>
      </c>
      <c r="AJ86" s="2">
        <v>51.848999999999997</v>
      </c>
      <c r="AK86" s="2">
        <v>52.176000000000002</v>
      </c>
      <c r="AL86" s="2">
        <v>52.481000000000002</v>
      </c>
      <c r="AM86" s="2">
        <v>52.786000000000001</v>
      </c>
      <c r="AN86" s="2">
        <v>53.11</v>
      </c>
      <c r="AO86" s="2">
        <v>53.460999999999999</v>
      </c>
      <c r="AP86" s="2">
        <v>53.844000000000001</v>
      </c>
      <c r="AQ86" s="2">
        <v>54.253999999999998</v>
      </c>
      <c r="AR86" s="2">
        <v>54.676000000000002</v>
      </c>
      <c r="AS86" s="2">
        <v>55.097000000000001</v>
      </c>
      <c r="AT86" s="2">
        <v>55.512999999999998</v>
      </c>
      <c r="AU86" s="2">
        <v>55.923999999999999</v>
      </c>
      <c r="AV86" s="2">
        <v>56.329000000000001</v>
      </c>
      <c r="AW86" s="2">
        <v>56.731999999999999</v>
      </c>
      <c r="AX86" s="2">
        <v>57.131999999999998</v>
      </c>
      <c r="AY86" s="2">
        <v>57.527000000000001</v>
      </c>
      <c r="AZ86" s="2">
        <v>57.914000000000001</v>
      </c>
      <c r="BA86" s="2">
        <v>58.289000000000001</v>
      </c>
      <c r="BB86" s="2">
        <v>58.648000000000003</v>
      </c>
      <c r="BC86" s="2">
        <v>58.991</v>
      </c>
      <c r="BD86" s="2">
        <v>59.316000000000003</v>
      </c>
      <c r="BE86" s="2">
        <v>59.622</v>
      </c>
      <c r="BF86" s="2">
        <v>59.911000000000001</v>
      </c>
      <c r="BG86" s="2">
        <v>60.186999999999998</v>
      </c>
      <c r="BH86" s="2">
        <v>60.451999999999998</v>
      </c>
      <c r="BI86" s="2">
        <v>60.707000000000001</v>
      </c>
      <c r="BJ86" s="2">
        <v>60.954000000000001</v>
      </c>
      <c r="BK86" s="2">
        <v>61.192999999999998</v>
      </c>
    </row>
    <row r="87" spans="1:63" x14ac:dyDescent="0.2">
      <c r="A87" s="2" t="s">
        <v>582</v>
      </c>
      <c r="B87" s="2" t="s">
        <v>159</v>
      </c>
      <c r="C87" s="2" t="str">
        <f>VLOOKUP(B87,'Metadata - Countries'!$A$2:$C$264,2,FALSE)</f>
        <v>Sub-Saharan Africa</v>
      </c>
      <c r="D87" s="2" t="str">
        <f>VLOOKUP(B87,'Metadata - Countries'!$A$2:$C$264,3,FALSE)</f>
        <v>Low income</v>
      </c>
      <c r="E87" s="2" t="s">
        <v>754</v>
      </c>
      <c r="F87" s="2" t="s">
        <v>755</v>
      </c>
      <c r="G87" s="2">
        <v>37.853999999999999</v>
      </c>
      <c r="H87" s="2">
        <v>38.156999999999996</v>
      </c>
      <c r="I87" s="2">
        <v>38.481000000000002</v>
      </c>
      <c r="J87" s="2">
        <v>38.828000000000003</v>
      </c>
      <c r="K87" s="2">
        <v>39.195</v>
      </c>
      <c r="L87" s="2">
        <v>39.58</v>
      </c>
      <c r="M87" s="2">
        <v>39.975000000000001</v>
      </c>
      <c r="N87" s="2">
        <v>40.372</v>
      </c>
      <c r="O87" s="2">
        <v>40.767000000000003</v>
      </c>
      <c r="P87" s="2">
        <v>41.155000000000001</v>
      </c>
      <c r="Q87" s="2">
        <v>41.537999999999997</v>
      </c>
      <c r="R87" s="2">
        <v>41.917000000000002</v>
      </c>
      <c r="S87" s="2">
        <v>42.295000000000002</v>
      </c>
      <c r="T87" s="2">
        <v>42.679000000000002</v>
      </c>
      <c r="U87" s="2">
        <v>43.067999999999998</v>
      </c>
      <c r="V87" s="2">
        <v>43.465000000000003</v>
      </c>
      <c r="W87" s="2">
        <v>43.872999999999998</v>
      </c>
      <c r="X87" s="2">
        <v>44.292000000000002</v>
      </c>
      <c r="Y87" s="2">
        <v>44.716999999999999</v>
      </c>
      <c r="Z87" s="2">
        <v>45.146000000000001</v>
      </c>
      <c r="AA87" s="2">
        <v>45.569000000000003</v>
      </c>
      <c r="AB87" s="2">
        <v>45.978999999999999</v>
      </c>
      <c r="AC87" s="2">
        <v>46.369</v>
      </c>
      <c r="AD87" s="2">
        <v>46.737000000000002</v>
      </c>
      <c r="AE87" s="2">
        <v>47.084000000000003</v>
      </c>
      <c r="AF87" s="2">
        <v>47.414000000000001</v>
      </c>
      <c r="AG87" s="2">
        <v>47.734000000000002</v>
      </c>
      <c r="AH87" s="2">
        <v>48.054000000000002</v>
      </c>
      <c r="AI87" s="2">
        <v>48.381</v>
      </c>
      <c r="AJ87" s="2">
        <v>48.718000000000004</v>
      </c>
      <c r="AK87" s="2">
        <v>49.070999999999998</v>
      </c>
      <c r="AL87" s="2">
        <v>49.441000000000003</v>
      </c>
      <c r="AM87" s="2">
        <v>49.825000000000003</v>
      </c>
      <c r="AN87" s="2">
        <v>50.213000000000001</v>
      </c>
      <c r="AO87" s="2">
        <v>50.598999999999997</v>
      </c>
      <c r="AP87" s="2">
        <v>50.969000000000001</v>
      </c>
      <c r="AQ87" s="2">
        <v>51.305999999999997</v>
      </c>
      <c r="AR87" s="2">
        <v>51.603999999999999</v>
      </c>
      <c r="AS87" s="2">
        <v>51.86</v>
      </c>
      <c r="AT87" s="2">
        <v>52.079000000000001</v>
      </c>
      <c r="AU87" s="2">
        <v>52.27</v>
      </c>
      <c r="AV87" s="2">
        <v>52.45</v>
      </c>
      <c r="AW87" s="2">
        <v>52.636000000000003</v>
      </c>
      <c r="AX87" s="2">
        <v>52.844999999999999</v>
      </c>
      <c r="AY87" s="2">
        <v>53.084000000000003</v>
      </c>
      <c r="AZ87" s="2">
        <v>53.356999999999999</v>
      </c>
      <c r="BA87" s="2">
        <v>53.662999999999997</v>
      </c>
      <c r="BB87" s="2">
        <v>53.991</v>
      </c>
      <c r="BC87" s="2">
        <v>54.332999999999998</v>
      </c>
      <c r="BD87" s="2">
        <v>54.686999999999998</v>
      </c>
      <c r="BE87" s="2">
        <v>55.05</v>
      </c>
      <c r="BF87" s="2">
        <v>55.423999999999999</v>
      </c>
      <c r="BG87" s="2">
        <v>55.807000000000002</v>
      </c>
      <c r="BH87" s="2">
        <v>56.2</v>
      </c>
      <c r="BI87" s="2">
        <v>56.597999999999999</v>
      </c>
      <c r="BJ87" s="2">
        <v>57</v>
      </c>
      <c r="BK87" s="2">
        <v>57.402999999999999</v>
      </c>
    </row>
    <row r="88" spans="1:63" x14ac:dyDescent="0.2">
      <c r="A88" s="2" t="s">
        <v>650</v>
      </c>
      <c r="B88" s="2" t="s">
        <v>231</v>
      </c>
      <c r="C88" s="2" t="str">
        <f>VLOOKUP(B88,'Metadata - Countries'!$A$2:$C$264,2,FALSE)</f>
        <v>Sub-Saharan Africa</v>
      </c>
      <c r="D88" s="2" t="str">
        <f>VLOOKUP(B88,'Metadata - Countries'!$A$2:$C$264,3,FALSE)</f>
        <v>Upper middle income</v>
      </c>
      <c r="E88" s="2" t="s">
        <v>754</v>
      </c>
      <c r="F88" s="2" t="s">
        <v>755</v>
      </c>
      <c r="G88" s="2">
        <v>36.74</v>
      </c>
      <c r="H88" s="2">
        <v>37.040999999999997</v>
      </c>
      <c r="I88" s="2">
        <v>37.341999999999999</v>
      </c>
      <c r="J88" s="2">
        <v>37.642000000000003</v>
      </c>
      <c r="K88" s="2">
        <v>37.942</v>
      </c>
      <c r="L88" s="2">
        <v>38.241999999999997</v>
      </c>
      <c r="M88" s="2">
        <v>38.542000000000002</v>
      </c>
      <c r="N88" s="2">
        <v>38.841999999999999</v>
      </c>
      <c r="O88" s="2">
        <v>39.142000000000003</v>
      </c>
      <c r="P88" s="2">
        <v>39.442999999999998</v>
      </c>
      <c r="Q88" s="2">
        <v>39.738</v>
      </c>
      <c r="R88" s="2">
        <v>40.018999999999998</v>
      </c>
      <c r="S88" s="2">
        <v>40.287999999999997</v>
      </c>
      <c r="T88" s="2">
        <v>40.549999999999997</v>
      </c>
      <c r="U88" s="2">
        <v>40.817999999999998</v>
      </c>
      <c r="V88" s="2">
        <v>41.122</v>
      </c>
      <c r="W88" s="2">
        <v>41.493000000000002</v>
      </c>
      <c r="X88" s="2">
        <v>41.95</v>
      </c>
      <c r="Y88" s="2">
        <v>42.493000000000002</v>
      </c>
      <c r="Z88" s="2">
        <v>43.110999999999997</v>
      </c>
      <c r="AA88" s="2">
        <v>43.771999999999998</v>
      </c>
      <c r="AB88" s="2">
        <v>44.433999999999997</v>
      </c>
      <c r="AC88" s="2">
        <v>45.054000000000002</v>
      </c>
      <c r="AD88" s="2">
        <v>45.603999999999999</v>
      </c>
      <c r="AE88" s="2">
        <v>46.073999999999998</v>
      </c>
      <c r="AF88" s="2">
        <v>46.469000000000001</v>
      </c>
      <c r="AG88" s="2">
        <v>46.81</v>
      </c>
      <c r="AH88" s="2">
        <v>47.134999999999998</v>
      </c>
      <c r="AI88" s="2">
        <v>47.472999999999999</v>
      </c>
      <c r="AJ88" s="2">
        <v>47.838000000000001</v>
      </c>
      <c r="AK88" s="2">
        <v>48.238999999999997</v>
      </c>
      <c r="AL88" s="2">
        <v>48.677</v>
      </c>
      <c r="AM88" s="2">
        <v>49.142000000000003</v>
      </c>
      <c r="AN88" s="2">
        <v>49.62</v>
      </c>
      <c r="AO88" s="2">
        <v>50.103999999999999</v>
      </c>
      <c r="AP88" s="2">
        <v>50.588000000000001</v>
      </c>
      <c r="AQ88" s="2">
        <v>51.061999999999998</v>
      </c>
      <c r="AR88" s="2">
        <v>51.521000000000001</v>
      </c>
      <c r="AS88" s="2">
        <v>51.959000000000003</v>
      </c>
      <c r="AT88" s="2">
        <v>52.371000000000002</v>
      </c>
      <c r="AU88" s="2">
        <v>52.752000000000002</v>
      </c>
      <c r="AV88" s="2">
        <v>53.098999999999997</v>
      </c>
      <c r="AW88" s="2">
        <v>53.414999999999999</v>
      </c>
      <c r="AX88" s="2">
        <v>53.709000000000003</v>
      </c>
      <c r="AY88" s="2">
        <v>53.987000000000002</v>
      </c>
      <c r="AZ88" s="2">
        <v>54.262</v>
      </c>
      <c r="BA88" s="2">
        <v>54.55</v>
      </c>
      <c r="BB88" s="2">
        <v>54.857999999999997</v>
      </c>
      <c r="BC88" s="2">
        <v>55.19</v>
      </c>
      <c r="BD88" s="2">
        <v>55.542999999999999</v>
      </c>
      <c r="BE88" s="2">
        <v>55.908000000000001</v>
      </c>
      <c r="BF88" s="2">
        <v>56.265000000000001</v>
      </c>
      <c r="BG88" s="2">
        <v>56.600999999999999</v>
      </c>
      <c r="BH88" s="2">
        <v>56.905000000000001</v>
      </c>
      <c r="BI88" s="2">
        <v>57.18</v>
      </c>
      <c r="BJ88" s="2">
        <v>57.433999999999997</v>
      </c>
      <c r="BK88" s="2">
        <v>57.680999999999997</v>
      </c>
    </row>
    <row r="89" spans="1:63" x14ac:dyDescent="0.2">
      <c r="A89" s="2" t="s">
        <v>697</v>
      </c>
      <c r="B89" s="2" t="s">
        <v>538</v>
      </c>
      <c r="C89" s="2" t="str">
        <f>VLOOKUP(B89,'Metadata - Countries'!$A$2:$C$264,2,FALSE)</f>
        <v>Europe &amp; Central Asia</v>
      </c>
      <c r="D89" s="2" t="str">
        <f>VLOOKUP(B89,'Metadata - Countries'!$A$2:$C$264,3,FALSE)</f>
        <v>High income</v>
      </c>
      <c r="E89" s="2" t="s">
        <v>754</v>
      </c>
      <c r="F89" s="2" t="s">
        <v>755</v>
      </c>
      <c r="G89" s="2">
        <v>68.163902439024397</v>
      </c>
      <c r="H89" s="2">
        <v>68.54863414634147</v>
      </c>
      <c r="I89" s="2">
        <v>68.892268292682928</v>
      </c>
      <c r="J89" s="2">
        <v>69.185707317073167</v>
      </c>
      <c r="K89" s="2">
        <v>69.429439024390248</v>
      </c>
      <c r="L89" s="2">
        <v>69.638000000000005</v>
      </c>
      <c r="M89" s="2">
        <v>69.837463414634144</v>
      </c>
      <c r="N89" s="2">
        <v>70.052463414634161</v>
      </c>
      <c r="O89" s="2">
        <v>70.302560975609765</v>
      </c>
      <c r="P89" s="2">
        <v>70.589292682926839</v>
      </c>
      <c r="Q89" s="2">
        <v>70.903634146341474</v>
      </c>
      <c r="R89" s="2">
        <v>71.226560975609772</v>
      </c>
      <c r="S89" s="2">
        <v>71.534999999999997</v>
      </c>
      <c r="T89" s="2">
        <v>71.814853658536592</v>
      </c>
      <c r="U89" s="2">
        <v>72.064634146341476</v>
      </c>
      <c r="V89" s="2">
        <v>72.293707317073185</v>
      </c>
      <c r="W89" s="2">
        <v>72.519560975609764</v>
      </c>
      <c r="X89" s="2">
        <v>72.761658536585372</v>
      </c>
      <c r="Y89" s="2">
        <v>73.031073170731716</v>
      </c>
      <c r="Z89" s="2">
        <v>73.329365853658544</v>
      </c>
      <c r="AA89" s="2">
        <v>73.647146341463426</v>
      </c>
      <c r="AB89" s="2">
        <v>73.969487804878057</v>
      </c>
      <c r="AC89" s="2">
        <v>74.279000000000011</v>
      </c>
      <c r="AD89" s="2">
        <v>74.565853658536597</v>
      </c>
      <c r="AE89" s="2">
        <v>74.82912195121952</v>
      </c>
      <c r="AF89" s="2">
        <v>75.078512195121959</v>
      </c>
      <c r="AG89" s="2">
        <v>75.329707317073186</v>
      </c>
      <c r="AH89" s="2">
        <v>75.598146341463419</v>
      </c>
      <c r="AI89" s="2">
        <v>75.89124390243903</v>
      </c>
      <c r="AJ89" s="2">
        <v>76.687804878048794</v>
      </c>
      <c r="AK89" s="2">
        <v>76.939024390243915</v>
      </c>
      <c r="AL89" s="2">
        <v>77.136585365853662</v>
      </c>
      <c r="AM89" s="2">
        <v>77.3829268292683</v>
      </c>
      <c r="AN89" s="2">
        <v>77.390243902439039</v>
      </c>
      <c r="AO89" s="2">
        <v>77.639024390243918</v>
      </c>
      <c r="AP89" s="2">
        <v>77.585365853658544</v>
      </c>
      <c r="AQ89" s="2">
        <v>77.685365853658539</v>
      </c>
      <c r="AR89" s="2">
        <v>78.136585365853662</v>
      </c>
      <c r="AS89" s="2">
        <v>77.839024390243921</v>
      </c>
      <c r="AT89" s="2">
        <v>77.987804878048792</v>
      </c>
      <c r="AU89" s="2">
        <v>77.887804878048797</v>
      </c>
      <c r="AV89" s="2">
        <v>78.387804878048783</v>
      </c>
      <c r="AW89" s="2">
        <v>78.641463414634146</v>
      </c>
      <c r="AX89" s="2">
        <v>78.841463414634148</v>
      </c>
      <c r="AY89" s="2">
        <v>79.039024390243895</v>
      </c>
      <c r="AZ89" s="2">
        <v>79.239024390243912</v>
      </c>
      <c r="BA89" s="2">
        <v>79.439024390243915</v>
      </c>
      <c r="BB89" s="2">
        <v>79.439024390243915</v>
      </c>
      <c r="BC89" s="2">
        <v>79.939024390243915</v>
      </c>
      <c r="BD89" s="2">
        <v>80.18780487804878</v>
      </c>
      <c r="BE89" s="2">
        <v>80.387804878048797</v>
      </c>
      <c r="BF89" s="2">
        <v>80.731707317073173</v>
      </c>
      <c r="BG89" s="2">
        <v>80.634146341463421</v>
      </c>
      <c r="BH89" s="2">
        <v>81.285365853658533</v>
      </c>
      <c r="BI89" s="2">
        <v>81.385365853658527</v>
      </c>
      <c r="BJ89" s="2">
        <v>81.036585365853668</v>
      </c>
      <c r="BK89" s="2">
        <v>81.036585365853668</v>
      </c>
    </row>
    <row r="90" spans="1:63" x14ac:dyDescent="0.2">
      <c r="A90" s="2" t="s">
        <v>79</v>
      </c>
      <c r="B90" s="2" t="s">
        <v>602</v>
      </c>
      <c r="C90" s="2" t="str">
        <f>VLOOKUP(B90,'Metadata - Countries'!$A$2:$C$264,2,FALSE)</f>
        <v>Latin America &amp; Caribbean</v>
      </c>
      <c r="D90" s="2" t="str">
        <f>VLOOKUP(B90,'Metadata - Countries'!$A$2:$C$264,3,FALSE)</f>
        <v>Upper middle income</v>
      </c>
      <c r="E90" s="2" t="s">
        <v>754</v>
      </c>
      <c r="F90" s="2" t="s">
        <v>755</v>
      </c>
      <c r="G90" s="2">
        <v>60.067999999999998</v>
      </c>
      <c r="H90" s="2">
        <v>60.503</v>
      </c>
      <c r="I90" s="2">
        <v>60.923999999999999</v>
      </c>
      <c r="J90" s="2">
        <v>61.331000000000003</v>
      </c>
      <c r="K90" s="2">
        <v>61.725000000000001</v>
      </c>
      <c r="L90" s="2">
        <v>62.106999999999999</v>
      </c>
      <c r="M90" s="2">
        <v>62.476999999999997</v>
      </c>
      <c r="N90" s="2">
        <v>62.835000000000001</v>
      </c>
      <c r="O90" s="2">
        <v>63.180999999999997</v>
      </c>
      <c r="P90" s="2">
        <v>63.517000000000003</v>
      </c>
      <c r="Q90" s="2">
        <v>63.843000000000004</v>
      </c>
      <c r="R90" s="2">
        <v>64.158000000000001</v>
      </c>
      <c r="S90" s="2">
        <v>64.462000000000003</v>
      </c>
      <c r="T90" s="2">
        <v>64.754999999999995</v>
      </c>
      <c r="U90" s="2">
        <v>65.037999999999997</v>
      </c>
      <c r="V90" s="2">
        <v>65.311999999999998</v>
      </c>
      <c r="W90" s="2">
        <v>65.576999999999998</v>
      </c>
      <c r="X90" s="2">
        <v>65.832999999999998</v>
      </c>
      <c r="Y90" s="2">
        <v>66.081000000000003</v>
      </c>
      <c r="Z90" s="2">
        <v>66.322000000000003</v>
      </c>
      <c r="AA90" s="2">
        <v>66.557000000000002</v>
      </c>
      <c r="AB90" s="2">
        <v>66.787000000000006</v>
      </c>
      <c r="AC90" s="2">
        <v>67.012</v>
      </c>
      <c r="AD90" s="2">
        <v>67.233000000000004</v>
      </c>
      <c r="AE90" s="2">
        <v>67.448999999999998</v>
      </c>
      <c r="AF90" s="2">
        <v>67.66</v>
      </c>
      <c r="AG90" s="2">
        <v>67.864000000000004</v>
      </c>
      <c r="AH90" s="2">
        <v>68.06</v>
      </c>
      <c r="AI90" s="2">
        <v>68.247</v>
      </c>
      <c r="AJ90" s="2">
        <v>68.427000000000007</v>
      </c>
      <c r="AK90" s="2">
        <v>68.599999999999994</v>
      </c>
      <c r="AL90" s="2">
        <v>68.765000000000001</v>
      </c>
      <c r="AM90" s="2">
        <v>68.924999999999997</v>
      </c>
      <c r="AN90" s="2">
        <v>69.082999999999998</v>
      </c>
      <c r="AO90" s="2">
        <v>69.241</v>
      </c>
      <c r="AP90" s="2">
        <v>69.402000000000001</v>
      </c>
      <c r="AQ90" s="2">
        <v>69.569999999999993</v>
      </c>
      <c r="AR90" s="2">
        <v>69.748000000000005</v>
      </c>
      <c r="AS90" s="2">
        <v>69.933999999999997</v>
      </c>
      <c r="AT90" s="2">
        <v>70.131</v>
      </c>
      <c r="AU90" s="2">
        <v>70.337000000000003</v>
      </c>
      <c r="AV90" s="2">
        <v>70.551000000000002</v>
      </c>
      <c r="AW90" s="2">
        <v>70.77</v>
      </c>
      <c r="AX90" s="2">
        <v>70.991</v>
      </c>
      <c r="AY90" s="2">
        <v>71.212999999999994</v>
      </c>
      <c r="AZ90" s="2">
        <v>71.438000000000002</v>
      </c>
      <c r="BA90" s="2">
        <v>71.667000000000002</v>
      </c>
      <c r="BB90" s="2">
        <v>71.903000000000006</v>
      </c>
      <c r="BC90" s="2">
        <v>72.141999999999996</v>
      </c>
      <c r="BD90" s="2">
        <v>72.382999999999996</v>
      </c>
      <c r="BE90" s="2">
        <v>72.617999999999995</v>
      </c>
      <c r="BF90" s="2">
        <v>72.84</v>
      </c>
      <c r="BG90" s="2">
        <v>73.043999999999997</v>
      </c>
      <c r="BH90" s="2">
        <v>73.227000000000004</v>
      </c>
      <c r="BI90" s="2">
        <v>73.388000000000005</v>
      </c>
      <c r="BJ90" s="2">
        <v>73.531000000000006</v>
      </c>
      <c r="BK90" s="2">
        <v>73.659000000000006</v>
      </c>
    </row>
    <row r="91" spans="1:63" x14ac:dyDescent="0.2">
      <c r="A91" s="2" t="s">
        <v>521</v>
      </c>
      <c r="B91" s="2" t="s">
        <v>669</v>
      </c>
      <c r="C91" s="2" t="str">
        <f>VLOOKUP(B91,'Metadata - Countries'!$A$2:$C$264,2,FALSE)</f>
        <v>Europe &amp; Central Asia</v>
      </c>
      <c r="D91" s="2" t="str">
        <f>VLOOKUP(B91,'Metadata - Countries'!$A$2:$C$264,3,FALSE)</f>
        <v>High income</v>
      </c>
      <c r="E91" s="2" t="s">
        <v>754</v>
      </c>
      <c r="F91" s="2" t="s">
        <v>755</v>
      </c>
      <c r="Y91" s="2">
        <v>63.41463414634147</v>
      </c>
      <c r="Z91" s="2">
        <v>63.9548780487805</v>
      </c>
      <c r="AA91" s="2">
        <v>63.449756097560986</v>
      </c>
      <c r="AB91" s="2">
        <v>63.074878048780484</v>
      </c>
      <c r="AC91" s="2">
        <v>63.192682926829285</v>
      </c>
      <c r="AD91" s="2">
        <v>63.3</v>
      </c>
      <c r="AE91" s="2">
        <v>63.466585365853668</v>
      </c>
      <c r="AF91" s="2">
        <v>63.833658536585375</v>
      </c>
      <c r="AG91" s="2">
        <v>64.248780487804879</v>
      </c>
      <c r="AH91" s="2">
        <v>64.654146341463417</v>
      </c>
      <c r="AI91" s="2">
        <v>64.582439024390254</v>
      </c>
      <c r="AJ91" s="2">
        <v>64.667560975609774</v>
      </c>
      <c r="AK91" s="2">
        <v>65.068292682926824</v>
      </c>
      <c r="AL91" s="2">
        <v>65.03170731707317</v>
      </c>
      <c r="AM91" s="2">
        <v>65.196097560975602</v>
      </c>
      <c r="AN91" s="2">
        <v>65.58536585365853</v>
      </c>
      <c r="AO91" s="2">
        <v>65.900975609756102</v>
      </c>
      <c r="AP91" s="2">
        <v>65.644146341463411</v>
      </c>
      <c r="AQ91" s="2">
        <v>65.767317073170744</v>
      </c>
      <c r="AR91" s="2">
        <v>65.798048780487804</v>
      </c>
      <c r="AS91" s="2">
        <v>66.157073170731721</v>
      </c>
      <c r="AT91" s="2">
        <v>66.403414634146358</v>
      </c>
      <c r="AU91" s="2">
        <v>66.963414634146346</v>
      </c>
      <c r="AV91" s="2">
        <v>67.607804878048782</v>
      </c>
      <c r="AW91" s="2">
        <v>68.162682926829277</v>
      </c>
      <c r="AX91" s="2">
        <v>68.435365853658553</v>
      </c>
      <c r="AY91" s="2">
        <v>68.806829268292688</v>
      </c>
      <c r="AZ91" s="2">
        <v>69.2207317073171</v>
      </c>
      <c r="BA91" s="2">
        <v>69.519268292682938</v>
      </c>
      <c r="BB91" s="2">
        <v>69.982682926829284</v>
      </c>
      <c r="BC91" s="2">
        <v>70.213414634146346</v>
      </c>
      <c r="BD91" s="2">
        <v>70.467804878048781</v>
      </c>
      <c r="BE91" s="2">
        <v>70.857073170731709</v>
      </c>
      <c r="BF91" s="2">
        <v>71.062439024390244</v>
      </c>
      <c r="BG91" s="2">
        <v>71.299024390243915</v>
      </c>
      <c r="BH91" s="2">
        <v>71.830487804878061</v>
      </c>
    </row>
    <row r="92" spans="1:63" x14ac:dyDescent="0.2">
      <c r="A92" s="2" t="s">
        <v>264</v>
      </c>
      <c r="B92" s="2" t="s">
        <v>137</v>
      </c>
      <c r="C92" s="2" t="str">
        <f>VLOOKUP(B92,'Metadata - Countries'!$A$2:$C$264,2,FALSE)</f>
        <v>Latin America &amp; Caribbean</v>
      </c>
      <c r="D92" s="2" t="str">
        <f>VLOOKUP(B92,'Metadata - Countries'!$A$2:$C$264,3,FALSE)</f>
        <v>Upper middle income</v>
      </c>
      <c r="E92" s="2" t="s">
        <v>754</v>
      </c>
      <c r="F92" s="2" t="s">
        <v>755</v>
      </c>
      <c r="G92" s="2">
        <v>46.701999999999998</v>
      </c>
      <c r="H92" s="2">
        <v>47.219000000000001</v>
      </c>
      <c r="I92" s="2">
        <v>47.75</v>
      </c>
      <c r="J92" s="2">
        <v>48.295000000000002</v>
      </c>
      <c r="K92" s="2">
        <v>48.856000000000002</v>
      </c>
      <c r="L92" s="2">
        <v>49.433999999999997</v>
      </c>
      <c r="M92" s="2">
        <v>50.031999999999996</v>
      </c>
      <c r="N92" s="2">
        <v>50.646000000000001</v>
      </c>
      <c r="O92" s="2">
        <v>51.267000000000003</v>
      </c>
      <c r="P92" s="2">
        <v>51.889000000000003</v>
      </c>
      <c r="Q92" s="2">
        <v>52.500999999999998</v>
      </c>
      <c r="R92" s="2">
        <v>53.091000000000001</v>
      </c>
      <c r="S92" s="2">
        <v>53.652000000000001</v>
      </c>
      <c r="T92" s="2">
        <v>54.180999999999997</v>
      </c>
      <c r="U92" s="2">
        <v>54.676000000000002</v>
      </c>
      <c r="V92" s="2">
        <v>55.14</v>
      </c>
      <c r="W92" s="2">
        <v>55.576999999999998</v>
      </c>
      <c r="X92" s="2">
        <v>56</v>
      </c>
      <c r="Y92" s="2">
        <v>56.417999999999999</v>
      </c>
      <c r="Z92" s="2">
        <v>56.84</v>
      </c>
      <c r="AA92" s="2">
        <v>57.271999999999998</v>
      </c>
      <c r="AB92" s="2">
        <v>57.719000000000001</v>
      </c>
      <c r="AC92" s="2">
        <v>58.183</v>
      </c>
      <c r="AD92" s="2">
        <v>58.661000000000001</v>
      </c>
      <c r="AE92" s="2">
        <v>59.154000000000003</v>
      </c>
      <c r="AF92" s="2">
        <v>59.661000000000001</v>
      </c>
      <c r="AG92" s="2">
        <v>60.176000000000002</v>
      </c>
      <c r="AH92" s="2">
        <v>60.694000000000003</v>
      </c>
      <c r="AI92" s="2">
        <v>61.213999999999999</v>
      </c>
      <c r="AJ92" s="2">
        <v>61.734999999999999</v>
      </c>
      <c r="AK92" s="2">
        <v>62.261000000000003</v>
      </c>
      <c r="AL92" s="2">
        <v>62.798999999999999</v>
      </c>
      <c r="AM92" s="2">
        <v>63.351999999999997</v>
      </c>
      <c r="AN92" s="2">
        <v>63.920999999999999</v>
      </c>
      <c r="AO92" s="2">
        <v>64.501999999999995</v>
      </c>
      <c r="AP92" s="2">
        <v>65.09</v>
      </c>
      <c r="AQ92" s="2">
        <v>65.677999999999997</v>
      </c>
      <c r="AR92" s="2">
        <v>66.257000000000005</v>
      </c>
      <c r="AS92" s="2">
        <v>66.816999999999993</v>
      </c>
      <c r="AT92" s="2">
        <v>67.350999999999999</v>
      </c>
      <c r="AU92" s="2">
        <v>67.849000000000004</v>
      </c>
      <c r="AV92" s="2">
        <v>68.304000000000002</v>
      </c>
      <c r="AW92" s="2">
        <v>68.716999999999999</v>
      </c>
      <c r="AX92" s="2">
        <v>69.091999999999999</v>
      </c>
      <c r="AY92" s="2">
        <v>69.436999999999998</v>
      </c>
      <c r="AZ92" s="2">
        <v>69.763000000000005</v>
      </c>
      <c r="BA92" s="2">
        <v>70.084999999999994</v>
      </c>
      <c r="BB92" s="2">
        <v>70.415000000000006</v>
      </c>
      <c r="BC92" s="2">
        <v>70.760000000000005</v>
      </c>
      <c r="BD92" s="2">
        <v>71.122</v>
      </c>
      <c r="BE92" s="2">
        <v>71.494</v>
      </c>
      <c r="BF92" s="2">
        <v>71.867000000000004</v>
      </c>
      <c r="BG92" s="2">
        <v>72.227000000000004</v>
      </c>
      <c r="BH92" s="2">
        <v>72.561999999999998</v>
      </c>
      <c r="BI92" s="2">
        <v>72.869</v>
      </c>
      <c r="BJ92" s="2">
        <v>73.150000000000006</v>
      </c>
      <c r="BK92" s="2">
        <v>73.409000000000006</v>
      </c>
    </row>
    <row r="93" spans="1:63" x14ac:dyDescent="0.2">
      <c r="A93" s="2" t="s">
        <v>733</v>
      </c>
      <c r="B93" s="2" t="s">
        <v>41</v>
      </c>
      <c r="C93" s="2" t="str">
        <f>VLOOKUP(B93,'Metadata - Countries'!$A$2:$C$264,2,FALSE)</f>
        <v>East Asia &amp; Pacific</v>
      </c>
      <c r="D93" s="2" t="str">
        <f>VLOOKUP(B93,'Metadata - Countries'!$A$2:$C$264,3,FALSE)</f>
        <v>High income</v>
      </c>
      <c r="E93" s="2" t="s">
        <v>754</v>
      </c>
      <c r="F93" s="2" t="s">
        <v>755</v>
      </c>
      <c r="G93" s="2">
        <v>60.97</v>
      </c>
      <c r="H93" s="2">
        <v>61.481000000000002</v>
      </c>
      <c r="I93" s="2">
        <v>61.985999999999997</v>
      </c>
      <c r="J93" s="2">
        <v>62.481999999999999</v>
      </c>
      <c r="K93" s="2">
        <v>62.968000000000004</v>
      </c>
      <c r="L93" s="2">
        <v>63.442999999999998</v>
      </c>
      <c r="M93" s="2">
        <v>63.906999999999996</v>
      </c>
      <c r="N93" s="2">
        <v>64.361000000000004</v>
      </c>
      <c r="O93" s="2">
        <v>64.805000000000007</v>
      </c>
      <c r="P93" s="2">
        <v>65.239000000000004</v>
      </c>
      <c r="Q93" s="2">
        <v>65.662000000000006</v>
      </c>
      <c r="R93" s="2">
        <v>66.073999999999998</v>
      </c>
      <c r="S93" s="2">
        <v>66.472999999999999</v>
      </c>
      <c r="T93" s="2">
        <v>66.86</v>
      </c>
      <c r="U93" s="2">
        <v>67.234999999999999</v>
      </c>
      <c r="V93" s="2">
        <v>67.599000000000004</v>
      </c>
      <c r="W93" s="2">
        <v>67.950999999999993</v>
      </c>
      <c r="X93" s="2">
        <v>68.292000000000002</v>
      </c>
      <c r="Y93" s="2">
        <v>68.623999999999995</v>
      </c>
      <c r="Z93" s="2">
        <v>68.947000000000003</v>
      </c>
      <c r="AA93" s="2">
        <v>69.262</v>
      </c>
      <c r="AB93" s="2">
        <v>69.566999999999993</v>
      </c>
      <c r="AC93" s="2">
        <v>69.864000000000004</v>
      </c>
      <c r="AD93" s="2">
        <v>70.150999999999996</v>
      </c>
      <c r="AE93" s="2">
        <v>70.430999999999997</v>
      </c>
      <c r="AF93" s="2">
        <v>70.700999999999993</v>
      </c>
      <c r="AG93" s="2">
        <v>70.959999999999994</v>
      </c>
      <c r="AH93" s="2">
        <v>71.209000000000003</v>
      </c>
      <c r="AI93" s="2">
        <v>71.45</v>
      </c>
      <c r="AJ93" s="2">
        <v>71.686999999999998</v>
      </c>
      <c r="AK93" s="2">
        <v>71.924999999999997</v>
      </c>
      <c r="AL93" s="2">
        <v>72.167000000000002</v>
      </c>
      <c r="AM93" s="2">
        <v>72.42</v>
      </c>
      <c r="AN93" s="2">
        <v>72.685000000000002</v>
      </c>
      <c r="AO93" s="2">
        <v>72.966999999999999</v>
      </c>
      <c r="AP93" s="2">
        <v>73.266999999999996</v>
      </c>
      <c r="AQ93" s="2">
        <v>73.588999999999999</v>
      </c>
      <c r="AR93" s="2">
        <v>73.930000000000007</v>
      </c>
      <c r="AS93" s="2">
        <v>74.283000000000001</v>
      </c>
      <c r="AT93" s="2">
        <v>74.646000000000001</v>
      </c>
      <c r="AU93" s="2">
        <v>75.010000000000005</v>
      </c>
      <c r="AV93" s="2">
        <v>75.369</v>
      </c>
      <c r="AW93" s="2">
        <v>75.715000000000003</v>
      </c>
      <c r="AX93" s="2">
        <v>76.046999999999997</v>
      </c>
      <c r="AY93" s="2">
        <v>76.361999999999995</v>
      </c>
      <c r="AZ93" s="2">
        <v>76.662999999999997</v>
      </c>
      <c r="BA93" s="2">
        <v>76.956000000000003</v>
      </c>
      <c r="BB93" s="2">
        <v>77.248999999999995</v>
      </c>
      <c r="BC93" s="2">
        <v>77.543000000000006</v>
      </c>
      <c r="BD93" s="2">
        <v>77.84</v>
      </c>
      <c r="BE93" s="2">
        <v>78.134</v>
      </c>
      <c r="BF93" s="2">
        <v>78.418999999999997</v>
      </c>
      <c r="BG93" s="2">
        <v>78.688999999999993</v>
      </c>
      <c r="BH93" s="2">
        <v>78.938000000000002</v>
      </c>
      <c r="BI93" s="2">
        <v>79.168000000000006</v>
      </c>
      <c r="BJ93" s="2">
        <v>79.379000000000005</v>
      </c>
      <c r="BK93" s="2">
        <v>79.575000000000003</v>
      </c>
    </row>
    <row r="94" spans="1:63" x14ac:dyDescent="0.2">
      <c r="A94" s="2" t="s">
        <v>362</v>
      </c>
      <c r="B94" s="2" t="s">
        <v>528</v>
      </c>
      <c r="C94" s="2" t="str">
        <f>VLOOKUP(B94,'Metadata - Countries'!$A$2:$C$264,2,FALSE)</f>
        <v>Latin America &amp; Caribbean</v>
      </c>
      <c r="D94" s="2" t="str">
        <f>VLOOKUP(B94,'Metadata - Countries'!$A$2:$C$264,3,FALSE)</f>
        <v>Upper middle income</v>
      </c>
      <c r="E94" s="2" t="s">
        <v>754</v>
      </c>
      <c r="F94" s="2" t="s">
        <v>755</v>
      </c>
      <c r="G94" s="2">
        <v>60.26</v>
      </c>
      <c r="H94" s="2">
        <v>60.441000000000003</v>
      </c>
      <c r="I94" s="2">
        <v>60.622999999999998</v>
      </c>
      <c r="J94" s="2">
        <v>60.805</v>
      </c>
      <c r="K94" s="2">
        <v>60.984000000000002</v>
      </c>
      <c r="L94" s="2">
        <v>61.156999999999996</v>
      </c>
      <c r="M94" s="2">
        <v>61.317</v>
      </c>
      <c r="N94" s="2">
        <v>61.462000000000003</v>
      </c>
      <c r="O94" s="2">
        <v>61.588000000000001</v>
      </c>
      <c r="P94" s="2">
        <v>61.697000000000003</v>
      </c>
      <c r="Q94" s="2">
        <v>61.789000000000001</v>
      </c>
      <c r="R94" s="2">
        <v>61.868000000000002</v>
      </c>
      <c r="S94" s="2">
        <v>61.938000000000002</v>
      </c>
      <c r="T94" s="2">
        <v>62.005000000000003</v>
      </c>
      <c r="U94" s="2">
        <v>62.072000000000003</v>
      </c>
      <c r="V94" s="2">
        <v>62.14</v>
      </c>
      <c r="W94" s="2">
        <v>62.210999999999999</v>
      </c>
      <c r="X94" s="2">
        <v>62.283000000000001</v>
      </c>
      <c r="Y94" s="2">
        <v>62.354999999999997</v>
      </c>
      <c r="Z94" s="2">
        <v>62.427</v>
      </c>
      <c r="AA94" s="2">
        <v>62.497999999999998</v>
      </c>
      <c r="AB94" s="2">
        <v>62.564999999999998</v>
      </c>
      <c r="AC94" s="2">
        <v>62.625999999999998</v>
      </c>
      <c r="AD94" s="2">
        <v>62.683999999999997</v>
      </c>
      <c r="AE94" s="2">
        <v>62.741</v>
      </c>
      <c r="AF94" s="2">
        <v>62.801000000000002</v>
      </c>
      <c r="AG94" s="2">
        <v>62.869</v>
      </c>
      <c r="AH94" s="2">
        <v>62.95</v>
      </c>
      <c r="AI94" s="2">
        <v>63.045999999999999</v>
      </c>
      <c r="AJ94" s="2">
        <v>63.158999999999999</v>
      </c>
      <c r="AK94" s="2">
        <v>63.29</v>
      </c>
      <c r="AL94" s="2">
        <v>63.438000000000002</v>
      </c>
      <c r="AM94" s="2">
        <v>63.6</v>
      </c>
      <c r="AN94" s="2">
        <v>63.77</v>
      </c>
      <c r="AO94" s="2">
        <v>63.945999999999998</v>
      </c>
      <c r="AP94" s="2">
        <v>64.122</v>
      </c>
      <c r="AQ94" s="2">
        <v>64.296999999999997</v>
      </c>
      <c r="AR94" s="2">
        <v>64.465999999999994</v>
      </c>
      <c r="AS94" s="2">
        <v>64.63</v>
      </c>
      <c r="AT94" s="2">
        <v>64.784999999999997</v>
      </c>
      <c r="AU94" s="2">
        <v>64.930000000000007</v>
      </c>
      <c r="AV94" s="2">
        <v>65.064999999999998</v>
      </c>
      <c r="AW94" s="2">
        <v>65.191999999999993</v>
      </c>
      <c r="AX94" s="2">
        <v>65.313000000000002</v>
      </c>
      <c r="AY94" s="2">
        <v>65.427999999999997</v>
      </c>
      <c r="AZ94" s="2">
        <v>65.537999999999997</v>
      </c>
      <c r="BA94" s="2">
        <v>65.641999999999996</v>
      </c>
      <c r="BB94" s="2">
        <v>65.741</v>
      </c>
      <c r="BC94" s="2">
        <v>65.835999999999999</v>
      </c>
      <c r="BD94" s="2">
        <v>65.929000000000002</v>
      </c>
      <c r="BE94" s="2">
        <v>66.022000000000006</v>
      </c>
      <c r="BF94" s="2">
        <v>66.117000000000004</v>
      </c>
      <c r="BG94" s="2">
        <v>66.215999999999994</v>
      </c>
      <c r="BH94" s="2">
        <v>66.317999999999998</v>
      </c>
      <c r="BI94" s="2">
        <v>66.424999999999997</v>
      </c>
      <c r="BJ94" s="2">
        <v>66.536000000000001</v>
      </c>
      <c r="BK94" s="2">
        <v>66.650000000000006</v>
      </c>
    </row>
    <row r="95" spans="1:63" x14ac:dyDescent="0.2">
      <c r="A95" s="2" t="s">
        <v>351</v>
      </c>
      <c r="B95" s="2" t="s">
        <v>529</v>
      </c>
      <c r="C95" s="2">
        <f>VLOOKUP(B95,'Metadata - Countries'!$A$2:$C$264,2,FALSE)</f>
        <v>0</v>
      </c>
      <c r="D95" s="2">
        <f>VLOOKUP(B95,'Metadata - Countries'!$A$2:$C$264,3,FALSE)</f>
        <v>0</v>
      </c>
      <c r="E95" s="2" t="s">
        <v>754</v>
      </c>
      <c r="F95" s="2" t="s">
        <v>755</v>
      </c>
      <c r="G95" s="2">
        <v>68.373417892705305</v>
      </c>
      <c r="H95" s="2">
        <v>68.751625802713377</v>
      </c>
      <c r="I95" s="2">
        <v>68.736664336961809</v>
      </c>
      <c r="J95" s="2">
        <v>68.948161985273629</v>
      </c>
      <c r="K95" s="2">
        <v>69.344627348553075</v>
      </c>
      <c r="L95" s="2">
        <v>69.458819052718837</v>
      </c>
      <c r="M95" s="2">
        <v>69.724680922730812</v>
      </c>
      <c r="N95" s="2">
        <v>69.953571017381975</v>
      </c>
      <c r="O95" s="2">
        <v>69.90686199604572</v>
      </c>
      <c r="P95" s="2">
        <v>70.113234177233977</v>
      </c>
      <c r="Q95" s="2">
        <v>70.442406922946759</v>
      </c>
      <c r="R95" s="2">
        <v>70.724357116869243</v>
      </c>
      <c r="S95" s="2">
        <v>71.0189020311837</v>
      </c>
      <c r="T95" s="2">
        <v>71.19379006358291</v>
      </c>
      <c r="U95" s="2">
        <v>71.602526425135764</v>
      </c>
      <c r="V95" s="2">
        <v>71.949373755387882</v>
      </c>
      <c r="W95" s="2">
        <v>72.209511992885254</v>
      </c>
      <c r="X95" s="2">
        <v>72.560792671824686</v>
      </c>
      <c r="Y95" s="2">
        <v>72.719573554979405</v>
      </c>
      <c r="Z95" s="2">
        <v>73.043184465182676</v>
      </c>
      <c r="AA95" s="2">
        <v>73.075875387213074</v>
      </c>
      <c r="AB95" s="2">
        <v>73.429627066841917</v>
      </c>
      <c r="AC95" s="2">
        <v>73.755173181224265</v>
      </c>
      <c r="AD95" s="2">
        <v>73.859734352136201</v>
      </c>
      <c r="AE95" s="2">
        <v>74.138531328630435</v>
      </c>
      <c r="AF95" s="2">
        <v>74.262647914978672</v>
      </c>
      <c r="AG95" s="2">
        <v>74.507451644851457</v>
      </c>
      <c r="AH95" s="2">
        <v>74.774636852717549</v>
      </c>
      <c r="AI95" s="2">
        <v>74.889827919135769</v>
      </c>
      <c r="AJ95" s="2">
        <v>75.135514865239216</v>
      </c>
      <c r="AK95" s="2">
        <v>75.298930820649488</v>
      </c>
      <c r="AL95" s="2">
        <v>75.474133122886698</v>
      </c>
      <c r="AM95" s="2">
        <v>75.723881632936241</v>
      </c>
      <c r="AN95" s="2">
        <v>75.810161557506902</v>
      </c>
      <c r="AO95" s="2">
        <v>76.093515416943362</v>
      </c>
      <c r="AP95" s="2">
        <v>76.162744926455233</v>
      </c>
      <c r="AQ95" s="2">
        <v>76.531821361796659</v>
      </c>
      <c r="AR95" s="2">
        <v>76.861020212688246</v>
      </c>
      <c r="AS95" s="2">
        <v>77.04355193461295</v>
      </c>
      <c r="AT95" s="2">
        <v>77.188521813258532</v>
      </c>
      <c r="AU95" s="2">
        <v>77.466088683443814</v>
      </c>
      <c r="AV95" s="2">
        <v>77.764264042135153</v>
      </c>
      <c r="AW95" s="2">
        <v>77.901979119062773</v>
      </c>
      <c r="AX95" s="2">
        <v>78.029548155092513</v>
      </c>
      <c r="AY95" s="2">
        <v>78.436962200673889</v>
      </c>
      <c r="AZ95" s="2">
        <v>78.531611630929135</v>
      </c>
      <c r="BA95" s="2">
        <v>78.829270012998478</v>
      </c>
      <c r="BB95" s="2">
        <v>79.059973896717793</v>
      </c>
      <c r="BC95" s="2">
        <v>79.204677641212882</v>
      </c>
      <c r="BD95" s="2">
        <v>79.476233753863184</v>
      </c>
      <c r="BE95" s="2">
        <v>79.652125067375778</v>
      </c>
      <c r="BF95" s="2">
        <v>79.889724017729336</v>
      </c>
      <c r="BG95" s="2">
        <v>80.007058668550442</v>
      </c>
      <c r="BH95" s="2">
        <v>80.186332409694401</v>
      </c>
      <c r="BI95" s="2">
        <v>80.44247419224331</v>
      </c>
      <c r="BJ95" s="2">
        <v>80.332032433758442</v>
      </c>
      <c r="BK95" s="2">
        <v>80.370146462122989</v>
      </c>
    </row>
    <row r="96" spans="1:63" x14ac:dyDescent="0.2">
      <c r="A96" s="2" t="s">
        <v>268</v>
      </c>
      <c r="B96" s="2" t="s">
        <v>341</v>
      </c>
      <c r="C96" s="2" t="str">
        <f>VLOOKUP(B96,'Metadata - Countries'!$A$2:$C$264,2,FALSE)</f>
        <v>East Asia &amp; Pacific</v>
      </c>
      <c r="D96" s="2" t="str">
        <f>VLOOKUP(B96,'Metadata - Countries'!$A$2:$C$264,3,FALSE)</f>
        <v>High income</v>
      </c>
      <c r="E96" s="2" t="s">
        <v>754</v>
      </c>
      <c r="F96" s="2" t="s">
        <v>755</v>
      </c>
      <c r="G96" s="2">
        <v>66.961682926829283</v>
      </c>
      <c r="H96" s="2">
        <v>67.548756097560982</v>
      </c>
      <c r="I96" s="2">
        <v>68.105975609756115</v>
      </c>
      <c r="J96" s="2">
        <v>68.625853658536585</v>
      </c>
      <c r="K96" s="2">
        <v>69.104365853658535</v>
      </c>
      <c r="L96" s="2">
        <v>69.542878048780494</v>
      </c>
      <c r="M96" s="2">
        <v>69.946219512195128</v>
      </c>
      <c r="N96" s="2">
        <v>70.325780487804877</v>
      </c>
      <c r="O96" s="2">
        <v>70.690536585365862</v>
      </c>
      <c r="P96" s="2">
        <v>71.044560975609755</v>
      </c>
      <c r="Q96" s="2">
        <v>71.386512195121966</v>
      </c>
      <c r="R96" s="2">
        <v>71.458536585365863</v>
      </c>
      <c r="S96" s="2">
        <v>71.456097560975621</v>
      </c>
      <c r="T96" s="2">
        <v>72.109756097560975</v>
      </c>
      <c r="U96" s="2">
        <v>72.612195121951217</v>
      </c>
      <c r="V96" s="2">
        <v>73.368292682926835</v>
      </c>
      <c r="W96" s="2">
        <v>72.819512195121959</v>
      </c>
      <c r="X96" s="2">
        <v>73.319512195121959</v>
      </c>
      <c r="Y96" s="2">
        <v>73.575609756097563</v>
      </c>
      <c r="Z96" s="2">
        <v>73.67317073170733</v>
      </c>
      <c r="AA96" s="2">
        <v>74.673170731707316</v>
      </c>
      <c r="AB96" s="2">
        <v>75.324390243902457</v>
      </c>
      <c r="AC96" s="2">
        <v>75.429268292682934</v>
      </c>
      <c r="AD96" s="2">
        <v>75.275609756097566</v>
      </c>
      <c r="AE96" s="2">
        <v>76.029268292682943</v>
      </c>
      <c r="AF96" s="2">
        <v>76.434146341463418</v>
      </c>
      <c r="AG96" s="2">
        <v>76.685365853658539</v>
      </c>
      <c r="AH96" s="2">
        <v>76.8829268292683</v>
      </c>
      <c r="AI96" s="2">
        <v>77.082926829268303</v>
      </c>
      <c r="AJ96" s="2">
        <v>77.029268292682943</v>
      </c>
      <c r="AK96" s="2">
        <v>77.380487804878058</v>
      </c>
      <c r="AL96" s="2">
        <v>77.882926829268314</v>
      </c>
      <c r="AM96" s="2">
        <v>77.678048780487813</v>
      </c>
      <c r="AN96" s="2">
        <v>78.031707317073185</v>
      </c>
      <c r="AO96" s="2">
        <v>78.529268292682943</v>
      </c>
      <c r="AP96" s="2">
        <v>78.682926829268311</v>
      </c>
      <c r="AQ96" s="2">
        <v>79.626829268292695</v>
      </c>
      <c r="AR96" s="2">
        <v>80.126829268292681</v>
      </c>
      <c r="AS96" s="2">
        <v>80.131707317073179</v>
      </c>
      <c r="AT96" s="2">
        <v>80.382926829268314</v>
      </c>
      <c r="AU96" s="2">
        <v>80.878048780487816</v>
      </c>
      <c r="AV96" s="2">
        <v>81.424390243902451</v>
      </c>
      <c r="AW96" s="2">
        <v>81.426829268292693</v>
      </c>
      <c r="AX96" s="2">
        <v>81.378048780487802</v>
      </c>
      <c r="AY96" s="2">
        <v>81.82926829268294</v>
      </c>
      <c r="AZ96" s="2">
        <v>81.629268292682923</v>
      </c>
      <c r="BA96" s="2">
        <v>82.375609756097575</v>
      </c>
      <c r="BB96" s="2">
        <v>82.326829268292698</v>
      </c>
      <c r="BC96" s="2">
        <v>82.375609756097575</v>
      </c>
      <c r="BD96" s="2">
        <v>82.775609756097566</v>
      </c>
      <c r="BE96" s="2">
        <v>82.978048780487825</v>
      </c>
      <c r="BF96" s="2">
        <v>83.421951219512195</v>
      </c>
      <c r="BG96" s="2">
        <v>83.480487804878067</v>
      </c>
      <c r="BH96" s="2">
        <v>83.831707317073182</v>
      </c>
      <c r="BI96" s="2">
        <v>83.980487804878067</v>
      </c>
      <c r="BJ96" s="2">
        <v>84.278048780487822</v>
      </c>
      <c r="BK96" s="2">
        <v>84.22682926829269</v>
      </c>
    </row>
    <row r="97" spans="1:63" x14ac:dyDescent="0.2">
      <c r="A97" s="2" t="s">
        <v>546</v>
      </c>
      <c r="B97" s="2" t="s">
        <v>66</v>
      </c>
      <c r="C97" s="2" t="str">
        <f>VLOOKUP(B97,'Metadata - Countries'!$A$2:$C$264,2,FALSE)</f>
        <v>Latin America &amp; Caribbean</v>
      </c>
      <c r="D97" s="2" t="str">
        <f>VLOOKUP(B97,'Metadata - Countries'!$A$2:$C$264,3,FALSE)</f>
        <v>Lower middle income</v>
      </c>
      <c r="E97" s="2" t="s">
        <v>754</v>
      </c>
      <c r="F97" s="2" t="s">
        <v>755</v>
      </c>
      <c r="G97" s="2">
        <v>46.274000000000001</v>
      </c>
      <c r="H97" s="2">
        <v>46.953000000000003</v>
      </c>
      <c r="I97" s="2">
        <v>47.625</v>
      </c>
      <c r="J97" s="2">
        <v>48.284999999999997</v>
      </c>
      <c r="K97" s="2">
        <v>48.926000000000002</v>
      </c>
      <c r="L97" s="2">
        <v>49.548000000000002</v>
      </c>
      <c r="M97" s="2">
        <v>50.151000000000003</v>
      </c>
      <c r="N97" s="2">
        <v>50.741999999999997</v>
      </c>
      <c r="O97" s="2">
        <v>51.33</v>
      </c>
      <c r="P97" s="2">
        <v>51.920999999999999</v>
      </c>
      <c r="Q97" s="2">
        <v>52.523000000000003</v>
      </c>
      <c r="R97" s="2">
        <v>53.14</v>
      </c>
      <c r="S97" s="2">
        <v>53.779000000000003</v>
      </c>
      <c r="T97" s="2">
        <v>54.44</v>
      </c>
      <c r="U97" s="2">
        <v>55.125</v>
      </c>
      <c r="V97" s="2">
        <v>55.834000000000003</v>
      </c>
      <c r="W97" s="2">
        <v>56.567</v>
      </c>
      <c r="X97" s="2">
        <v>57.317999999999998</v>
      </c>
      <c r="Y97" s="2">
        <v>58.08</v>
      </c>
      <c r="Z97" s="2">
        <v>58.850999999999999</v>
      </c>
      <c r="AA97" s="2">
        <v>59.631999999999998</v>
      </c>
      <c r="AB97" s="2">
        <v>60.427999999999997</v>
      </c>
      <c r="AC97" s="2">
        <v>61.235999999999997</v>
      </c>
      <c r="AD97" s="2">
        <v>62.051000000000002</v>
      </c>
      <c r="AE97" s="2">
        <v>62.859000000000002</v>
      </c>
      <c r="AF97" s="2">
        <v>63.643000000000001</v>
      </c>
      <c r="AG97" s="2">
        <v>64.382000000000005</v>
      </c>
      <c r="AH97" s="2">
        <v>65.063000000000002</v>
      </c>
      <c r="AI97" s="2">
        <v>65.679000000000002</v>
      </c>
      <c r="AJ97" s="2">
        <v>66.23</v>
      </c>
      <c r="AK97" s="2">
        <v>66.724999999999994</v>
      </c>
      <c r="AL97" s="2">
        <v>67.180000000000007</v>
      </c>
      <c r="AM97" s="2">
        <v>67.616</v>
      </c>
      <c r="AN97" s="2">
        <v>68.046999999999997</v>
      </c>
      <c r="AO97" s="2">
        <v>68.475999999999999</v>
      </c>
      <c r="AP97" s="2">
        <v>68.897999999999996</v>
      </c>
      <c r="AQ97" s="2">
        <v>69.301000000000002</v>
      </c>
      <c r="AR97" s="2">
        <v>69.671999999999997</v>
      </c>
      <c r="AS97" s="2">
        <v>70.001000000000005</v>
      </c>
      <c r="AT97" s="2">
        <v>70.287999999999997</v>
      </c>
      <c r="AU97" s="2">
        <v>70.537000000000006</v>
      </c>
      <c r="AV97" s="2">
        <v>70.756</v>
      </c>
      <c r="AW97" s="2">
        <v>70.956999999999994</v>
      </c>
      <c r="AX97" s="2">
        <v>71.150000000000006</v>
      </c>
      <c r="AY97" s="2">
        <v>71.340999999999994</v>
      </c>
      <c r="AZ97" s="2">
        <v>71.531999999999996</v>
      </c>
      <c r="BA97" s="2">
        <v>71.724000000000004</v>
      </c>
      <c r="BB97" s="2">
        <v>71.911000000000001</v>
      </c>
      <c r="BC97" s="2">
        <v>72.093000000000004</v>
      </c>
      <c r="BD97" s="2">
        <v>72.27</v>
      </c>
      <c r="BE97" s="2">
        <v>72.445999999999998</v>
      </c>
      <c r="BF97" s="2">
        <v>72.623999999999995</v>
      </c>
      <c r="BG97" s="2">
        <v>72.805000000000007</v>
      </c>
      <c r="BH97" s="2">
        <v>72.989999999999995</v>
      </c>
      <c r="BI97" s="2">
        <v>73.180999999999997</v>
      </c>
      <c r="BJ97" s="2">
        <v>73.376000000000005</v>
      </c>
      <c r="BK97" s="2">
        <v>73.575000000000003</v>
      </c>
    </row>
    <row r="98" spans="1:63" x14ac:dyDescent="0.2">
      <c r="A98" s="2" t="s">
        <v>689</v>
      </c>
      <c r="B98" s="2" t="s">
        <v>157</v>
      </c>
      <c r="C98" s="2">
        <f>VLOOKUP(B98,'Metadata - Countries'!$A$2:$C$264,2,FALSE)</f>
        <v>0</v>
      </c>
      <c r="D98" s="2">
        <f>VLOOKUP(B98,'Metadata - Countries'!$A$2:$C$264,3,FALSE)</f>
        <v>0</v>
      </c>
      <c r="E98" s="2" t="s">
        <v>754</v>
      </c>
      <c r="F98" s="2" t="s">
        <v>755</v>
      </c>
      <c r="G98" s="2">
        <v>39.574592328929803</v>
      </c>
      <c r="H98" s="2">
        <v>40.009320064289589</v>
      </c>
      <c r="I98" s="2">
        <v>40.436492951378405</v>
      </c>
      <c r="J98" s="2">
        <v>40.854746321223566</v>
      </c>
      <c r="K98" s="2">
        <v>41.264377994399588</v>
      </c>
      <c r="L98" s="2">
        <v>41.667383355312005</v>
      </c>
      <c r="M98" s="2">
        <v>42.067280161718749</v>
      </c>
      <c r="N98" s="2">
        <v>42.467486147906385</v>
      </c>
      <c r="O98" s="2">
        <v>42.87056124351755</v>
      </c>
      <c r="P98" s="2">
        <v>43.276744048163671</v>
      </c>
      <c r="Q98" s="2">
        <v>43.686620411046682</v>
      </c>
      <c r="R98" s="2">
        <v>44.099674782517376</v>
      </c>
      <c r="S98" s="2">
        <v>44.512878048476225</v>
      </c>
      <c r="T98" s="2">
        <v>44.921557961175218</v>
      </c>
      <c r="U98" s="2">
        <v>45.323003170698072</v>
      </c>
      <c r="V98" s="2">
        <v>45.711800563560139</v>
      </c>
      <c r="W98" s="2">
        <v>46.083007644938988</v>
      </c>
      <c r="X98" s="2">
        <v>46.436144416682907</v>
      </c>
      <c r="Y98" s="2">
        <v>46.772604710379291</v>
      </c>
      <c r="Z98" s="2">
        <v>47.094634444640278</v>
      </c>
      <c r="AA98" s="2">
        <v>47.40733762964674</v>
      </c>
      <c r="AB98" s="2">
        <v>47.716330504242585</v>
      </c>
      <c r="AC98" s="2">
        <v>48.024235117417746</v>
      </c>
      <c r="AD98" s="2">
        <v>48.329854804776176</v>
      </c>
      <c r="AE98" s="2">
        <v>48.628318129462393</v>
      </c>
      <c r="AF98" s="2">
        <v>48.906248513981929</v>
      </c>
      <c r="AG98" s="2">
        <v>49.146269807804721</v>
      </c>
      <c r="AH98" s="2">
        <v>49.337452276975881</v>
      </c>
      <c r="AI98" s="2">
        <v>49.477349250193654</v>
      </c>
      <c r="AJ98" s="2">
        <v>49.578406152763911</v>
      </c>
      <c r="AK98" s="2">
        <v>49.663276489129544</v>
      </c>
      <c r="AL98" s="2">
        <v>49.760947969210278</v>
      </c>
      <c r="AM98" s="2">
        <v>49.892423069631384</v>
      </c>
      <c r="AN98" s="2">
        <v>50.063877897289636</v>
      </c>
      <c r="AO98" s="2">
        <v>50.266720719471714</v>
      </c>
      <c r="AP98" s="2">
        <v>50.496390039359852</v>
      </c>
      <c r="AQ98" s="2">
        <v>50.755021247495954</v>
      </c>
      <c r="AR98" s="2">
        <v>51.047976609482269</v>
      </c>
      <c r="AS98" s="2">
        <v>51.381181476026931</v>
      </c>
      <c r="AT98" s="2">
        <v>51.76209004799815</v>
      </c>
      <c r="AU98" s="2">
        <v>52.201192162477305</v>
      </c>
      <c r="AV98" s="2">
        <v>52.709742887936997</v>
      </c>
      <c r="AW98" s="2">
        <v>53.289372590722543</v>
      </c>
      <c r="AX98" s="2">
        <v>53.934362571880108</v>
      </c>
      <c r="AY98" s="2">
        <v>54.633296186588005</v>
      </c>
      <c r="AZ98" s="2">
        <v>55.370545877703158</v>
      </c>
      <c r="BA98" s="2">
        <v>56.129145102154673</v>
      </c>
      <c r="BB98" s="2">
        <v>56.88855783238678</v>
      </c>
      <c r="BC98" s="2">
        <v>57.629817923225403</v>
      </c>
      <c r="BD98" s="2">
        <v>58.338124848245947</v>
      </c>
      <c r="BE98" s="2">
        <v>59.00159341531036</v>
      </c>
      <c r="BF98" s="2">
        <v>59.614589616227107</v>
      </c>
      <c r="BG98" s="2">
        <v>60.183324790444331</v>
      </c>
      <c r="BH98" s="2">
        <v>60.713210880968298</v>
      </c>
      <c r="BI98" s="2">
        <v>61.204793345460828</v>
      </c>
      <c r="BJ98" s="2">
        <v>61.659973453136594</v>
      </c>
      <c r="BK98" s="2">
        <v>62.08175388747842</v>
      </c>
    </row>
    <row r="99" spans="1:63" x14ac:dyDescent="0.2">
      <c r="A99" s="2" t="s">
        <v>516</v>
      </c>
      <c r="B99" s="2" t="s">
        <v>632</v>
      </c>
      <c r="C99" s="2" t="str">
        <f>VLOOKUP(B99,'Metadata - Countries'!$A$2:$C$264,2,FALSE)</f>
        <v>Europe &amp; Central Asia</v>
      </c>
      <c r="D99" s="2" t="str">
        <f>VLOOKUP(B99,'Metadata - Countries'!$A$2:$C$264,3,FALSE)</f>
        <v>High income</v>
      </c>
      <c r="E99" s="2" t="s">
        <v>754</v>
      </c>
      <c r="F99" s="2" t="s">
        <v>755</v>
      </c>
      <c r="G99" s="2">
        <v>64.608658536585367</v>
      </c>
      <c r="H99" s="2">
        <v>65.015512195121957</v>
      </c>
      <c r="I99" s="2">
        <v>65.40824390243904</v>
      </c>
      <c r="J99" s="2">
        <v>65.787878048780499</v>
      </c>
      <c r="K99" s="2">
        <v>66.154439024390257</v>
      </c>
      <c r="L99" s="2">
        <v>66.512048780487802</v>
      </c>
      <c r="M99" s="2">
        <v>66.862780487804883</v>
      </c>
      <c r="N99" s="2">
        <v>67.208731707317071</v>
      </c>
      <c r="O99" s="2">
        <v>67.548926829268297</v>
      </c>
      <c r="P99" s="2">
        <v>67.881365853658536</v>
      </c>
      <c r="Q99" s="2">
        <v>68.200487804878051</v>
      </c>
      <c r="R99" s="2">
        <v>68.501634146341473</v>
      </c>
      <c r="S99" s="2">
        <v>68.778731707317078</v>
      </c>
      <c r="T99" s="2">
        <v>69.029243902439035</v>
      </c>
      <c r="U99" s="2">
        <v>69.252707317073174</v>
      </c>
      <c r="V99" s="2">
        <v>70.001951219512208</v>
      </c>
      <c r="W99" s="2">
        <v>70.455365853658535</v>
      </c>
      <c r="X99" s="2">
        <v>70.744390243902444</v>
      </c>
      <c r="Y99" s="2">
        <v>70.538780487804885</v>
      </c>
      <c r="Z99" s="2">
        <v>70.427317073170741</v>
      </c>
      <c r="AA99" s="2">
        <v>70.175365853658562</v>
      </c>
      <c r="AB99" s="2">
        <v>70.344390243902453</v>
      </c>
      <c r="AC99" s="2">
        <v>70.482682926829284</v>
      </c>
      <c r="AD99" s="2">
        <v>70.274878048780494</v>
      </c>
      <c r="AE99" s="2">
        <v>70.218536585365854</v>
      </c>
      <c r="AF99" s="2">
        <v>70.886097560975614</v>
      </c>
      <c r="AG99" s="2">
        <v>71.419024390243905</v>
      </c>
      <c r="AH99" s="2">
        <v>71.470243902439037</v>
      </c>
      <c r="AI99" s="2">
        <v>71.488292682926826</v>
      </c>
      <c r="AJ99" s="2">
        <v>71.844634146341463</v>
      </c>
      <c r="AK99" s="2">
        <v>72.17048780487805</v>
      </c>
      <c r="AL99" s="2">
        <v>72.185365853658553</v>
      </c>
      <c r="AM99" s="2">
        <v>71.241463414634154</v>
      </c>
      <c r="AN99" s="2">
        <v>71.522439024390252</v>
      </c>
      <c r="AO99" s="2">
        <v>71.80341463414635</v>
      </c>
      <c r="AP99" s="2">
        <v>72.084390243902448</v>
      </c>
      <c r="AQ99" s="2">
        <v>72.365365853658545</v>
      </c>
      <c r="AR99" s="2">
        <v>72.495121951219517</v>
      </c>
      <c r="AS99" s="2">
        <v>72.317073170731717</v>
      </c>
      <c r="AT99" s="2">
        <v>72.641951219512194</v>
      </c>
      <c r="AU99" s="2">
        <v>72.807804878048799</v>
      </c>
      <c r="AV99" s="2">
        <v>74.512926829268309</v>
      </c>
      <c r="AW99" s="2">
        <v>74.717317073170747</v>
      </c>
      <c r="AX99" s="2">
        <v>74.6139024390244</v>
      </c>
      <c r="AY99" s="2">
        <v>75.52024390243902</v>
      </c>
      <c r="AZ99" s="2">
        <v>75.244634146341468</v>
      </c>
      <c r="BA99" s="2">
        <v>75.836829268292703</v>
      </c>
      <c r="BB99" s="2">
        <v>75.705609756097573</v>
      </c>
      <c r="BC99" s="2">
        <v>75.912195121951228</v>
      </c>
      <c r="BD99" s="2">
        <v>76.168292682926847</v>
      </c>
      <c r="BE99" s="2">
        <v>76.475609756097555</v>
      </c>
      <c r="BF99" s="2">
        <v>76.775609756097566</v>
      </c>
      <c r="BG99" s="2">
        <v>76.924390243902437</v>
      </c>
      <c r="BH99" s="2">
        <v>77.126829268292695</v>
      </c>
      <c r="BI99" s="2">
        <v>77.478048780487811</v>
      </c>
      <c r="BJ99" s="2">
        <v>77.27560975609758</v>
      </c>
      <c r="BK99" s="2">
        <v>78.021951219512204</v>
      </c>
    </row>
    <row r="100" spans="1:63" x14ac:dyDescent="0.2">
      <c r="A100" s="2" t="s">
        <v>5</v>
      </c>
      <c r="B100" s="2" t="s">
        <v>96</v>
      </c>
      <c r="C100" s="2" t="str">
        <f>VLOOKUP(B100,'Metadata - Countries'!$A$2:$C$264,2,FALSE)</f>
        <v>Latin America &amp; Caribbean</v>
      </c>
      <c r="D100" s="2" t="str">
        <f>VLOOKUP(B100,'Metadata - Countries'!$A$2:$C$264,3,FALSE)</f>
        <v>Low income</v>
      </c>
      <c r="E100" s="2" t="s">
        <v>754</v>
      </c>
      <c r="F100" s="2" t="s">
        <v>755</v>
      </c>
      <c r="G100" s="2">
        <v>42.113</v>
      </c>
      <c r="H100" s="2">
        <v>42.697000000000003</v>
      </c>
      <c r="I100" s="2">
        <v>43.277000000000001</v>
      </c>
      <c r="J100" s="2">
        <v>43.848999999999997</v>
      </c>
      <c r="K100" s="2">
        <v>44.411999999999999</v>
      </c>
      <c r="L100" s="2">
        <v>44.954999999999998</v>
      </c>
      <c r="M100" s="2">
        <v>45.472000000000001</v>
      </c>
      <c r="N100" s="2">
        <v>45.954999999999998</v>
      </c>
      <c r="O100" s="2">
        <v>46.405000000000001</v>
      </c>
      <c r="P100" s="2">
        <v>46.823</v>
      </c>
      <c r="Q100" s="2">
        <v>47.215000000000003</v>
      </c>
      <c r="R100" s="2">
        <v>47.591999999999999</v>
      </c>
      <c r="S100" s="2">
        <v>47.965000000000003</v>
      </c>
      <c r="T100" s="2">
        <v>48.341000000000001</v>
      </c>
      <c r="U100" s="2">
        <v>48.722999999999999</v>
      </c>
      <c r="V100" s="2">
        <v>49.106999999999999</v>
      </c>
      <c r="W100" s="2">
        <v>49.484999999999999</v>
      </c>
      <c r="X100" s="2">
        <v>49.848999999999997</v>
      </c>
      <c r="Y100" s="2">
        <v>50.195999999999998</v>
      </c>
      <c r="Z100" s="2">
        <v>50.527000000000001</v>
      </c>
      <c r="AA100" s="2">
        <v>50.851999999999997</v>
      </c>
      <c r="AB100" s="2">
        <v>51.182000000000002</v>
      </c>
      <c r="AC100" s="2">
        <v>51.527000000000001</v>
      </c>
      <c r="AD100" s="2">
        <v>51.892000000000003</v>
      </c>
      <c r="AE100" s="2">
        <v>52.279000000000003</v>
      </c>
      <c r="AF100" s="2">
        <v>52.68</v>
      </c>
      <c r="AG100" s="2">
        <v>53.088000000000001</v>
      </c>
      <c r="AH100" s="2">
        <v>53.491999999999997</v>
      </c>
      <c r="AI100" s="2">
        <v>53.881</v>
      </c>
      <c r="AJ100" s="2">
        <v>54.253</v>
      </c>
      <c r="AK100" s="2">
        <v>54.609000000000002</v>
      </c>
      <c r="AL100" s="2">
        <v>54.954000000000001</v>
      </c>
      <c r="AM100" s="2">
        <v>55.295999999999999</v>
      </c>
      <c r="AN100" s="2">
        <v>55.639000000000003</v>
      </c>
      <c r="AO100" s="2">
        <v>55.981000000000002</v>
      </c>
      <c r="AP100" s="2">
        <v>56.316000000000003</v>
      </c>
      <c r="AQ100" s="2">
        <v>56.634999999999998</v>
      </c>
      <c r="AR100" s="2">
        <v>56.933</v>
      </c>
      <c r="AS100" s="2">
        <v>57.209000000000003</v>
      </c>
      <c r="AT100" s="2">
        <v>57.466999999999999</v>
      </c>
      <c r="AU100" s="2">
        <v>57.716000000000001</v>
      </c>
      <c r="AV100" s="2">
        <v>57.969000000000001</v>
      </c>
      <c r="AW100" s="2">
        <v>58.238999999999997</v>
      </c>
      <c r="AX100" s="2">
        <v>58.534999999999997</v>
      </c>
      <c r="AY100" s="2">
        <v>58.86</v>
      </c>
      <c r="AZ100" s="2">
        <v>59.219000000000001</v>
      </c>
      <c r="BA100" s="2">
        <v>59.61</v>
      </c>
      <c r="BB100" s="2">
        <v>60.023000000000003</v>
      </c>
      <c r="BC100" s="2">
        <v>60.448</v>
      </c>
      <c r="BD100" s="2">
        <v>60.875999999999998</v>
      </c>
      <c r="BE100" s="2">
        <v>61.295999999999999</v>
      </c>
      <c r="BF100" s="2">
        <v>61.698999999999998</v>
      </c>
      <c r="BG100" s="2">
        <v>62.078000000000003</v>
      </c>
      <c r="BH100" s="2">
        <v>62.432000000000002</v>
      </c>
      <c r="BI100" s="2">
        <v>62.756999999999998</v>
      </c>
      <c r="BJ100" s="2">
        <v>63.055</v>
      </c>
      <c r="BK100" s="2">
        <v>63.33</v>
      </c>
    </row>
    <row r="101" spans="1:63" x14ac:dyDescent="0.2">
      <c r="A101" s="2" t="s">
        <v>53</v>
      </c>
      <c r="B101" s="2" t="s">
        <v>642</v>
      </c>
      <c r="C101" s="2" t="str">
        <f>VLOOKUP(B101,'Metadata - Countries'!$A$2:$C$264,2,FALSE)</f>
        <v>Europe &amp; Central Asia</v>
      </c>
      <c r="D101" s="2" t="str">
        <f>VLOOKUP(B101,'Metadata - Countries'!$A$2:$C$264,3,FALSE)</f>
        <v>High income</v>
      </c>
      <c r="E101" s="2" t="s">
        <v>754</v>
      </c>
      <c r="F101" s="2" t="s">
        <v>755</v>
      </c>
      <c r="G101" s="2">
        <v>68.003170731707328</v>
      </c>
      <c r="H101" s="2">
        <v>68.936097560975625</v>
      </c>
      <c r="I101" s="2">
        <v>67.865853658536594</v>
      </c>
      <c r="J101" s="2">
        <v>68.87414634146343</v>
      </c>
      <c r="K101" s="2">
        <v>69.380975609756106</v>
      </c>
      <c r="L101" s="2">
        <v>69.071219512195128</v>
      </c>
      <c r="M101" s="2">
        <v>69.822439024390249</v>
      </c>
      <c r="N101" s="2">
        <v>69.407073170731707</v>
      </c>
      <c r="O101" s="2">
        <v>69.230243902439042</v>
      </c>
      <c r="P101" s="2">
        <v>69.314634146341476</v>
      </c>
      <c r="Q101" s="2">
        <v>69.164634146341484</v>
      </c>
      <c r="R101" s="2">
        <v>69.052439024390253</v>
      </c>
      <c r="S101" s="2">
        <v>69.66463414634147</v>
      </c>
      <c r="T101" s="2">
        <v>69.518048780487817</v>
      </c>
      <c r="U101" s="2">
        <v>69.248048780487821</v>
      </c>
      <c r="V101" s="2">
        <v>69.290000000000006</v>
      </c>
      <c r="W101" s="2">
        <v>69.573170731707322</v>
      </c>
      <c r="X101" s="2">
        <v>69.848048780487801</v>
      </c>
      <c r="Y101" s="2">
        <v>69.393902439024387</v>
      </c>
      <c r="Z101" s="2">
        <v>69.615365853658545</v>
      </c>
      <c r="AA101" s="2">
        <v>69.061707317073186</v>
      </c>
      <c r="AB101" s="2">
        <v>69.139268292682928</v>
      </c>
      <c r="AC101" s="2">
        <v>69.357804878048796</v>
      </c>
      <c r="AD101" s="2">
        <v>68.973658536585376</v>
      </c>
      <c r="AE101" s="2">
        <v>69.02585365853659</v>
      </c>
      <c r="AF101" s="2">
        <v>68.972195121951231</v>
      </c>
      <c r="AG101" s="2">
        <v>69.17341463414634</v>
      </c>
      <c r="AH101" s="2">
        <v>69.651219512195127</v>
      </c>
      <c r="AI101" s="2">
        <v>70.023414634146349</v>
      </c>
      <c r="AJ101" s="2">
        <v>69.461707317073177</v>
      </c>
      <c r="AK101" s="2">
        <v>69.315609756097572</v>
      </c>
      <c r="AL101" s="2">
        <v>69.37707317073172</v>
      </c>
      <c r="AM101" s="2">
        <v>69.117073170731715</v>
      </c>
      <c r="AN101" s="2">
        <v>69.101219512195129</v>
      </c>
      <c r="AO101" s="2">
        <v>69.469756097560989</v>
      </c>
      <c r="AP101" s="2">
        <v>69.791707317073175</v>
      </c>
      <c r="AQ101" s="2">
        <v>70.328780487804892</v>
      </c>
      <c r="AR101" s="2">
        <v>70.702439024390245</v>
      </c>
      <c r="AS101" s="2">
        <v>70.557804878048799</v>
      </c>
      <c r="AT101" s="2">
        <v>70.677073170731703</v>
      </c>
      <c r="AU101" s="2">
        <v>71.246341463414637</v>
      </c>
      <c r="AV101" s="2">
        <v>72.248780487804893</v>
      </c>
      <c r="AW101" s="2">
        <v>72.348780487804888</v>
      </c>
      <c r="AX101" s="2">
        <v>72.3</v>
      </c>
      <c r="AY101" s="2">
        <v>72.648780487804885</v>
      </c>
      <c r="AZ101" s="2">
        <v>72.648780487804885</v>
      </c>
      <c r="BA101" s="2">
        <v>73.097560975609767</v>
      </c>
      <c r="BB101" s="2">
        <v>73.151219512195127</v>
      </c>
      <c r="BC101" s="2">
        <v>73.702439024390259</v>
      </c>
      <c r="BD101" s="2">
        <v>73.904878048780489</v>
      </c>
      <c r="BE101" s="2">
        <v>74.207317073170742</v>
      </c>
      <c r="BF101" s="2">
        <v>74.858536585365869</v>
      </c>
      <c r="BG101" s="2">
        <v>75.063414634146341</v>
      </c>
      <c r="BH101" s="2">
        <v>75.565853658536597</v>
      </c>
      <c r="BI101" s="2">
        <v>75.763414634146343</v>
      </c>
      <c r="BJ101" s="2">
        <v>75.568292682926852</v>
      </c>
      <c r="BK101" s="2">
        <v>75.568292682926852</v>
      </c>
    </row>
    <row r="102" spans="1:63" x14ac:dyDescent="0.2">
      <c r="A102" s="2" t="s">
        <v>714</v>
      </c>
      <c r="B102" s="2" t="s">
        <v>143</v>
      </c>
      <c r="C102" s="2">
        <f>VLOOKUP(B102,'Metadata - Countries'!$A$2:$C$264,2,FALSE)</f>
        <v>0</v>
      </c>
      <c r="D102" s="2">
        <f>VLOOKUP(B102,'Metadata - Countries'!$A$2:$C$264,3,FALSE)</f>
        <v>0</v>
      </c>
      <c r="E102" s="2" t="s">
        <v>754</v>
      </c>
      <c r="F102" s="2" t="s">
        <v>755</v>
      </c>
      <c r="G102" s="2">
        <v>48.67398446069371</v>
      </c>
      <c r="H102" s="2">
        <v>49.198106900789028</v>
      </c>
      <c r="I102" s="2">
        <v>49.801598102143878</v>
      </c>
      <c r="J102" s="2">
        <v>50.545367003849265</v>
      </c>
      <c r="K102" s="2">
        <v>51.415479110862471</v>
      </c>
      <c r="L102" s="2">
        <v>52.392934145644375</v>
      </c>
      <c r="M102" s="2">
        <v>53.411169626142573</v>
      </c>
      <c r="N102" s="2">
        <v>54.413515333807283</v>
      </c>
      <c r="O102" s="2">
        <v>55.381534367755592</v>
      </c>
      <c r="P102" s="2">
        <v>56.241893512775043</v>
      </c>
      <c r="Q102" s="2">
        <v>57.039386023017045</v>
      </c>
      <c r="R102" s="2">
        <v>57.741925375692091</v>
      </c>
      <c r="S102" s="2">
        <v>58.387417192917127</v>
      </c>
      <c r="T102" s="2">
        <v>58.998139942374465</v>
      </c>
      <c r="U102" s="2">
        <v>59.589218394338062</v>
      </c>
      <c r="V102" s="2">
        <v>60.105938465187762</v>
      </c>
      <c r="W102" s="2">
        <v>60.620140962606747</v>
      </c>
      <c r="X102" s="2">
        <v>61.094172619133893</v>
      </c>
      <c r="Y102" s="2">
        <v>61.536814463700608</v>
      </c>
      <c r="Z102" s="2">
        <v>61.932359100059998</v>
      </c>
      <c r="AA102" s="2">
        <v>62.300528576783968</v>
      </c>
      <c r="AB102" s="2">
        <v>62.669739109018465</v>
      </c>
      <c r="AC102" s="2">
        <v>63.020818363460783</v>
      </c>
      <c r="AD102" s="2">
        <v>63.329311948998395</v>
      </c>
      <c r="AE102" s="2">
        <v>63.61321750289536</v>
      </c>
      <c r="AF102" s="2">
        <v>63.9415520553612</v>
      </c>
      <c r="AG102" s="2">
        <v>64.315646762567752</v>
      </c>
      <c r="AH102" s="2">
        <v>64.61745904577802</v>
      </c>
      <c r="AI102" s="2">
        <v>64.909810231273909</v>
      </c>
      <c r="AJ102" s="2">
        <v>65.175934817973086</v>
      </c>
      <c r="AK102" s="2">
        <v>65.434806434918343</v>
      </c>
      <c r="AL102" s="2">
        <v>65.682029026763615</v>
      </c>
      <c r="AM102" s="2">
        <v>65.884265262858733</v>
      </c>
      <c r="AN102" s="2">
        <v>66.071897105963359</v>
      </c>
      <c r="AO102" s="2">
        <v>66.323480747173093</v>
      </c>
      <c r="AP102" s="2">
        <v>66.610659254174735</v>
      </c>
      <c r="AQ102" s="2">
        <v>66.950198889749601</v>
      </c>
      <c r="AR102" s="2">
        <v>67.307887683365209</v>
      </c>
      <c r="AS102" s="2">
        <v>67.642984693562838</v>
      </c>
      <c r="AT102" s="2">
        <v>67.931354682952161</v>
      </c>
      <c r="AU102" s="2">
        <v>68.246523534227038</v>
      </c>
      <c r="AV102" s="2">
        <v>68.57180154234706</v>
      </c>
      <c r="AW102" s="2">
        <v>68.875385917924731</v>
      </c>
      <c r="AX102" s="2">
        <v>69.178845167822331</v>
      </c>
      <c r="AY102" s="2">
        <v>69.49505590043124</v>
      </c>
      <c r="AZ102" s="2">
        <v>69.783464748485798</v>
      </c>
      <c r="BA102" s="2">
        <v>70.111144099568477</v>
      </c>
      <c r="BB102" s="2">
        <v>70.421832076821687</v>
      </c>
      <c r="BC102" s="2">
        <v>70.711036574573228</v>
      </c>
      <c r="BD102" s="2">
        <v>71.022642906195003</v>
      </c>
      <c r="BE102" s="2">
        <v>71.304336482987921</v>
      </c>
      <c r="BF102" s="2">
        <v>71.600055163594376</v>
      </c>
      <c r="BG102" s="2">
        <v>71.859454693346478</v>
      </c>
      <c r="BH102" s="2">
        <v>72.113881484160373</v>
      </c>
      <c r="BI102" s="2">
        <v>72.34133492473886</v>
      </c>
      <c r="BJ102" s="2">
        <v>72.555752424645448</v>
      </c>
      <c r="BK102" s="2">
        <v>72.762709329395506</v>
      </c>
    </row>
    <row r="103" spans="1:63" x14ac:dyDescent="0.2">
      <c r="A103" s="2" t="s">
        <v>82</v>
      </c>
      <c r="B103" s="2" t="s">
        <v>271</v>
      </c>
      <c r="C103" s="2">
        <f>VLOOKUP(B103,'Metadata - Countries'!$A$2:$C$264,2,FALSE)</f>
        <v>0</v>
      </c>
      <c r="D103" s="2">
        <f>VLOOKUP(B103,'Metadata - Countries'!$A$2:$C$264,3,FALSE)</f>
        <v>0</v>
      </c>
      <c r="E103" s="2" t="s">
        <v>754</v>
      </c>
      <c r="F103" s="2" t="s">
        <v>755</v>
      </c>
      <c r="G103" s="2">
        <v>47.550169161476859</v>
      </c>
      <c r="H103" s="2">
        <v>48.065010967626762</v>
      </c>
      <c r="I103" s="2">
        <v>48.65130393167717</v>
      </c>
      <c r="J103" s="2">
        <v>49.358475485605922</v>
      </c>
      <c r="K103" s="2">
        <v>50.168255235782901</v>
      </c>
      <c r="L103" s="2">
        <v>51.063053995600086</v>
      </c>
      <c r="M103" s="2">
        <v>51.986021104256203</v>
      </c>
      <c r="N103" s="2">
        <v>52.886834351762033</v>
      </c>
      <c r="O103" s="2">
        <v>53.750853598499347</v>
      </c>
      <c r="P103" s="2">
        <v>54.519023970982289</v>
      </c>
      <c r="Q103" s="2">
        <v>55.230737830868762</v>
      </c>
      <c r="R103" s="2">
        <v>55.862996420842961</v>
      </c>
      <c r="S103" s="2">
        <v>56.449034596228884</v>
      </c>
      <c r="T103" s="2">
        <v>57.009875081223925</v>
      </c>
      <c r="U103" s="2">
        <v>57.558402060019461</v>
      </c>
      <c r="V103" s="2">
        <v>58.049384104351809</v>
      </c>
      <c r="W103" s="2">
        <v>58.542335729038228</v>
      </c>
      <c r="X103" s="2">
        <v>59.003986156386546</v>
      </c>
      <c r="Y103" s="2">
        <v>59.439652190451369</v>
      </c>
      <c r="Z103" s="2">
        <v>59.834223433831163</v>
      </c>
      <c r="AA103" s="2">
        <v>60.201991708003519</v>
      </c>
      <c r="AB103" s="2">
        <v>60.568415853863144</v>
      </c>
      <c r="AC103" s="2">
        <v>60.91484840902276</v>
      </c>
      <c r="AD103" s="2">
        <v>61.221786814636879</v>
      </c>
      <c r="AE103" s="2">
        <v>61.503680198609814</v>
      </c>
      <c r="AF103" s="2">
        <v>61.815742577309869</v>
      </c>
      <c r="AG103" s="2">
        <v>62.157792441637511</v>
      </c>
      <c r="AH103" s="2">
        <v>62.434199289994169</v>
      </c>
      <c r="AI103" s="2">
        <v>62.694910528580728</v>
      </c>
      <c r="AJ103" s="2">
        <v>62.930146704293549</v>
      </c>
      <c r="AK103" s="2">
        <v>63.15342418124709</v>
      </c>
      <c r="AL103" s="2">
        <v>63.369177546901128</v>
      </c>
      <c r="AM103" s="2">
        <v>63.540672083566442</v>
      </c>
      <c r="AN103" s="2">
        <v>63.705862682197434</v>
      </c>
      <c r="AO103" s="2">
        <v>63.924731614759658</v>
      </c>
      <c r="AP103" s="2">
        <v>64.175878207590117</v>
      </c>
      <c r="AQ103" s="2">
        <v>64.472796425366539</v>
      </c>
      <c r="AR103" s="2">
        <v>64.791780691700808</v>
      </c>
      <c r="AS103" s="2">
        <v>65.088290808348475</v>
      </c>
      <c r="AT103" s="2">
        <v>65.357475562097193</v>
      </c>
      <c r="AU103" s="2">
        <v>65.657456653245333</v>
      </c>
      <c r="AV103" s="2">
        <v>65.970335816140334</v>
      </c>
      <c r="AW103" s="2">
        <v>66.275466019787856</v>
      </c>
      <c r="AX103" s="2">
        <v>66.590954988034397</v>
      </c>
      <c r="AY103" s="2">
        <v>66.925521626129736</v>
      </c>
      <c r="AZ103" s="2">
        <v>67.245873898086558</v>
      </c>
      <c r="BA103" s="2">
        <v>67.601752621424808</v>
      </c>
      <c r="BB103" s="2">
        <v>67.946617570613341</v>
      </c>
      <c r="BC103" s="2">
        <v>68.273725270176996</v>
      </c>
      <c r="BD103" s="2">
        <v>68.614072938281353</v>
      </c>
      <c r="BE103" s="2">
        <v>68.924267014684574</v>
      </c>
      <c r="BF103" s="2">
        <v>69.237381352813387</v>
      </c>
      <c r="BG103" s="2">
        <v>69.516063348746457</v>
      </c>
      <c r="BH103" s="2">
        <v>69.784674800064622</v>
      </c>
      <c r="BI103" s="2">
        <v>70.026736033377205</v>
      </c>
      <c r="BJ103" s="2">
        <v>70.253075405082413</v>
      </c>
      <c r="BK103" s="2">
        <v>70.468649435230901</v>
      </c>
    </row>
    <row r="104" spans="1:63" x14ac:dyDescent="0.2">
      <c r="A104" s="2" t="s">
        <v>734</v>
      </c>
      <c r="B104" s="2" t="s">
        <v>542</v>
      </c>
      <c r="C104" s="2">
        <f>VLOOKUP(B104,'Metadata - Countries'!$A$2:$C$264,2,FALSE)</f>
        <v>0</v>
      </c>
      <c r="D104" s="2">
        <f>VLOOKUP(B104,'Metadata - Countries'!$A$2:$C$264,3,FALSE)</f>
        <v>0</v>
      </c>
      <c r="E104" s="2" t="s">
        <v>754</v>
      </c>
      <c r="F104" s="2" t="s">
        <v>755</v>
      </c>
      <c r="G104" s="2">
        <v>41.921224200190522</v>
      </c>
      <c r="H104" s="2">
        <v>42.464574399412292</v>
      </c>
      <c r="I104" s="2">
        <v>43.006132503082796</v>
      </c>
      <c r="J104" s="2">
        <v>43.544329295877233</v>
      </c>
      <c r="K104" s="2">
        <v>44.07497125148592</v>
      </c>
      <c r="L104" s="2">
        <v>44.585386343767141</v>
      </c>
      <c r="M104" s="2">
        <v>45.061270705992008</v>
      </c>
      <c r="N104" s="2">
        <v>45.49445571082461</v>
      </c>
      <c r="O104" s="2">
        <v>45.882164372469184</v>
      </c>
      <c r="P104" s="2">
        <v>46.228825338777213</v>
      </c>
      <c r="Q104" s="2">
        <v>46.547978740558925</v>
      </c>
      <c r="R104" s="2">
        <v>46.85967526593619</v>
      </c>
      <c r="S104" s="2">
        <v>47.183744484833255</v>
      </c>
      <c r="T104" s="2">
        <v>47.534896245094394</v>
      </c>
      <c r="U104" s="2">
        <v>47.92050771710489</v>
      </c>
      <c r="V104" s="2">
        <v>48.345199899063495</v>
      </c>
      <c r="W104" s="2">
        <v>48.80715859910292</v>
      </c>
      <c r="X104" s="2">
        <v>49.291533565676509</v>
      </c>
      <c r="Y104" s="2">
        <v>49.779723145812937</v>
      </c>
      <c r="Z104" s="2">
        <v>50.255769604614258</v>
      </c>
      <c r="AA104" s="2">
        <v>50.708979792548085</v>
      </c>
      <c r="AB104" s="2">
        <v>51.170709135568877</v>
      </c>
      <c r="AC104" s="2">
        <v>51.576918130077708</v>
      </c>
      <c r="AD104" s="2">
        <v>51.957111546057952</v>
      </c>
      <c r="AE104" s="2">
        <v>52.315797395885092</v>
      </c>
      <c r="AF104" s="2">
        <v>52.643327340801314</v>
      </c>
      <c r="AG104" s="2">
        <v>52.932572871009114</v>
      </c>
      <c r="AH104" s="2">
        <v>53.185708980410141</v>
      </c>
      <c r="AI104" s="2">
        <v>53.397590591456833</v>
      </c>
      <c r="AJ104" s="2">
        <v>53.594633051363175</v>
      </c>
      <c r="AK104" s="2">
        <v>53.768218016282383</v>
      </c>
      <c r="AL104" s="2">
        <v>53.938307512183393</v>
      </c>
      <c r="AM104" s="2">
        <v>54.115992078227102</v>
      </c>
      <c r="AN104" s="2">
        <v>54.302045678924443</v>
      </c>
      <c r="AO104" s="2">
        <v>54.502875151645377</v>
      </c>
      <c r="AP104" s="2">
        <v>54.723922287937341</v>
      </c>
      <c r="AQ104" s="2">
        <v>54.96753507443411</v>
      </c>
      <c r="AR104" s="2">
        <v>55.229816447984966</v>
      </c>
      <c r="AS104" s="2">
        <v>55.507938374960517</v>
      </c>
      <c r="AT104" s="2">
        <v>55.815701763268621</v>
      </c>
      <c r="AU104" s="2">
        <v>56.157572572739554</v>
      </c>
      <c r="AV104" s="2">
        <v>56.543087193496966</v>
      </c>
      <c r="AW104" s="2">
        <v>56.973825798891504</v>
      </c>
      <c r="AX104" s="2">
        <v>57.450047864406422</v>
      </c>
      <c r="AY104" s="2">
        <v>57.965696834670993</v>
      </c>
      <c r="AZ104" s="2">
        <v>58.510430222806271</v>
      </c>
      <c r="BA104" s="2">
        <v>59.074254863657387</v>
      </c>
      <c r="BB104" s="2">
        <v>59.644139543151461</v>
      </c>
      <c r="BC104" s="2">
        <v>60.204015909007225</v>
      </c>
      <c r="BD104" s="2">
        <v>60.74182900302403</v>
      </c>
      <c r="BE104" s="2">
        <v>61.247361403630102</v>
      </c>
      <c r="BF104" s="2">
        <v>61.716121510784454</v>
      </c>
      <c r="BG104" s="2">
        <v>62.150956230779386</v>
      </c>
      <c r="BH104" s="2">
        <v>62.557143511055031</v>
      </c>
      <c r="BI104" s="2">
        <v>62.936195161477322</v>
      </c>
      <c r="BJ104" s="2">
        <v>63.289701819636932</v>
      </c>
      <c r="BK104" s="2">
        <v>63.620719118628386</v>
      </c>
    </row>
    <row r="105" spans="1:63" x14ac:dyDescent="0.2">
      <c r="A105" s="2" t="s">
        <v>501</v>
      </c>
      <c r="B105" s="2" t="s">
        <v>1</v>
      </c>
      <c r="C105" s="2">
        <f>VLOOKUP(B105,'Metadata - Countries'!$A$2:$C$264,2,FALSE)</f>
        <v>0</v>
      </c>
      <c r="D105" s="2">
        <f>VLOOKUP(B105,'Metadata - Countries'!$A$2:$C$264,3,FALSE)</f>
        <v>0</v>
      </c>
      <c r="E105" s="2" t="s">
        <v>754</v>
      </c>
      <c r="F105" s="2" t="s">
        <v>755</v>
      </c>
      <c r="G105" s="2">
        <v>43.605100572378042</v>
      </c>
      <c r="H105" s="2">
        <v>44.263780856810904</v>
      </c>
      <c r="I105" s="2">
        <v>44.901587319560988</v>
      </c>
      <c r="J105" s="2">
        <v>45.516270553341663</v>
      </c>
      <c r="K105" s="2">
        <v>46.107715841619708</v>
      </c>
      <c r="L105" s="2">
        <v>46.67693787486737</v>
      </c>
      <c r="M105" s="2">
        <v>47.226525330814951</v>
      </c>
      <c r="N105" s="2">
        <v>47.761162421609448</v>
      </c>
      <c r="O105" s="2">
        <v>48.282338707873258</v>
      </c>
      <c r="P105" s="2">
        <v>48.790366598511817</v>
      </c>
      <c r="Q105" s="2">
        <v>49.284458421913456</v>
      </c>
      <c r="R105" s="2">
        <v>49.763373940699324</v>
      </c>
      <c r="S105" s="2">
        <v>50.225415944125551</v>
      </c>
      <c r="T105" s="2">
        <v>50.671033494876326</v>
      </c>
      <c r="U105" s="2">
        <v>51.098692099714825</v>
      </c>
      <c r="V105" s="2">
        <v>51.51365991515182</v>
      </c>
      <c r="W105" s="2">
        <v>51.919441231460475</v>
      </c>
      <c r="X105" s="2">
        <v>52.318517644489951</v>
      </c>
      <c r="Y105" s="2">
        <v>52.711401120405341</v>
      </c>
      <c r="Z105" s="2">
        <v>53.095073937327378</v>
      </c>
      <c r="AA105" s="2">
        <v>53.463433423758261</v>
      </c>
      <c r="AB105" s="2">
        <v>53.808650742154448</v>
      </c>
      <c r="AC105" s="2">
        <v>54.128385053674421</v>
      </c>
      <c r="AD105" s="2">
        <v>54.39789188202753</v>
      </c>
      <c r="AE105" s="2">
        <v>54.630729857791309</v>
      </c>
      <c r="AF105" s="2">
        <v>54.816617664335929</v>
      </c>
      <c r="AG105" s="2">
        <v>54.956130544883834</v>
      </c>
      <c r="AH105" s="2">
        <v>55.059605930603695</v>
      </c>
      <c r="AI105" s="2">
        <v>55.120750395962517</v>
      </c>
      <c r="AJ105" s="2">
        <v>55.159513921065781</v>
      </c>
      <c r="AK105" s="2">
        <v>55.175361096354052</v>
      </c>
      <c r="AL105" s="2">
        <v>55.163797869725443</v>
      </c>
      <c r="AM105" s="2">
        <v>55.139399336010115</v>
      </c>
      <c r="AN105" s="2">
        <v>55.094741806645793</v>
      </c>
      <c r="AO105" s="2">
        <v>55.052258261581585</v>
      </c>
      <c r="AP105" s="2">
        <v>55.01940308107681</v>
      </c>
      <c r="AQ105" s="2">
        <v>55.006408708899961</v>
      </c>
      <c r="AR105" s="2">
        <v>55.023022476053043</v>
      </c>
      <c r="AS105" s="2">
        <v>55.063021075740515</v>
      </c>
      <c r="AT105" s="2">
        <v>55.146346680983008</v>
      </c>
      <c r="AU105" s="2">
        <v>55.288311674318429</v>
      </c>
      <c r="AV105" s="2">
        <v>55.496796969775225</v>
      </c>
      <c r="AW105" s="2">
        <v>55.776156124317488</v>
      </c>
      <c r="AX105" s="2">
        <v>56.110331337808063</v>
      </c>
      <c r="AY105" s="2">
        <v>56.505315854241992</v>
      </c>
      <c r="AZ105" s="2">
        <v>56.948847844481442</v>
      </c>
      <c r="BA105" s="2">
        <v>57.432144695360009</v>
      </c>
      <c r="BB105" s="2">
        <v>57.939244311125591</v>
      </c>
      <c r="BC105" s="2">
        <v>58.452292316849999</v>
      </c>
      <c r="BD105" s="2">
        <v>58.957410458654955</v>
      </c>
      <c r="BE105" s="2">
        <v>59.447070188261982</v>
      </c>
      <c r="BF105" s="2">
        <v>59.902580320840933</v>
      </c>
      <c r="BG105" s="2">
        <v>60.316646421315177</v>
      </c>
      <c r="BH105" s="2">
        <v>60.699525662047471</v>
      </c>
      <c r="BI105" s="2">
        <v>61.050371778054803</v>
      </c>
      <c r="BJ105" s="2">
        <v>61.370071749124115</v>
      </c>
      <c r="BK105" s="2">
        <v>61.662448271232272</v>
      </c>
    </row>
    <row r="106" spans="1:63" x14ac:dyDescent="0.2">
      <c r="A106" s="2" t="s">
        <v>473</v>
      </c>
      <c r="B106" s="2" t="s">
        <v>478</v>
      </c>
      <c r="C106" s="2" t="str">
        <f>VLOOKUP(B106,'Metadata - Countries'!$A$2:$C$264,2,FALSE)</f>
        <v>East Asia &amp; Pacific</v>
      </c>
      <c r="D106" s="2" t="str">
        <f>VLOOKUP(B106,'Metadata - Countries'!$A$2:$C$264,3,FALSE)</f>
        <v>Lower middle income</v>
      </c>
      <c r="E106" s="2" t="s">
        <v>754</v>
      </c>
      <c r="F106" s="2" t="s">
        <v>755</v>
      </c>
      <c r="G106" s="2">
        <v>48.651000000000003</v>
      </c>
      <c r="H106" s="2">
        <v>49.280999999999999</v>
      </c>
      <c r="I106" s="2">
        <v>49.896999999999998</v>
      </c>
      <c r="J106" s="2">
        <v>50.499000000000002</v>
      </c>
      <c r="K106" s="2">
        <v>51.09</v>
      </c>
      <c r="L106" s="2">
        <v>51.671999999999997</v>
      </c>
      <c r="M106" s="2">
        <v>52.249000000000002</v>
      </c>
      <c r="N106" s="2">
        <v>52.823999999999998</v>
      </c>
      <c r="O106" s="2">
        <v>53.396999999999998</v>
      </c>
      <c r="P106" s="2">
        <v>53.968000000000004</v>
      </c>
      <c r="Q106" s="2">
        <v>54.536999999999999</v>
      </c>
      <c r="R106" s="2">
        <v>55.1</v>
      </c>
      <c r="S106" s="2">
        <v>55.655000000000001</v>
      </c>
      <c r="T106" s="2">
        <v>56.197000000000003</v>
      </c>
      <c r="U106" s="2">
        <v>56.725999999999999</v>
      </c>
      <c r="V106" s="2">
        <v>57.24</v>
      </c>
      <c r="W106" s="2">
        <v>57.741999999999997</v>
      </c>
      <c r="X106" s="2">
        <v>58.23</v>
      </c>
      <c r="Y106" s="2">
        <v>58.707000000000001</v>
      </c>
      <c r="Z106" s="2">
        <v>59.170999999999999</v>
      </c>
      <c r="AA106" s="2">
        <v>59.618000000000002</v>
      </c>
      <c r="AB106" s="2">
        <v>60.045000000000002</v>
      </c>
      <c r="AC106" s="2">
        <v>60.451000000000001</v>
      </c>
      <c r="AD106" s="2">
        <v>60.835999999999999</v>
      </c>
      <c r="AE106" s="2">
        <v>61.203000000000003</v>
      </c>
      <c r="AF106" s="2">
        <v>61.555</v>
      </c>
      <c r="AG106" s="2">
        <v>61.899000000000001</v>
      </c>
      <c r="AH106" s="2">
        <v>62.241</v>
      </c>
      <c r="AI106" s="2">
        <v>62.582999999999998</v>
      </c>
      <c r="AJ106" s="2">
        <v>62.929000000000002</v>
      </c>
      <c r="AK106" s="2">
        <v>63.280999999999999</v>
      </c>
      <c r="AL106" s="2">
        <v>63.637999999999998</v>
      </c>
      <c r="AM106" s="2">
        <v>63.997999999999998</v>
      </c>
      <c r="AN106" s="2">
        <v>64.352999999999994</v>
      </c>
      <c r="AO106" s="2">
        <v>64.700999999999993</v>
      </c>
      <c r="AP106" s="2">
        <v>65.031999999999996</v>
      </c>
      <c r="AQ106" s="2">
        <v>65.338999999999999</v>
      </c>
      <c r="AR106" s="2">
        <v>65.617000000000004</v>
      </c>
      <c r="AS106" s="2">
        <v>65.866</v>
      </c>
      <c r="AT106" s="2">
        <v>66.087000000000003</v>
      </c>
      <c r="AU106" s="2">
        <v>66.284999999999997</v>
      </c>
      <c r="AV106" s="2">
        <v>66.466999999999999</v>
      </c>
      <c r="AW106" s="2">
        <v>66.643000000000001</v>
      </c>
      <c r="AX106" s="2">
        <v>66.819999999999993</v>
      </c>
      <c r="AY106" s="2">
        <v>67.001999999999995</v>
      </c>
      <c r="AZ106" s="2">
        <v>67.191000000000003</v>
      </c>
      <c r="BA106" s="2">
        <v>67.385999999999996</v>
      </c>
      <c r="BB106" s="2">
        <v>67.581000000000003</v>
      </c>
      <c r="BC106" s="2">
        <v>67.775000000000006</v>
      </c>
      <c r="BD106" s="2">
        <v>67.963999999999999</v>
      </c>
      <c r="BE106" s="2">
        <v>68.150000000000006</v>
      </c>
      <c r="BF106" s="2">
        <v>68.331000000000003</v>
      </c>
      <c r="BG106" s="2">
        <v>68.509</v>
      </c>
      <c r="BH106" s="2">
        <v>68.683999999999997</v>
      </c>
      <c r="BI106" s="2">
        <v>68.855999999999995</v>
      </c>
      <c r="BJ106" s="2">
        <v>69.025000000000006</v>
      </c>
      <c r="BK106" s="2">
        <v>69.191000000000003</v>
      </c>
    </row>
    <row r="107" spans="1:63" x14ac:dyDescent="0.2">
      <c r="A107" s="2" t="s">
        <v>728</v>
      </c>
      <c r="B107" s="2" t="s">
        <v>681</v>
      </c>
      <c r="C107" s="2">
        <f>VLOOKUP(B107,'Metadata - Countries'!$A$2:$C$264,2,FALSE)</f>
        <v>0</v>
      </c>
      <c r="D107" s="2">
        <f>VLOOKUP(B107,'Metadata - Countries'!$A$2:$C$264,3,FALSE)</f>
        <v>0</v>
      </c>
      <c r="E107" s="2" t="s">
        <v>754</v>
      </c>
      <c r="F107" s="2" t="s">
        <v>755</v>
      </c>
      <c r="G107" s="2">
        <v>41.118581518294782</v>
      </c>
      <c r="H107" s="2">
        <v>41.607446603893457</v>
      </c>
      <c r="I107" s="2">
        <v>42.103379808829125</v>
      </c>
      <c r="J107" s="2">
        <v>42.605270837031696</v>
      </c>
      <c r="K107" s="2">
        <v>43.107175309266552</v>
      </c>
      <c r="L107" s="2">
        <v>43.589981085204904</v>
      </c>
      <c r="M107" s="2">
        <v>44.031431776421989</v>
      </c>
      <c r="N107" s="2">
        <v>44.417121422124204</v>
      </c>
      <c r="O107" s="2">
        <v>44.741983659756983</v>
      </c>
      <c r="P107" s="2">
        <v>45.011937874816105</v>
      </c>
      <c r="Q107" s="2">
        <v>45.24690646659122</v>
      </c>
      <c r="R107" s="2">
        <v>45.476881992176082</v>
      </c>
      <c r="S107" s="2">
        <v>45.731991765770879</v>
      </c>
      <c r="T107" s="2">
        <v>46.033754404478721</v>
      </c>
      <c r="U107" s="2">
        <v>46.394044761168466</v>
      </c>
      <c r="V107" s="2">
        <v>46.81750581469872</v>
      </c>
      <c r="W107" s="2">
        <v>47.300083969817884</v>
      </c>
      <c r="X107" s="2">
        <v>47.81896745207132</v>
      </c>
      <c r="Y107" s="2">
        <v>48.346663505626971</v>
      </c>
      <c r="Z107" s="2">
        <v>48.861235863034501</v>
      </c>
      <c r="AA107" s="2">
        <v>49.349883093579358</v>
      </c>
      <c r="AB107" s="2">
        <v>49.868053163400354</v>
      </c>
      <c r="AC107" s="2">
        <v>50.311412869954026</v>
      </c>
      <c r="AD107" s="2">
        <v>50.742358054531657</v>
      </c>
      <c r="AE107" s="2">
        <v>51.159651553488501</v>
      </c>
      <c r="AF107" s="2">
        <v>51.554431569946672</v>
      </c>
      <c r="AG107" s="2">
        <v>51.915692455209722</v>
      </c>
      <c r="AH107" s="2">
        <v>52.241361147066264</v>
      </c>
      <c r="AI107" s="2">
        <v>52.527555852302896</v>
      </c>
      <c r="AJ107" s="2">
        <v>52.803526139751241</v>
      </c>
      <c r="AK107" s="2">
        <v>53.056515194935017</v>
      </c>
      <c r="AL107" s="2">
        <v>53.31899913711252</v>
      </c>
      <c r="AM107" s="2">
        <v>53.599429447430353</v>
      </c>
      <c r="AN107" s="2">
        <v>53.902777055148832</v>
      </c>
      <c r="AO107" s="2">
        <v>54.22674699563747</v>
      </c>
      <c r="AP107" s="2">
        <v>54.575716941262364</v>
      </c>
      <c r="AQ107" s="2">
        <v>54.948068992462396</v>
      </c>
      <c r="AR107" s="2">
        <v>55.333246560785469</v>
      </c>
      <c r="AS107" s="2">
        <v>55.730147016804665</v>
      </c>
      <c r="AT107" s="2">
        <v>56.149435592753953</v>
      </c>
      <c r="AU107" s="2">
        <v>56.590172299763218</v>
      </c>
      <c r="AV107" s="2">
        <v>57.062636522771164</v>
      </c>
      <c r="AW107" s="2">
        <v>57.567199154624909</v>
      </c>
      <c r="AX107" s="2">
        <v>58.112052453096467</v>
      </c>
      <c r="AY107" s="2">
        <v>58.685769087277215</v>
      </c>
      <c r="AZ107" s="2">
        <v>59.279102699033089</v>
      </c>
      <c r="BA107" s="2">
        <v>59.881593528455731</v>
      </c>
      <c r="BB107" s="2">
        <v>60.481788517417016</v>
      </c>
      <c r="BC107" s="2">
        <v>61.064531324695608</v>
      </c>
      <c r="BD107" s="2">
        <v>61.618607225928699</v>
      </c>
      <c r="BE107" s="2">
        <v>62.133048798992519</v>
      </c>
      <c r="BF107" s="2">
        <v>62.60963441053844</v>
      </c>
      <c r="BG107" s="2">
        <v>63.055524711587857</v>
      </c>
      <c r="BH107" s="2">
        <v>63.474142134084552</v>
      </c>
      <c r="BI107" s="2">
        <v>63.868055489135294</v>
      </c>
      <c r="BJ107" s="2">
        <v>64.239040356599276</v>
      </c>
      <c r="BK107" s="2">
        <v>64.589666022077594</v>
      </c>
    </row>
    <row r="108" spans="1:63" x14ac:dyDescent="0.2">
      <c r="A108" s="2" t="s">
        <v>297</v>
      </c>
      <c r="B108" s="2" t="s">
        <v>118</v>
      </c>
      <c r="C108" s="2" t="str">
        <f>VLOOKUP(B108,'Metadata - Countries'!$A$2:$C$264,2,FALSE)</f>
        <v>Europe &amp; Central Asia</v>
      </c>
      <c r="D108" s="2" t="str">
        <f>VLOOKUP(B108,'Metadata - Countries'!$A$2:$C$264,3,FALSE)</f>
        <v>High income</v>
      </c>
      <c r="E108" s="2" t="s">
        <v>754</v>
      </c>
      <c r="F108" s="2" t="s">
        <v>755</v>
      </c>
      <c r="AO108" s="2">
        <v>76.529268292682929</v>
      </c>
      <c r="AW108" s="2">
        <v>77.965853658536588</v>
      </c>
    </row>
    <row r="109" spans="1:63" x14ac:dyDescent="0.2">
      <c r="A109" s="2" t="s">
        <v>206</v>
      </c>
      <c r="B109" s="2" t="s">
        <v>597</v>
      </c>
      <c r="C109" s="2" t="str">
        <f>VLOOKUP(B109,'Metadata - Countries'!$A$2:$C$264,2,FALSE)</f>
        <v>South Asia</v>
      </c>
      <c r="D109" s="2" t="str">
        <f>VLOOKUP(B109,'Metadata - Countries'!$A$2:$C$264,3,FALSE)</f>
        <v>Lower middle income</v>
      </c>
      <c r="E109" s="2" t="s">
        <v>754</v>
      </c>
      <c r="F109" s="2" t="s">
        <v>755</v>
      </c>
      <c r="G109" s="2">
        <v>41.173999999999999</v>
      </c>
      <c r="H109" s="2">
        <v>41.793999999999997</v>
      </c>
      <c r="I109" s="2">
        <v>42.420999999999999</v>
      </c>
      <c r="J109" s="2">
        <v>43.057000000000002</v>
      </c>
      <c r="K109" s="2">
        <v>43.701999999999998</v>
      </c>
      <c r="L109" s="2">
        <v>44.356000000000002</v>
      </c>
      <c r="M109" s="2">
        <v>45.02</v>
      </c>
      <c r="N109" s="2">
        <v>45.691000000000003</v>
      </c>
      <c r="O109" s="2">
        <v>46.366</v>
      </c>
      <c r="P109" s="2">
        <v>47.042999999999999</v>
      </c>
      <c r="Q109" s="2">
        <v>47.720999999999997</v>
      </c>
      <c r="R109" s="2">
        <v>48.399000000000001</v>
      </c>
      <c r="S109" s="2">
        <v>49.075000000000003</v>
      </c>
      <c r="T109" s="2">
        <v>49.746000000000002</v>
      </c>
      <c r="U109" s="2">
        <v>50.405000000000001</v>
      </c>
      <c r="V109" s="2">
        <v>51.046999999999997</v>
      </c>
      <c r="W109" s="2">
        <v>51.664999999999999</v>
      </c>
      <c r="X109" s="2">
        <v>52.256999999999998</v>
      </c>
      <c r="Y109" s="2">
        <v>52.819000000000003</v>
      </c>
      <c r="Z109" s="2">
        <v>53.348999999999997</v>
      </c>
      <c r="AA109" s="2">
        <v>53.841999999999999</v>
      </c>
      <c r="AB109" s="2">
        <v>54.295000000000002</v>
      </c>
      <c r="AC109" s="2">
        <v>54.710999999999999</v>
      </c>
      <c r="AD109" s="2">
        <v>55.098999999999997</v>
      </c>
      <c r="AE109" s="2">
        <v>55.468000000000004</v>
      </c>
      <c r="AF109" s="2">
        <v>55.83</v>
      </c>
      <c r="AG109" s="2">
        <v>56.201000000000001</v>
      </c>
      <c r="AH109" s="2">
        <v>56.588999999999999</v>
      </c>
      <c r="AI109" s="2">
        <v>57.003</v>
      </c>
      <c r="AJ109" s="2">
        <v>57.445</v>
      </c>
      <c r="AK109" s="2">
        <v>57.914999999999999</v>
      </c>
      <c r="AL109" s="2">
        <v>58.408999999999999</v>
      </c>
      <c r="AM109" s="2">
        <v>58.914999999999999</v>
      </c>
      <c r="AN109" s="2">
        <v>59.420999999999999</v>
      </c>
      <c r="AO109" s="2">
        <v>59.920999999999999</v>
      </c>
      <c r="AP109" s="2">
        <v>60.408000000000001</v>
      </c>
      <c r="AQ109" s="2">
        <v>60.877000000000002</v>
      </c>
      <c r="AR109" s="2">
        <v>61.326999999999998</v>
      </c>
      <c r="AS109" s="2">
        <v>61.761000000000003</v>
      </c>
      <c r="AT109" s="2">
        <v>62.179000000000002</v>
      </c>
      <c r="AU109" s="2">
        <v>62.582000000000001</v>
      </c>
      <c r="AV109" s="2">
        <v>62.976999999999997</v>
      </c>
      <c r="AW109" s="2">
        <v>63.368000000000002</v>
      </c>
      <c r="AX109" s="2">
        <v>63.759</v>
      </c>
      <c r="AY109" s="2">
        <v>64.153999999999996</v>
      </c>
      <c r="AZ109" s="2">
        <v>64.555999999999997</v>
      </c>
      <c r="BA109" s="2">
        <v>64.965999999999994</v>
      </c>
      <c r="BB109" s="2">
        <v>65.382999999999996</v>
      </c>
      <c r="BC109" s="2">
        <v>65.802000000000007</v>
      </c>
      <c r="BD109" s="2">
        <v>66.218999999999994</v>
      </c>
      <c r="BE109" s="2">
        <v>66.625</v>
      </c>
      <c r="BF109" s="2">
        <v>67.013000000000005</v>
      </c>
      <c r="BG109" s="2">
        <v>67.376999999999995</v>
      </c>
      <c r="BH109" s="2">
        <v>67.713999999999999</v>
      </c>
      <c r="BI109" s="2">
        <v>68.021000000000001</v>
      </c>
      <c r="BJ109" s="2">
        <v>68.302000000000007</v>
      </c>
      <c r="BK109" s="2">
        <v>68.56</v>
      </c>
    </row>
    <row r="110" spans="1:63" x14ac:dyDescent="0.2">
      <c r="A110" s="2" t="s">
        <v>515</v>
      </c>
      <c r="B110" s="2" t="s">
        <v>376</v>
      </c>
      <c r="C110" s="2" t="e">
        <f>VLOOKUP(B110,'Metadata - Countries'!$A$2:$C$264,2,FALSE)</f>
        <v>#N/A</v>
      </c>
      <c r="D110" s="2" t="e">
        <f>VLOOKUP(B110,'Metadata - Countries'!$A$2:$C$264,3,FALSE)</f>
        <v>#N/A</v>
      </c>
      <c r="E110" s="2" t="s">
        <v>754</v>
      </c>
      <c r="F110" s="2" t="s">
        <v>755</v>
      </c>
    </row>
    <row r="111" spans="1:63" x14ac:dyDescent="0.2">
      <c r="A111" s="2" t="s">
        <v>109</v>
      </c>
      <c r="B111" s="2" t="s">
        <v>58</v>
      </c>
      <c r="C111" s="2" t="str">
        <f>VLOOKUP(B111,'Metadata - Countries'!$A$2:$C$264,2,FALSE)</f>
        <v>Europe &amp; Central Asia</v>
      </c>
      <c r="D111" s="2" t="str">
        <f>VLOOKUP(B111,'Metadata - Countries'!$A$2:$C$264,3,FALSE)</f>
        <v>High income</v>
      </c>
      <c r="E111" s="2" t="s">
        <v>754</v>
      </c>
      <c r="F111" s="2" t="s">
        <v>755</v>
      </c>
      <c r="G111" s="2">
        <v>69.796512195121963</v>
      </c>
      <c r="H111" s="2">
        <v>69.978268292682927</v>
      </c>
      <c r="I111" s="2">
        <v>70.134073170731725</v>
      </c>
      <c r="J111" s="2">
        <v>70.2729268292683</v>
      </c>
      <c r="K111" s="2">
        <v>70.401292682926837</v>
      </c>
      <c r="L111" s="2">
        <v>70.523146341463416</v>
      </c>
      <c r="M111" s="2">
        <v>70.638439024390266</v>
      </c>
      <c r="N111" s="2">
        <v>70.745146341463425</v>
      </c>
      <c r="O111" s="2">
        <v>70.844292682926834</v>
      </c>
      <c r="P111" s="2">
        <v>70.93787804878049</v>
      </c>
      <c r="Q111" s="2">
        <v>71.031439024390252</v>
      </c>
      <c r="R111" s="2">
        <v>71.128536585365865</v>
      </c>
      <c r="S111" s="2">
        <v>71.232243902439038</v>
      </c>
      <c r="T111" s="2">
        <v>71.345560975609757</v>
      </c>
      <c r="U111" s="2">
        <v>71.472024390243917</v>
      </c>
      <c r="V111" s="2">
        <v>71.616609756097574</v>
      </c>
      <c r="W111" s="2">
        <v>71.782780487804885</v>
      </c>
      <c r="X111" s="2">
        <v>71.969000000000008</v>
      </c>
      <c r="Y111" s="2">
        <v>72.173731707317074</v>
      </c>
      <c r="Z111" s="2">
        <v>72.393463414634169</v>
      </c>
      <c r="AA111" s="2">
        <v>72.623243902439029</v>
      </c>
      <c r="AB111" s="2">
        <v>72.856097560975627</v>
      </c>
      <c r="AC111" s="2">
        <v>73.088073170731718</v>
      </c>
      <c r="AD111" s="2">
        <v>73.313682926829273</v>
      </c>
      <c r="AE111" s="2">
        <v>73.53146341463416</v>
      </c>
      <c r="AF111" s="2">
        <v>73.742365853658541</v>
      </c>
      <c r="AG111" s="2">
        <v>73.951414634146346</v>
      </c>
      <c r="AH111" s="2">
        <v>74.162536585365871</v>
      </c>
      <c r="AI111" s="2">
        <v>74.377707317073174</v>
      </c>
      <c r="AJ111" s="2">
        <v>74.5959024390244</v>
      </c>
      <c r="AK111" s="2">
        <v>74.809097560975616</v>
      </c>
      <c r="AL111" s="2">
        <v>75.005268292682942</v>
      </c>
      <c r="AM111" s="2">
        <v>75.180951219512195</v>
      </c>
      <c r="AN111" s="2">
        <v>75.336121951219525</v>
      </c>
      <c r="AO111" s="2">
        <v>75.476804878048782</v>
      </c>
      <c r="AP111" s="2">
        <v>75.617560975609777</v>
      </c>
      <c r="AQ111" s="2">
        <v>75.831707317073167</v>
      </c>
      <c r="AR111" s="2">
        <v>75.98536585365855</v>
      </c>
      <c r="AS111" s="2">
        <v>76.180487804878069</v>
      </c>
      <c r="AT111" s="2">
        <v>76.082926829268317</v>
      </c>
      <c r="AU111" s="2">
        <v>76.536585365853668</v>
      </c>
      <c r="AV111" s="2">
        <v>77.134146341463421</v>
      </c>
      <c r="AW111" s="2">
        <v>77.634146341463421</v>
      </c>
      <c r="AX111" s="2">
        <v>78.139024390243904</v>
      </c>
      <c r="AY111" s="2">
        <v>78.53902439024391</v>
      </c>
      <c r="AZ111" s="2">
        <v>78.943902439024399</v>
      </c>
      <c r="BA111" s="2">
        <v>79.241463414634154</v>
      </c>
      <c r="BB111" s="2">
        <v>79.641463414634146</v>
      </c>
      <c r="BC111" s="2">
        <v>80.095121951219525</v>
      </c>
      <c r="BD111" s="2">
        <v>80.190243902439022</v>
      </c>
      <c r="BE111" s="2">
        <v>80.743902439024382</v>
      </c>
      <c r="BF111" s="2">
        <v>80.746341463414637</v>
      </c>
      <c r="BG111" s="2">
        <v>80.846341463414646</v>
      </c>
      <c r="BH111" s="2">
        <v>81</v>
      </c>
      <c r="BI111" s="2">
        <v>81.348780487804873</v>
      </c>
      <c r="BJ111" s="2">
        <v>81.45365853658538</v>
      </c>
      <c r="BK111" s="2">
        <v>81.607317073170748</v>
      </c>
    </row>
    <row r="112" spans="1:63" x14ac:dyDescent="0.2">
      <c r="A112" s="2" t="s">
        <v>416</v>
      </c>
      <c r="B112" s="2" t="s">
        <v>178</v>
      </c>
      <c r="C112" s="2" t="str">
        <f>VLOOKUP(B112,'Metadata - Countries'!$A$2:$C$264,2,FALSE)</f>
        <v>Middle East &amp; North Africa</v>
      </c>
      <c r="D112" s="2" t="str">
        <f>VLOOKUP(B112,'Metadata - Countries'!$A$2:$C$264,3,FALSE)</f>
        <v>Upper middle income</v>
      </c>
      <c r="E112" s="2" t="s">
        <v>754</v>
      </c>
      <c r="F112" s="2" t="s">
        <v>755</v>
      </c>
      <c r="G112" s="2">
        <v>44.947000000000003</v>
      </c>
      <c r="H112" s="2">
        <v>45.512</v>
      </c>
      <c r="I112" s="2">
        <v>46.07</v>
      </c>
      <c r="J112" s="2">
        <v>46.622</v>
      </c>
      <c r="K112" s="2">
        <v>47.173000000000002</v>
      </c>
      <c r="L112" s="2">
        <v>47.73</v>
      </c>
      <c r="M112" s="2">
        <v>48.3</v>
      </c>
      <c r="N112" s="2">
        <v>48.889000000000003</v>
      </c>
      <c r="O112" s="2">
        <v>49.505000000000003</v>
      </c>
      <c r="P112" s="2">
        <v>50.15</v>
      </c>
      <c r="Q112" s="2">
        <v>50.856000000000002</v>
      </c>
      <c r="R112" s="2">
        <v>51.661999999999999</v>
      </c>
      <c r="S112" s="2">
        <v>52.561</v>
      </c>
      <c r="T112" s="2">
        <v>53.514000000000003</v>
      </c>
      <c r="U112" s="2">
        <v>54.463000000000001</v>
      </c>
      <c r="V112" s="2">
        <v>55.265000000000001</v>
      </c>
      <c r="W112" s="2">
        <v>55.744</v>
      </c>
      <c r="X112" s="2">
        <v>55.826000000000001</v>
      </c>
      <c r="Y112" s="2">
        <v>55.512999999999998</v>
      </c>
      <c r="Z112" s="2">
        <v>54.88</v>
      </c>
      <c r="AA112" s="2">
        <v>54.110999999999997</v>
      </c>
      <c r="AB112" s="2">
        <v>53.451999999999998</v>
      </c>
      <c r="AC112" s="2">
        <v>53.128</v>
      </c>
      <c r="AD112" s="2">
        <v>53.292999999999999</v>
      </c>
      <c r="AE112" s="2">
        <v>53.994999999999997</v>
      </c>
      <c r="AF112" s="2">
        <v>55.213000000000001</v>
      </c>
      <c r="AG112" s="2">
        <v>56.845999999999997</v>
      </c>
      <c r="AH112" s="2">
        <v>58.683</v>
      </c>
      <c r="AI112" s="2">
        <v>60.527999999999999</v>
      </c>
      <c r="AJ112" s="2">
        <v>62.274999999999999</v>
      </c>
      <c r="AK112" s="2">
        <v>63.828000000000003</v>
      </c>
      <c r="AL112" s="2">
        <v>65.131</v>
      </c>
      <c r="AM112" s="2">
        <v>66.209000000000003</v>
      </c>
      <c r="AN112" s="2">
        <v>67.093999999999994</v>
      </c>
      <c r="AO112" s="2">
        <v>67.790999999999997</v>
      </c>
      <c r="AP112" s="2">
        <v>68.325999999999993</v>
      </c>
      <c r="AQ112" s="2">
        <v>68.741</v>
      </c>
      <c r="AR112" s="2">
        <v>69.091999999999999</v>
      </c>
      <c r="AS112" s="2">
        <v>69.427999999999997</v>
      </c>
      <c r="AT112" s="2">
        <v>69.775000000000006</v>
      </c>
      <c r="AU112" s="2">
        <v>70.144000000000005</v>
      </c>
      <c r="AV112" s="2">
        <v>70.525999999999996</v>
      </c>
      <c r="AW112" s="2">
        <v>70.899000000000001</v>
      </c>
      <c r="AX112" s="2">
        <v>71.248999999999995</v>
      </c>
      <c r="AY112" s="2">
        <v>71.581999999999994</v>
      </c>
      <c r="AZ112" s="2">
        <v>71.912000000000006</v>
      </c>
      <c r="BA112" s="2">
        <v>72.259</v>
      </c>
      <c r="BB112" s="2">
        <v>72.635000000000005</v>
      </c>
      <c r="BC112" s="2">
        <v>73.043999999999997</v>
      </c>
      <c r="BD112" s="2">
        <v>73.480999999999995</v>
      </c>
      <c r="BE112" s="2">
        <v>73.932000000000002</v>
      </c>
      <c r="BF112" s="2">
        <v>74.375</v>
      </c>
      <c r="BG112" s="2">
        <v>74.787000000000006</v>
      </c>
      <c r="BH112" s="2">
        <v>75.153000000000006</v>
      </c>
      <c r="BI112" s="2">
        <v>75.465999999999994</v>
      </c>
      <c r="BJ112" s="2">
        <v>75.73</v>
      </c>
      <c r="BK112" s="2">
        <v>75.953000000000003</v>
      </c>
    </row>
    <row r="113" spans="1:63" x14ac:dyDescent="0.2">
      <c r="A113" s="2" t="s">
        <v>0</v>
      </c>
      <c r="B113" s="2" t="s">
        <v>534</v>
      </c>
      <c r="C113" s="2" t="str">
        <f>VLOOKUP(B113,'Metadata - Countries'!$A$2:$C$264,2,FALSE)</f>
        <v>Middle East &amp; North Africa</v>
      </c>
      <c r="D113" s="2" t="str">
        <f>VLOOKUP(B113,'Metadata - Countries'!$A$2:$C$264,3,FALSE)</f>
        <v>Upper middle income</v>
      </c>
      <c r="E113" s="2" t="s">
        <v>754</v>
      </c>
      <c r="F113" s="2" t="s">
        <v>755</v>
      </c>
      <c r="G113" s="2">
        <v>48.021999999999998</v>
      </c>
      <c r="H113" s="2">
        <v>49.222000000000001</v>
      </c>
      <c r="I113" s="2">
        <v>50.408999999999999</v>
      </c>
      <c r="J113" s="2">
        <v>51.58</v>
      </c>
      <c r="K113" s="2">
        <v>52.73</v>
      </c>
      <c r="L113" s="2">
        <v>53.838999999999999</v>
      </c>
      <c r="M113" s="2">
        <v>54.884999999999998</v>
      </c>
      <c r="N113" s="2">
        <v>55.85</v>
      </c>
      <c r="O113" s="2">
        <v>56.722999999999999</v>
      </c>
      <c r="P113" s="2">
        <v>57.5</v>
      </c>
      <c r="Q113" s="2">
        <v>58.198999999999998</v>
      </c>
      <c r="R113" s="2">
        <v>58.848999999999997</v>
      </c>
      <c r="S113" s="2">
        <v>59.47</v>
      </c>
      <c r="T113" s="2">
        <v>60.061999999999998</v>
      </c>
      <c r="U113" s="2">
        <v>60.610999999999997</v>
      </c>
      <c r="V113" s="2">
        <v>61.045999999999999</v>
      </c>
      <c r="W113" s="2">
        <v>61.276000000000003</v>
      </c>
      <c r="X113" s="2">
        <v>61.262999999999998</v>
      </c>
      <c r="Y113" s="2">
        <v>61.018000000000001</v>
      </c>
      <c r="Z113" s="2">
        <v>60.597999999999999</v>
      </c>
      <c r="AA113" s="2">
        <v>60.127000000000002</v>
      </c>
      <c r="AB113" s="2">
        <v>59.765999999999998</v>
      </c>
      <c r="AC113" s="2">
        <v>59.646999999999998</v>
      </c>
      <c r="AD113" s="2">
        <v>59.85</v>
      </c>
      <c r="AE113" s="2">
        <v>60.393000000000001</v>
      </c>
      <c r="AF113" s="2">
        <v>61.235999999999997</v>
      </c>
      <c r="AG113" s="2">
        <v>62.284999999999997</v>
      </c>
      <c r="AH113" s="2">
        <v>63.393000000000001</v>
      </c>
      <c r="AI113" s="2">
        <v>64.436000000000007</v>
      </c>
      <c r="AJ113" s="2">
        <v>65.353999999999999</v>
      </c>
      <c r="AK113" s="2">
        <v>66.117999999999995</v>
      </c>
      <c r="AL113" s="2">
        <v>66.734999999999999</v>
      </c>
      <c r="AM113" s="2">
        <v>67.256</v>
      </c>
      <c r="AN113" s="2">
        <v>67.721999999999994</v>
      </c>
      <c r="AO113" s="2">
        <v>68.134</v>
      </c>
      <c r="AP113" s="2">
        <v>68.489000000000004</v>
      </c>
      <c r="AQ113" s="2">
        <v>68.775999999999996</v>
      </c>
      <c r="AR113" s="2">
        <v>68.986999999999995</v>
      </c>
      <c r="AS113" s="2">
        <v>69.122</v>
      </c>
      <c r="AT113" s="2">
        <v>69.183000000000007</v>
      </c>
      <c r="AU113" s="2">
        <v>69.168999999999997</v>
      </c>
      <c r="AV113" s="2">
        <v>69.081000000000003</v>
      </c>
      <c r="AW113" s="2">
        <v>68.932000000000002</v>
      </c>
      <c r="AX113" s="2">
        <v>68.742000000000004</v>
      </c>
      <c r="AY113" s="2">
        <v>68.537000000000006</v>
      </c>
      <c r="AZ113" s="2">
        <v>68.349999999999994</v>
      </c>
      <c r="BA113" s="2">
        <v>68.216999999999999</v>
      </c>
      <c r="BB113" s="2">
        <v>68.156000000000006</v>
      </c>
      <c r="BC113" s="2">
        <v>68.177000000000007</v>
      </c>
      <c r="BD113" s="2">
        <v>68.283000000000001</v>
      </c>
      <c r="BE113" s="2">
        <v>68.465000000000003</v>
      </c>
      <c r="BF113" s="2">
        <v>68.701999999999998</v>
      </c>
      <c r="BG113" s="2">
        <v>68.962999999999994</v>
      </c>
      <c r="BH113" s="2">
        <v>69.218999999999994</v>
      </c>
      <c r="BI113" s="2">
        <v>69.457999999999998</v>
      </c>
      <c r="BJ113" s="2">
        <v>69.671999999999997</v>
      </c>
      <c r="BK113" s="2">
        <v>69.861999999999995</v>
      </c>
    </row>
    <row r="114" spans="1:63" x14ac:dyDescent="0.2">
      <c r="A114" s="2" t="s">
        <v>29</v>
      </c>
      <c r="B114" s="2" t="s">
        <v>144</v>
      </c>
      <c r="C114" s="2" t="str">
        <f>VLOOKUP(B114,'Metadata - Countries'!$A$2:$C$264,2,FALSE)</f>
        <v>Europe &amp; Central Asia</v>
      </c>
      <c r="D114" s="2" t="str">
        <f>VLOOKUP(B114,'Metadata - Countries'!$A$2:$C$264,3,FALSE)</f>
        <v>High income</v>
      </c>
      <c r="E114" s="2" t="s">
        <v>754</v>
      </c>
      <c r="F114" s="2" t="s">
        <v>755</v>
      </c>
      <c r="G114" s="2">
        <v>73.42317073170733</v>
      </c>
      <c r="H114" s="2">
        <v>73.503414634146353</v>
      </c>
      <c r="I114" s="2">
        <v>73.721951219512192</v>
      </c>
      <c r="J114" s="2">
        <v>73.042926829268296</v>
      </c>
      <c r="K114" s="2">
        <v>73.541707317073175</v>
      </c>
      <c r="L114" s="2">
        <v>73.868780487804869</v>
      </c>
      <c r="M114" s="2">
        <v>73.30048780487806</v>
      </c>
      <c r="N114" s="2">
        <v>73.78317073170733</v>
      </c>
      <c r="O114" s="2">
        <v>74.00585365853658</v>
      </c>
      <c r="P114" s="2">
        <v>73.776341463414653</v>
      </c>
      <c r="Q114" s="2">
        <v>73.933902439024408</v>
      </c>
      <c r="R114" s="2">
        <v>73.570487804878056</v>
      </c>
      <c r="S114" s="2">
        <v>74.455853658536597</v>
      </c>
      <c r="T114" s="2">
        <v>74.450975609756114</v>
      </c>
      <c r="U114" s="2">
        <v>74.511707317073189</v>
      </c>
      <c r="V114" s="2">
        <v>75.578780487804877</v>
      </c>
      <c r="W114" s="2">
        <v>76.972195121951231</v>
      </c>
      <c r="X114" s="2">
        <v>76.373658536585353</v>
      </c>
      <c r="Y114" s="2">
        <v>76.649268292682933</v>
      </c>
      <c r="Z114" s="2">
        <v>76.773170731707324</v>
      </c>
      <c r="AA114" s="2">
        <v>76.84658536585367</v>
      </c>
      <c r="AB114" s="2">
        <v>76.521463414634141</v>
      </c>
      <c r="AC114" s="2">
        <v>77.037804878048789</v>
      </c>
      <c r="AD114" s="2">
        <v>76.845609756097573</v>
      </c>
      <c r="AE114" s="2">
        <v>77.576585365853674</v>
      </c>
      <c r="AF114" s="2">
        <v>77.60243902439025</v>
      </c>
      <c r="AG114" s="2">
        <v>77.990731707317082</v>
      </c>
      <c r="AH114" s="2">
        <v>77.339024390243921</v>
      </c>
      <c r="AI114" s="2">
        <v>77.082926829268303</v>
      </c>
      <c r="AJ114" s="2">
        <v>78.140975609756111</v>
      </c>
      <c r="AK114" s="2">
        <v>78.03634146341463</v>
      </c>
      <c r="AL114" s="2">
        <v>77.991951219512202</v>
      </c>
      <c r="AM114" s="2">
        <v>78.760243902439029</v>
      </c>
      <c r="AN114" s="2">
        <v>78.93463414634148</v>
      </c>
      <c r="AO114" s="2">
        <v>79.24707317073171</v>
      </c>
      <c r="AP114" s="2">
        <v>77.984390243902439</v>
      </c>
      <c r="AQ114" s="2">
        <v>78.777804878048798</v>
      </c>
      <c r="AR114" s="2">
        <v>78.885365853658527</v>
      </c>
      <c r="AS114" s="2">
        <v>79.60243902439025</v>
      </c>
      <c r="AT114" s="2">
        <v>79.351219512195144</v>
      </c>
      <c r="AU114" s="2">
        <v>79.653658536585368</v>
      </c>
      <c r="AV114" s="2">
        <v>80.690243902439036</v>
      </c>
      <c r="AW114" s="2">
        <v>80.502439024390256</v>
      </c>
      <c r="AX114" s="2">
        <v>80.963414634146361</v>
      </c>
      <c r="AY114" s="2">
        <v>80.997560975609773</v>
      </c>
      <c r="AZ114" s="2">
        <v>81.502439024390242</v>
      </c>
      <c r="BA114" s="2">
        <v>81.158536585365866</v>
      </c>
      <c r="BB114" s="2">
        <v>81.45365853658538</v>
      </c>
      <c r="BC114" s="2">
        <v>81.609756097560989</v>
      </c>
      <c r="BD114" s="2">
        <v>81.751219512195135</v>
      </c>
      <c r="BE114" s="2">
        <v>81.89756097560975</v>
      </c>
      <c r="BF114" s="2">
        <v>82.358536585365869</v>
      </c>
      <c r="BG114" s="2">
        <v>82.917073170731712</v>
      </c>
      <c r="BH114" s="2">
        <v>82.060975609756113</v>
      </c>
      <c r="BI114" s="2">
        <v>82.86097560975611</v>
      </c>
      <c r="BJ114" s="2">
        <v>82.468292682926844</v>
      </c>
      <c r="BK114" s="2">
        <v>82.468292682926844</v>
      </c>
    </row>
    <row r="115" spans="1:63" x14ac:dyDescent="0.2">
      <c r="A115" s="2" t="s">
        <v>484</v>
      </c>
      <c r="B115" s="2" t="s">
        <v>677</v>
      </c>
      <c r="C115" s="2" t="str">
        <f>VLOOKUP(B115,'Metadata - Countries'!$A$2:$C$264,2,FALSE)</f>
        <v>Middle East &amp; North Africa</v>
      </c>
      <c r="D115" s="2" t="str">
        <f>VLOOKUP(B115,'Metadata - Countries'!$A$2:$C$264,3,FALSE)</f>
        <v>High income</v>
      </c>
      <c r="E115" s="2" t="s">
        <v>754</v>
      </c>
      <c r="F115" s="2" t="s">
        <v>755</v>
      </c>
      <c r="H115" s="2">
        <v>72.006585365853653</v>
      </c>
      <c r="I115" s="2">
        <v>72.112195121951217</v>
      </c>
      <c r="M115" s="2">
        <v>72.285609756097557</v>
      </c>
      <c r="N115" s="2">
        <v>71.509756097560995</v>
      </c>
      <c r="O115" s="2">
        <v>71.056585365853664</v>
      </c>
      <c r="P115" s="2">
        <v>70.970487804878061</v>
      </c>
      <c r="Q115" s="2">
        <v>71.213414634146346</v>
      </c>
      <c r="R115" s="2">
        <v>71.719024390243902</v>
      </c>
      <c r="S115" s="2">
        <v>71.078048780487819</v>
      </c>
      <c r="T115" s="2">
        <v>71.69341463414635</v>
      </c>
      <c r="U115" s="2">
        <v>71.66170731707318</v>
      </c>
      <c r="V115" s="2">
        <v>72.045121951219514</v>
      </c>
      <c r="W115" s="2">
        <v>72.956097560975621</v>
      </c>
      <c r="X115" s="2">
        <v>72.958536585365863</v>
      </c>
      <c r="Y115" s="2">
        <v>73.207317073170728</v>
      </c>
      <c r="Z115" s="2">
        <v>73.507317073170739</v>
      </c>
      <c r="AA115" s="2">
        <v>73.87560975609756</v>
      </c>
      <c r="AB115" s="2">
        <v>74.260975609756116</v>
      </c>
      <c r="AC115" s="2">
        <v>74.109756097560989</v>
      </c>
      <c r="AD115" s="2">
        <v>74.458536585365849</v>
      </c>
      <c r="AE115" s="2">
        <v>74.807317073170736</v>
      </c>
      <c r="AF115" s="2">
        <v>75.207317073170742</v>
      </c>
      <c r="AG115" s="2">
        <v>74.956097560975621</v>
      </c>
      <c r="AH115" s="2">
        <v>75.25853658536586</v>
      </c>
      <c r="AI115" s="2">
        <v>74.436585365853674</v>
      </c>
      <c r="AJ115" s="2">
        <v>76.307317073170736</v>
      </c>
      <c r="AK115" s="2">
        <v>76.607317073170748</v>
      </c>
      <c r="AL115" s="2">
        <v>76.758536585365874</v>
      </c>
      <c r="AM115" s="2">
        <v>76.504878048780498</v>
      </c>
      <c r="AN115" s="2">
        <v>77.153658536585368</v>
      </c>
      <c r="AO115" s="2">
        <v>77.402439024390262</v>
      </c>
      <c r="AP115" s="2">
        <v>77.451219512195138</v>
      </c>
      <c r="AQ115" s="2">
        <v>78.104878048780506</v>
      </c>
      <c r="AR115" s="2">
        <v>78</v>
      </c>
      <c r="AS115" s="2">
        <v>78.148780487804871</v>
      </c>
      <c r="AT115" s="2">
        <v>78.658536585365866</v>
      </c>
      <c r="AU115" s="2">
        <v>78.95365853658538</v>
      </c>
      <c r="AV115" s="2">
        <v>79.407317073170745</v>
      </c>
      <c r="AW115" s="2">
        <v>79.451219512195124</v>
      </c>
      <c r="AX115" s="2">
        <v>79.648780487804885</v>
      </c>
      <c r="AY115" s="2">
        <v>80.146341463414643</v>
      </c>
      <c r="AZ115" s="2">
        <v>80.151219512195127</v>
      </c>
      <c r="BA115" s="2">
        <v>80.553658536585374</v>
      </c>
      <c r="BB115" s="2">
        <v>80.504878048780512</v>
      </c>
      <c r="BC115" s="2">
        <v>80.951219512195124</v>
      </c>
      <c r="BD115" s="2">
        <v>81.404878048780489</v>
      </c>
      <c r="BE115" s="2">
        <v>81.60243902439025</v>
      </c>
      <c r="BF115" s="2">
        <v>81.656097560975624</v>
      </c>
      <c r="BG115" s="2">
        <v>81.7048780487805</v>
      </c>
      <c r="BH115" s="2">
        <v>82.056097560975616</v>
      </c>
      <c r="BI115" s="2">
        <v>82.153658536585368</v>
      </c>
      <c r="BJ115" s="2">
        <v>82.051219512195118</v>
      </c>
      <c r="BK115" s="2">
        <v>82.407317073170745</v>
      </c>
    </row>
    <row r="116" spans="1:63" x14ac:dyDescent="0.2">
      <c r="A116" s="2" t="s">
        <v>170</v>
      </c>
      <c r="B116" s="2" t="s">
        <v>562</v>
      </c>
      <c r="C116" s="2" t="str">
        <f>VLOOKUP(B116,'Metadata - Countries'!$A$2:$C$264,2,FALSE)</f>
        <v>Europe &amp; Central Asia</v>
      </c>
      <c r="D116" s="2" t="str">
        <f>VLOOKUP(B116,'Metadata - Countries'!$A$2:$C$264,3,FALSE)</f>
        <v>High income</v>
      </c>
      <c r="E116" s="2" t="s">
        <v>754</v>
      </c>
      <c r="F116" s="2" t="s">
        <v>755</v>
      </c>
      <c r="G116" s="2">
        <v>69.123902439024405</v>
      </c>
      <c r="H116" s="2">
        <v>69.760243902439043</v>
      </c>
      <c r="I116" s="2">
        <v>69.149756097560982</v>
      </c>
      <c r="J116" s="2">
        <v>69.248048780487821</v>
      </c>
      <c r="K116" s="2">
        <v>70.311707317073186</v>
      </c>
      <c r="L116" s="2">
        <v>70.171707317073185</v>
      </c>
      <c r="M116" s="2">
        <v>70.92609756097562</v>
      </c>
      <c r="N116" s="2">
        <v>70.95658536585367</v>
      </c>
      <c r="O116" s="2">
        <v>70.78</v>
      </c>
      <c r="P116" s="2">
        <v>70.81195121951221</v>
      </c>
      <c r="Q116" s="2">
        <v>71.558780487804881</v>
      </c>
      <c r="R116" s="2">
        <v>71.806829268292688</v>
      </c>
      <c r="S116" s="2">
        <v>72.075365853658553</v>
      </c>
      <c r="T116" s="2">
        <v>72.026341463414639</v>
      </c>
      <c r="U116" s="2">
        <v>72.734390243902453</v>
      </c>
      <c r="V116" s="2">
        <v>72.647317073170754</v>
      </c>
      <c r="W116" s="2">
        <v>72.991951219512202</v>
      </c>
      <c r="X116" s="2">
        <v>73.364634146341473</v>
      </c>
      <c r="Y116" s="2">
        <v>73.693170731707326</v>
      </c>
      <c r="Z116" s="2">
        <v>74.002682926829266</v>
      </c>
      <c r="AA116" s="2">
        <v>73.943170731707326</v>
      </c>
      <c r="AB116" s="2">
        <v>74.353902439024395</v>
      </c>
      <c r="AC116" s="2">
        <v>74.814634146341476</v>
      </c>
      <c r="AD116" s="2">
        <v>74.640243902439025</v>
      </c>
      <c r="AE116" s="2">
        <v>75.389512195121952</v>
      </c>
      <c r="AF116" s="2">
        <v>75.470731707317086</v>
      </c>
      <c r="AG116" s="2">
        <v>75.770731707317069</v>
      </c>
      <c r="AH116" s="2">
        <v>76.219512195121965</v>
      </c>
      <c r="AI116" s="2">
        <v>76.370731707317077</v>
      </c>
      <c r="AJ116" s="2">
        <v>76.819512195121973</v>
      </c>
      <c r="AK116" s="2">
        <v>76.970731707317071</v>
      </c>
      <c r="AL116" s="2">
        <v>77.019512195121948</v>
      </c>
      <c r="AM116" s="2">
        <v>77.419512195121968</v>
      </c>
      <c r="AN116" s="2">
        <v>77.721951219512192</v>
      </c>
      <c r="AO116" s="2">
        <v>77.921951219512209</v>
      </c>
      <c r="AP116" s="2">
        <v>78.170731707317074</v>
      </c>
      <c r="AQ116" s="2">
        <v>78.521951219512218</v>
      </c>
      <c r="AR116" s="2">
        <v>78.824390243902442</v>
      </c>
      <c r="AS116" s="2">
        <v>78.975609756097555</v>
      </c>
      <c r="AT116" s="2">
        <v>79.424390243902437</v>
      </c>
      <c r="AU116" s="2">
        <v>79.778048780487822</v>
      </c>
      <c r="AV116" s="2">
        <v>80.126829268292681</v>
      </c>
      <c r="AW116" s="2">
        <v>80.229268292682946</v>
      </c>
      <c r="AX116" s="2">
        <v>79.982926829268308</v>
      </c>
      <c r="AY116" s="2">
        <v>80.780487804878064</v>
      </c>
      <c r="AZ116" s="2">
        <v>80.782926829268291</v>
      </c>
      <c r="BA116" s="2">
        <v>81.282926829268291</v>
      </c>
      <c r="BB116" s="2">
        <v>81.434146341463418</v>
      </c>
      <c r="BC116" s="2">
        <v>81.48536585365855</v>
      </c>
      <c r="BD116" s="2">
        <v>81.636585365853662</v>
      </c>
      <c r="BE116" s="2">
        <v>82.036585365853668</v>
      </c>
      <c r="BF116" s="2">
        <v>82.187804878048794</v>
      </c>
      <c r="BG116" s="2">
        <v>82.239024390243912</v>
      </c>
      <c r="BH116" s="2">
        <v>82.690243902439022</v>
      </c>
      <c r="BI116" s="2">
        <v>83.090243902439042</v>
      </c>
      <c r="BJ116" s="2">
        <v>82.543902439024393</v>
      </c>
      <c r="BK116" s="2">
        <v>82.543902439024393</v>
      </c>
    </row>
    <row r="117" spans="1:63" x14ac:dyDescent="0.2">
      <c r="A117" s="2" t="s">
        <v>125</v>
      </c>
      <c r="B117" s="2" t="s">
        <v>705</v>
      </c>
      <c r="C117" s="2" t="str">
        <f>VLOOKUP(B117,'Metadata - Countries'!$A$2:$C$264,2,FALSE)</f>
        <v>Latin America &amp; Caribbean</v>
      </c>
      <c r="D117" s="2" t="str">
        <f>VLOOKUP(B117,'Metadata - Countries'!$A$2:$C$264,3,FALSE)</f>
        <v>Upper middle income</v>
      </c>
      <c r="E117" s="2" t="s">
        <v>754</v>
      </c>
      <c r="F117" s="2" t="s">
        <v>755</v>
      </c>
      <c r="G117" s="2">
        <v>64.387</v>
      </c>
      <c r="H117" s="2">
        <v>64.959999999999994</v>
      </c>
      <c r="I117" s="2">
        <v>65.483999999999995</v>
      </c>
      <c r="J117" s="2">
        <v>65.962000000000003</v>
      </c>
      <c r="K117" s="2">
        <v>66.396000000000001</v>
      </c>
      <c r="L117" s="2">
        <v>66.789000000000001</v>
      </c>
      <c r="M117" s="2">
        <v>67.144000000000005</v>
      </c>
      <c r="N117" s="2">
        <v>67.465999999999994</v>
      </c>
      <c r="O117" s="2">
        <v>67.763000000000005</v>
      </c>
      <c r="P117" s="2">
        <v>68.045000000000002</v>
      </c>
      <c r="Q117" s="2">
        <v>68.323999999999998</v>
      </c>
      <c r="R117" s="2">
        <v>68.608999999999995</v>
      </c>
      <c r="S117" s="2">
        <v>68.906999999999996</v>
      </c>
      <c r="T117" s="2">
        <v>69.218999999999994</v>
      </c>
      <c r="U117" s="2">
        <v>69.546000000000006</v>
      </c>
      <c r="V117" s="2">
        <v>69.885000000000005</v>
      </c>
      <c r="W117" s="2">
        <v>70.234999999999999</v>
      </c>
      <c r="X117" s="2">
        <v>70.582999999999998</v>
      </c>
      <c r="Y117" s="2">
        <v>70.918999999999997</v>
      </c>
      <c r="Z117" s="2">
        <v>71.230999999999995</v>
      </c>
      <c r="AA117" s="2">
        <v>71.509</v>
      </c>
      <c r="AB117" s="2">
        <v>71.739000000000004</v>
      </c>
      <c r="AC117" s="2">
        <v>71.92</v>
      </c>
      <c r="AD117" s="2">
        <v>72.052000000000007</v>
      </c>
      <c r="AE117" s="2">
        <v>72.135000000000005</v>
      </c>
      <c r="AF117" s="2">
        <v>72.174999999999997</v>
      </c>
      <c r="AG117" s="2">
        <v>72.179000000000002</v>
      </c>
      <c r="AH117" s="2">
        <v>72.16</v>
      </c>
      <c r="AI117" s="2">
        <v>72.129000000000005</v>
      </c>
      <c r="AJ117" s="2">
        <v>72.096000000000004</v>
      </c>
      <c r="AK117" s="2">
        <v>72.064999999999998</v>
      </c>
      <c r="AL117" s="2">
        <v>72.039000000000001</v>
      </c>
      <c r="AM117" s="2">
        <v>72.015000000000001</v>
      </c>
      <c r="AN117" s="2">
        <v>71.995999999999995</v>
      </c>
      <c r="AO117" s="2">
        <v>71.986000000000004</v>
      </c>
      <c r="AP117" s="2">
        <v>71.989999999999995</v>
      </c>
      <c r="AQ117" s="2">
        <v>72.010999999999996</v>
      </c>
      <c r="AR117" s="2">
        <v>72.052000000000007</v>
      </c>
      <c r="AS117" s="2">
        <v>72.116</v>
      </c>
      <c r="AT117" s="2">
        <v>72.204999999999998</v>
      </c>
      <c r="AU117" s="2">
        <v>72.326999999999998</v>
      </c>
      <c r="AV117" s="2">
        <v>72.486999999999995</v>
      </c>
      <c r="AW117" s="2">
        <v>72.683000000000007</v>
      </c>
      <c r="AX117" s="2">
        <v>72.911000000000001</v>
      </c>
      <c r="AY117" s="2">
        <v>73.167000000000002</v>
      </c>
      <c r="AZ117" s="2">
        <v>73.445999999999998</v>
      </c>
      <c r="BA117" s="2">
        <v>73.739000000000004</v>
      </c>
      <c r="BB117" s="2">
        <v>74.037999999999997</v>
      </c>
      <c r="BC117" s="2">
        <v>74.334000000000003</v>
      </c>
      <c r="BD117" s="2">
        <v>74.619</v>
      </c>
      <c r="BE117" s="2">
        <v>74.882999999999996</v>
      </c>
      <c r="BF117" s="2">
        <v>75.122</v>
      </c>
      <c r="BG117" s="2">
        <v>75.334000000000003</v>
      </c>
      <c r="BH117" s="2">
        <v>75.522999999999996</v>
      </c>
      <c r="BI117" s="2">
        <v>75.688999999999993</v>
      </c>
      <c r="BJ117" s="2">
        <v>75.835999999999999</v>
      </c>
      <c r="BK117" s="2">
        <v>75.97</v>
      </c>
    </row>
    <row r="118" spans="1:63" x14ac:dyDescent="0.2">
      <c r="A118" s="2" t="s">
        <v>572</v>
      </c>
      <c r="B118" s="2" t="s">
        <v>305</v>
      </c>
      <c r="C118" s="2" t="str">
        <f>VLOOKUP(B118,'Metadata - Countries'!$A$2:$C$264,2,FALSE)</f>
        <v>Middle East &amp; North Africa</v>
      </c>
      <c r="D118" s="2" t="str">
        <f>VLOOKUP(B118,'Metadata - Countries'!$A$2:$C$264,3,FALSE)</f>
        <v>Upper middle income</v>
      </c>
      <c r="E118" s="2" t="s">
        <v>754</v>
      </c>
      <c r="F118" s="2" t="s">
        <v>755</v>
      </c>
      <c r="G118" s="2">
        <v>52.651000000000003</v>
      </c>
      <c r="H118" s="2">
        <v>53.438000000000002</v>
      </c>
      <c r="I118" s="2">
        <v>54.22</v>
      </c>
      <c r="J118" s="2">
        <v>54.994999999999997</v>
      </c>
      <c r="K118" s="2">
        <v>55.765000000000001</v>
      </c>
      <c r="L118" s="2">
        <v>56.526000000000003</v>
      </c>
      <c r="M118" s="2">
        <v>57.279000000000003</v>
      </c>
      <c r="N118" s="2">
        <v>58.021999999999998</v>
      </c>
      <c r="O118" s="2">
        <v>58.752000000000002</v>
      </c>
      <c r="P118" s="2">
        <v>59.468000000000004</v>
      </c>
      <c r="Q118" s="2">
        <v>60.170999999999999</v>
      </c>
      <c r="R118" s="2">
        <v>60.863999999999997</v>
      </c>
      <c r="S118" s="2">
        <v>61.545000000000002</v>
      </c>
      <c r="T118" s="2">
        <v>62.215000000000003</v>
      </c>
      <c r="U118" s="2">
        <v>62.869</v>
      </c>
      <c r="V118" s="2">
        <v>63.502000000000002</v>
      </c>
      <c r="W118" s="2">
        <v>64.108000000000004</v>
      </c>
      <c r="X118" s="2">
        <v>64.683000000000007</v>
      </c>
      <c r="Y118" s="2">
        <v>65.224000000000004</v>
      </c>
      <c r="Z118" s="2">
        <v>65.730999999999995</v>
      </c>
      <c r="AA118" s="2">
        <v>66.206999999999994</v>
      </c>
      <c r="AB118" s="2">
        <v>66.656000000000006</v>
      </c>
      <c r="AC118" s="2">
        <v>67.085999999999999</v>
      </c>
      <c r="AD118" s="2">
        <v>67.5</v>
      </c>
      <c r="AE118" s="2">
        <v>67.899000000000001</v>
      </c>
      <c r="AF118" s="2">
        <v>68.283000000000001</v>
      </c>
      <c r="AG118" s="2">
        <v>68.649000000000001</v>
      </c>
      <c r="AH118" s="2">
        <v>68.992000000000004</v>
      </c>
      <c r="AI118" s="2">
        <v>69.311000000000007</v>
      </c>
      <c r="AJ118" s="2">
        <v>69.603999999999999</v>
      </c>
      <c r="AK118" s="2">
        <v>69.872</v>
      </c>
      <c r="AL118" s="2">
        <v>70.113</v>
      </c>
      <c r="AM118" s="2">
        <v>70.331000000000003</v>
      </c>
      <c r="AN118" s="2">
        <v>70.528999999999996</v>
      </c>
      <c r="AO118" s="2">
        <v>70.712000000000003</v>
      </c>
      <c r="AP118" s="2">
        <v>70.885000000000005</v>
      </c>
      <c r="AQ118" s="2">
        <v>71.052999999999997</v>
      </c>
      <c r="AR118" s="2">
        <v>71.218999999999994</v>
      </c>
      <c r="AS118" s="2">
        <v>71.385999999999996</v>
      </c>
      <c r="AT118" s="2">
        <v>71.555999999999997</v>
      </c>
      <c r="AU118" s="2">
        <v>71.73</v>
      </c>
      <c r="AV118" s="2">
        <v>71.906999999999996</v>
      </c>
      <c r="AW118" s="2">
        <v>72.082999999999998</v>
      </c>
      <c r="AX118" s="2">
        <v>72.256</v>
      </c>
      <c r="AY118" s="2">
        <v>72.427000000000007</v>
      </c>
      <c r="AZ118" s="2">
        <v>72.593999999999994</v>
      </c>
      <c r="BA118" s="2">
        <v>72.760000000000005</v>
      </c>
      <c r="BB118" s="2">
        <v>72.924000000000007</v>
      </c>
      <c r="BC118" s="2">
        <v>73.087000000000003</v>
      </c>
      <c r="BD118" s="2">
        <v>73.25</v>
      </c>
      <c r="BE118" s="2">
        <v>73.412000000000006</v>
      </c>
      <c r="BF118" s="2">
        <v>73.570999999999998</v>
      </c>
      <c r="BG118" s="2">
        <v>73.728999999999999</v>
      </c>
      <c r="BH118" s="2">
        <v>73.882999999999996</v>
      </c>
      <c r="BI118" s="2">
        <v>74.034000000000006</v>
      </c>
      <c r="BJ118" s="2">
        <v>74.182000000000002</v>
      </c>
      <c r="BK118" s="2">
        <v>74.328999999999994</v>
      </c>
    </row>
    <row r="119" spans="1:63" x14ac:dyDescent="0.2">
      <c r="A119" s="2" t="s">
        <v>732</v>
      </c>
      <c r="B119" s="2" t="s">
        <v>563</v>
      </c>
      <c r="C119" s="2" t="str">
        <f>VLOOKUP(B119,'Metadata - Countries'!$A$2:$C$264,2,FALSE)</f>
        <v>East Asia &amp; Pacific</v>
      </c>
      <c r="D119" s="2" t="str">
        <f>VLOOKUP(B119,'Metadata - Countries'!$A$2:$C$264,3,FALSE)</f>
        <v>High income</v>
      </c>
      <c r="E119" s="2" t="s">
        <v>754</v>
      </c>
      <c r="F119" s="2" t="s">
        <v>755</v>
      </c>
      <c r="G119" s="2">
        <v>67.666097560975629</v>
      </c>
      <c r="H119" s="2">
        <v>68.31</v>
      </c>
      <c r="I119" s="2">
        <v>68.594878048780501</v>
      </c>
      <c r="J119" s="2">
        <v>69.658048780487832</v>
      </c>
      <c r="K119" s="2">
        <v>70.132439024390251</v>
      </c>
      <c r="L119" s="2">
        <v>70.201951219512196</v>
      </c>
      <c r="M119" s="2">
        <v>70.986585365853671</v>
      </c>
      <c r="N119" s="2">
        <v>71.276585365853663</v>
      </c>
      <c r="O119" s="2">
        <v>71.61121951219512</v>
      </c>
      <c r="P119" s="2">
        <v>71.838780487804883</v>
      </c>
      <c r="Q119" s="2">
        <v>71.950243902439027</v>
      </c>
      <c r="R119" s="2">
        <v>72.882926829268314</v>
      </c>
      <c r="S119" s="2">
        <v>73.506585365853667</v>
      </c>
      <c r="T119" s="2">
        <v>73.757560975609749</v>
      </c>
      <c r="U119" s="2">
        <v>74.393902439024387</v>
      </c>
      <c r="V119" s="2">
        <v>75.057317073170736</v>
      </c>
      <c r="W119" s="2">
        <v>75.456829268292708</v>
      </c>
      <c r="X119" s="2">
        <v>75.898292682926837</v>
      </c>
      <c r="Y119" s="2">
        <v>76.038292682926837</v>
      </c>
      <c r="Z119" s="2">
        <v>76.337560975609776</v>
      </c>
      <c r="AA119" s="2">
        <v>76.091707317073173</v>
      </c>
      <c r="AB119" s="2">
        <v>76.41439024390246</v>
      </c>
      <c r="AC119" s="2">
        <v>76.922926829268306</v>
      </c>
      <c r="AD119" s="2">
        <v>76.961463414634167</v>
      </c>
      <c r="AE119" s="2">
        <v>77.365365853658531</v>
      </c>
      <c r="AF119" s="2">
        <v>77.65048780487804</v>
      </c>
      <c r="AG119" s="2">
        <v>78.064634146341476</v>
      </c>
      <c r="AH119" s="2">
        <v>78.483658536585381</v>
      </c>
      <c r="AI119" s="2">
        <v>78.399268292682933</v>
      </c>
      <c r="AJ119" s="2">
        <v>78.818048780487814</v>
      </c>
      <c r="AK119" s="2">
        <v>78.836829268292689</v>
      </c>
      <c r="AL119" s="2">
        <v>79.100731707317081</v>
      </c>
      <c r="AM119" s="2">
        <v>79.153902439024392</v>
      </c>
      <c r="AN119" s="2">
        <v>79.293658536585369</v>
      </c>
      <c r="AO119" s="2">
        <v>79.687073170731708</v>
      </c>
      <c r="AP119" s="2">
        <v>79.536341463414658</v>
      </c>
      <c r="AQ119" s="2">
        <v>80.200243902439041</v>
      </c>
      <c r="AR119" s="2">
        <v>80.424146341463413</v>
      </c>
      <c r="AS119" s="2">
        <v>80.501463414634159</v>
      </c>
      <c r="AT119" s="2">
        <v>80.570731707317094</v>
      </c>
      <c r="AU119" s="2">
        <v>81.076097560975626</v>
      </c>
      <c r="AV119" s="2">
        <v>81.417073170731712</v>
      </c>
      <c r="AW119" s="2">
        <v>81.563414634146341</v>
      </c>
      <c r="AX119" s="2">
        <v>81.760000000000005</v>
      </c>
      <c r="AY119" s="2">
        <v>82.03024390243904</v>
      </c>
      <c r="AZ119" s="2">
        <v>81.925121951219523</v>
      </c>
      <c r="BA119" s="2">
        <v>82.321951219512201</v>
      </c>
      <c r="BB119" s="2">
        <v>82.507073170731715</v>
      </c>
      <c r="BC119" s="2">
        <v>82.587560975609776</v>
      </c>
      <c r="BD119" s="2">
        <v>82.931463414634152</v>
      </c>
      <c r="BE119" s="2">
        <v>82.842682926829269</v>
      </c>
      <c r="BF119" s="2">
        <v>82.591219512195138</v>
      </c>
      <c r="BG119" s="2">
        <v>83.096097560975608</v>
      </c>
      <c r="BH119" s="2">
        <v>83.331951219512206</v>
      </c>
      <c r="BI119" s="2">
        <v>83.5878048780488</v>
      </c>
      <c r="BJ119" s="2">
        <v>83.793902439024393</v>
      </c>
      <c r="BK119" s="2">
        <v>83.984878048780502</v>
      </c>
    </row>
    <row r="120" spans="1:63" x14ac:dyDescent="0.2">
      <c r="A120" s="2" t="s">
        <v>86</v>
      </c>
      <c r="B120" s="2" t="s">
        <v>285</v>
      </c>
      <c r="C120" s="2" t="str">
        <f>VLOOKUP(B120,'Metadata - Countries'!$A$2:$C$264,2,FALSE)</f>
        <v>Europe &amp; Central Asia</v>
      </c>
      <c r="D120" s="2" t="str">
        <f>VLOOKUP(B120,'Metadata - Countries'!$A$2:$C$264,3,FALSE)</f>
        <v>Upper middle income</v>
      </c>
      <c r="E120" s="2" t="s">
        <v>754</v>
      </c>
      <c r="F120" s="2" t="s">
        <v>755</v>
      </c>
      <c r="G120" s="2">
        <v>58.367585365853671</v>
      </c>
      <c r="H120" s="2">
        <v>58.781585365853665</v>
      </c>
      <c r="I120" s="2">
        <v>59.199073170731715</v>
      </c>
      <c r="J120" s="2">
        <v>59.618560975609761</v>
      </c>
      <c r="K120" s="2">
        <v>60.036048780487818</v>
      </c>
      <c r="L120" s="2">
        <v>60.449024390243906</v>
      </c>
      <c r="M120" s="2">
        <v>60.852000000000004</v>
      </c>
      <c r="N120" s="2">
        <v>61.23948780487806</v>
      </c>
      <c r="O120" s="2">
        <v>61.608975609756108</v>
      </c>
      <c r="P120" s="2">
        <v>61.95646341463415</v>
      </c>
      <c r="Q120" s="2">
        <v>62.276463414634158</v>
      </c>
      <c r="R120" s="2">
        <v>62.564951219512203</v>
      </c>
      <c r="S120" s="2">
        <v>62.824951219512208</v>
      </c>
      <c r="T120" s="2">
        <v>63.060439024390249</v>
      </c>
      <c r="U120" s="2">
        <v>63.279926829268312</v>
      </c>
      <c r="V120" s="2">
        <v>63.492365853658548</v>
      </c>
      <c r="W120" s="2">
        <v>63.709756097560991</v>
      </c>
      <c r="X120" s="2">
        <v>63.940585365853671</v>
      </c>
      <c r="Y120" s="2">
        <v>64.191902439024403</v>
      </c>
      <c r="Z120" s="2">
        <v>64.466731707317081</v>
      </c>
      <c r="AA120" s="2">
        <v>66.624390243902454</v>
      </c>
      <c r="AB120" s="2">
        <v>66.706097560975621</v>
      </c>
      <c r="AC120" s="2">
        <v>66.787804878048803</v>
      </c>
      <c r="AD120" s="2">
        <v>67.662195121951228</v>
      </c>
      <c r="AE120" s="2">
        <v>68.536585365853668</v>
      </c>
      <c r="AF120" s="2">
        <v>68.536585365853668</v>
      </c>
      <c r="AG120" s="2">
        <v>68.913414634146335</v>
      </c>
      <c r="AH120" s="2">
        <v>69.290243902439045</v>
      </c>
      <c r="AI120" s="2">
        <v>68.848780487804873</v>
      </c>
      <c r="AJ120" s="2">
        <v>68.29024390243903</v>
      </c>
      <c r="AK120" s="2">
        <v>68.336585365853651</v>
      </c>
      <c r="AL120" s="2">
        <v>67.982926829268308</v>
      </c>
      <c r="AM120" s="2">
        <v>67.731707317073187</v>
      </c>
      <c r="AN120" s="2">
        <v>66.726829268292704</v>
      </c>
      <c r="AO120" s="2">
        <v>65.673170731707316</v>
      </c>
      <c r="AP120" s="2">
        <v>64.919512195121968</v>
      </c>
      <c r="AQ120" s="2">
        <v>64.109756097560989</v>
      </c>
      <c r="AR120" s="2">
        <v>64.463414634146346</v>
      </c>
      <c r="AS120" s="2">
        <v>64.560975609756113</v>
      </c>
      <c r="AT120" s="2">
        <v>65.519512195121962</v>
      </c>
      <c r="AU120" s="2">
        <v>65.51707317073172</v>
      </c>
      <c r="AV120" s="2">
        <v>65.768292682926827</v>
      </c>
      <c r="AW120" s="2">
        <v>65.968292682926844</v>
      </c>
      <c r="AX120" s="2">
        <v>65.865853658536594</v>
      </c>
      <c r="AY120" s="2">
        <v>65.887804878048783</v>
      </c>
      <c r="AZ120" s="2">
        <v>65.909756097560987</v>
      </c>
      <c r="BA120" s="2">
        <v>66.160975609756107</v>
      </c>
      <c r="BB120" s="2">
        <v>66.504878048780498</v>
      </c>
      <c r="BC120" s="2">
        <v>67.021951219512204</v>
      </c>
      <c r="BD120" s="2">
        <v>68.429268292682934</v>
      </c>
      <c r="BE120" s="2">
        <v>68.295365853658538</v>
      </c>
      <c r="BF120" s="2">
        <v>68.98</v>
      </c>
      <c r="BG120" s="2">
        <v>69.61</v>
      </c>
      <c r="BH120" s="2">
        <v>70.45</v>
      </c>
      <c r="BI120" s="2">
        <v>71.62</v>
      </c>
      <c r="BJ120" s="2">
        <v>72</v>
      </c>
      <c r="BK120" s="2">
        <v>72.3</v>
      </c>
    </row>
    <row r="121" spans="1:63" x14ac:dyDescent="0.2">
      <c r="A121" s="2" t="s">
        <v>736</v>
      </c>
      <c r="B121" s="2" t="s">
        <v>701</v>
      </c>
      <c r="C121" s="2" t="str">
        <f>VLOOKUP(B121,'Metadata - Countries'!$A$2:$C$264,2,FALSE)</f>
        <v>Sub-Saharan Africa</v>
      </c>
      <c r="D121" s="2" t="str">
        <f>VLOOKUP(B121,'Metadata - Countries'!$A$2:$C$264,3,FALSE)</f>
        <v>Lower middle income</v>
      </c>
      <c r="E121" s="2" t="s">
        <v>754</v>
      </c>
      <c r="F121" s="2" t="s">
        <v>755</v>
      </c>
      <c r="G121" s="2">
        <v>46.347999999999999</v>
      </c>
      <c r="H121" s="2">
        <v>46.997</v>
      </c>
      <c r="I121" s="2">
        <v>47.634999999999998</v>
      </c>
      <c r="J121" s="2">
        <v>48.250999999999998</v>
      </c>
      <c r="K121" s="2">
        <v>48.841000000000001</v>
      </c>
      <c r="L121" s="2">
        <v>49.408999999999999</v>
      </c>
      <c r="M121" s="2">
        <v>49.962000000000003</v>
      </c>
      <c r="N121" s="2">
        <v>50.514000000000003</v>
      </c>
      <c r="O121" s="2">
        <v>51.073999999999998</v>
      </c>
      <c r="P121" s="2">
        <v>51.643999999999998</v>
      </c>
      <c r="Q121" s="2">
        <v>52.222000000000001</v>
      </c>
      <c r="R121" s="2">
        <v>52.802999999999997</v>
      </c>
      <c r="S121" s="2">
        <v>53.378999999999998</v>
      </c>
      <c r="T121" s="2">
        <v>53.945</v>
      </c>
      <c r="U121" s="2">
        <v>54.497</v>
      </c>
      <c r="V121" s="2">
        <v>55.042000000000002</v>
      </c>
      <c r="W121" s="2">
        <v>55.591999999999999</v>
      </c>
      <c r="X121" s="2">
        <v>56.148000000000003</v>
      </c>
      <c r="Y121" s="2">
        <v>56.704999999999998</v>
      </c>
      <c r="Z121" s="2">
        <v>57.247</v>
      </c>
      <c r="AA121" s="2">
        <v>57.756999999999998</v>
      </c>
      <c r="AB121" s="2">
        <v>58.210999999999999</v>
      </c>
      <c r="AC121" s="2">
        <v>58.588000000000001</v>
      </c>
      <c r="AD121" s="2">
        <v>58.869</v>
      </c>
      <c r="AE121" s="2">
        <v>59.039000000000001</v>
      </c>
      <c r="AF121" s="2">
        <v>59.082000000000001</v>
      </c>
      <c r="AG121" s="2">
        <v>58.994</v>
      </c>
      <c r="AH121" s="2">
        <v>58.783000000000001</v>
      </c>
      <c r="AI121" s="2">
        <v>58.465000000000003</v>
      </c>
      <c r="AJ121" s="2">
        <v>58.05</v>
      </c>
      <c r="AK121" s="2">
        <v>57.536000000000001</v>
      </c>
      <c r="AL121" s="2">
        <v>56.917999999999999</v>
      </c>
      <c r="AM121" s="2">
        <v>56.212000000000003</v>
      </c>
      <c r="AN121" s="2">
        <v>55.448999999999998</v>
      </c>
      <c r="AO121" s="2">
        <v>54.668999999999997</v>
      </c>
      <c r="AP121" s="2">
        <v>53.911000000000001</v>
      </c>
      <c r="AQ121" s="2">
        <v>53.204999999999998</v>
      </c>
      <c r="AR121" s="2">
        <v>52.588999999999999</v>
      </c>
      <c r="AS121" s="2">
        <v>52.106000000000002</v>
      </c>
      <c r="AT121" s="2">
        <v>51.805</v>
      </c>
      <c r="AU121" s="2">
        <v>51.750999999999998</v>
      </c>
      <c r="AV121" s="2">
        <v>52.003999999999998</v>
      </c>
      <c r="AW121" s="2">
        <v>52.564999999999998</v>
      </c>
      <c r="AX121" s="2">
        <v>53.412999999999997</v>
      </c>
      <c r="AY121" s="2">
        <v>54.512999999999998</v>
      </c>
      <c r="AZ121" s="2">
        <v>55.819000000000003</v>
      </c>
      <c r="BA121" s="2">
        <v>57.271000000000001</v>
      </c>
      <c r="BB121" s="2">
        <v>58.783999999999999</v>
      </c>
      <c r="BC121" s="2">
        <v>60.274999999999999</v>
      </c>
      <c r="BD121" s="2">
        <v>61.68</v>
      </c>
      <c r="BE121" s="2">
        <v>62.936</v>
      </c>
      <c r="BF121" s="2">
        <v>64.007999999999996</v>
      </c>
      <c r="BG121" s="2">
        <v>64.906999999999996</v>
      </c>
      <c r="BH121" s="2">
        <v>65.650999999999996</v>
      </c>
      <c r="BI121" s="2">
        <v>66.242000000000004</v>
      </c>
      <c r="BJ121" s="2">
        <v>66.694999999999993</v>
      </c>
      <c r="BK121" s="2">
        <v>67.031999999999996</v>
      </c>
    </row>
    <row r="122" spans="1:63" x14ac:dyDescent="0.2">
      <c r="A122" s="2" t="s">
        <v>471</v>
      </c>
      <c r="B122" s="2" t="s">
        <v>420</v>
      </c>
      <c r="C122" s="2" t="str">
        <f>VLOOKUP(B122,'Metadata - Countries'!$A$2:$C$264,2,FALSE)</f>
        <v>Europe &amp; Central Asia</v>
      </c>
      <c r="D122" s="2" t="str">
        <f>VLOOKUP(B122,'Metadata - Countries'!$A$2:$C$264,3,FALSE)</f>
        <v>Lower middle income</v>
      </c>
      <c r="E122" s="2" t="s">
        <v>754</v>
      </c>
      <c r="F122" s="2" t="s">
        <v>755</v>
      </c>
      <c r="G122" s="2">
        <v>56.128073170731717</v>
      </c>
      <c r="H122" s="2">
        <v>56.564121951219512</v>
      </c>
      <c r="I122" s="2">
        <v>57.002658536585372</v>
      </c>
      <c r="J122" s="2">
        <v>57.443195121951234</v>
      </c>
      <c r="K122" s="2">
        <v>57.882243902439036</v>
      </c>
      <c r="L122" s="2">
        <v>58.31526829268293</v>
      </c>
      <c r="M122" s="2">
        <v>58.738292682926833</v>
      </c>
      <c r="N122" s="2">
        <v>59.146317073170742</v>
      </c>
      <c r="O122" s="2">
        <v>59.535853658536595</v>
      </c>
      <c r="P122" s="2">
        <v>59.903878048780498</v>
      </c>
      <c r="Q122" s="2">
        <v>60.244902439024393</v>
      </c>
      <c r="R122" s="2">
        <v>60.554414634146347</v>
      </c>
      <c r="S122" s="2">
        <v>60.835414634146353</v>
      </c>
      <c r="T122" s="2">
        <v>61.0929024390244</v>
      </c>
      <c r="U122" s="2">
        <v>61.332902439024394</v>
      </c>
      <c r="V122" s="2">
        <v>61.564853658536599</v>
      </c>
      <c r="W122" s="2">
        <v>61.797243902439028</v>
      </c>
      <c r="X122" s="2">
        <v>62.040073170731716</v>
      </c>
      <c r="Y122" s="2">
        <v>62.300902439024391</v>
      </c>
      <c r="Z122" s="2">
        <v>62.585756097560989</v>
      </c>
      <c r="AA122" s="2">
        <v>62.903780487804887</v>
      </c>
      <c r="AB122" s="2">
        <v>63.263634146341467</v>
      </c>
      <c r="AC122" s="2">
        <v>63.658878048780494</v>
      </c>
      <c r="AD122" s="2">
        <v>64.077512195121955</v>
      </c>
      <c r="AE122" s="2">
        <v>64.5049268292683</v>
      </c>
      <c r="AF122" s="2">
        <v>64.918951219512209</v>
      </c>
      <c r="AG122" s="2">
        <v>65.293780487804881</v>
      </c>
      <c r="AH122" s="2">
        <v>65.611195121951226</v>
      </c>
      <c r="AI122" s="2">
        <v>65.858585365853671</v>
      </c>
      <c r="AJ122" s="2">
        <v>67.907317073170745</v>
      </c>
      <c r="AK122" s="2">
        <v>68.297560975609755</v>
      </c>
      <c r="AL122" s="2">
        <v>68.551219512195132</v>
      </c>
      <c r="AM122" s="2">
        <v>68.10243902439025</v>
      </c>
      <c r="AN122" s="2">
        <v>67.192682926829278</v>
      </c>
      <c r="AO122" s="2">
        <v>66.03902439024391</v>
      </c>
      <c r="AP122" s="2">
        <v>65.79024390243903</v>
      </c>
      <c r="AQ122" s="2">
        <v>66.543902439024407</v>
      </c>
      <c r="AR122" s="2">
        <v>66.892682926829266</v>
      </c>
      <c r="AS122" s="2">
        <v>67.051219512195132</v>
      </c>
      <c r="AT122" s="2">
        <v>68.656097560975624</v>
      </c>
      <c r="AU122" s="2">
        <v>68.558536585365871</v>
      </c>
      <c r="AV122" s="2">
        <v>68.707317073170728</v>
      </c>
      <c r="AW122" s="2">
        <v>68.15609756097561</v>
      </c>
      <c r="AX122" s="2">
        <v>68.256097560975618</v>
      </c>
      <c r="AY122" s="2">
        <v>68.153658536585368</v>
      </c>
      <c r="AZ122" s="2">
        <v>67.956097560975621</v>
      </c>
      <c r="BA122" s="2">
        <v>67.695121951219505</v>
      </c>
      <c r="BB122" s="2">
        <v>67.895121951219522</v>
      </c>
      <c r="BC122" s="2">
        <v>68.451219512195124</v>
      </c>
      <c r="BD122" s="2">
        <v>69.102439024390264</v>
      </c>
      <c r="BE122" s="2">
        <v>69.3</v>
      </c>
      <c r="BF122" s="2">
        <v>69.60243902439025</v>
      </c>
      <c r="BG122" s="2">
        <v>70.002439024390242</v>
      </c>
      <c r="BH122" s="2">
        <v>70.202439024390245</v>
      </c>
      <c r="BI122" s="2">
        <v>70.402439024390247</v>
      </c>
      <c r="BJ122" s="2">
        <v>70.651219512195127</v>
      </c>
      <c r="BK122" s="2">
        <v>70.951219512195124</v>
      </c>
    </row>
    <row r="123" spans="1:63" x14ac:dyDescent="0.2">
      <c r="A123" s="2" t="s">
        <v>680</v>
      </c>
      <c r="B123" s="2" t="s">
        <v>710</v>
      </c>
      <c r="C123" s="2" t="str">
        <f>VLOOKUP(B123,'Metadata - Countries'!$A$2:$C$264,2,FALSE)</f>
        <v>East Asia &amp; Pacific</v>
      </c>
      <c r="D123" s="2" t="str">
        <f>VLOOKUP(B123,'Metadata - Countries'!$A$2:$C$264,3,FALSE)</f>
        <v>Lower middle income</v>
      </c>
      <c r="E123" s="2" t="s">
        <v>754</v>
      </c>
      <c r="F123" s="2" t="s">
        <v>755</v>
      </c>
      <c r="G123" s="2">
        <v>41.241999999999997</v>
      </c>
      <c r="H123" s="2">
        <v>41.366</v>
      </c>
      <c r="I123" s="2">
        <v>41.526000000000003</v>
      </c>
      <c r="J123" s="2">
        <v>41.71</v>
      </c>
      <c r="K123" s="2">
        <v>41.893000000000001</v>
      </c>
      <c r="L123" s="2">
        <v>42.082999999999998</v>
      </c>
      <c r="M123" s="2">
        <v>42.298000000000002</v>
      </c>
      <c r="N123" s="2">
        <v>42.485999999999997</v>
      </c>
      <c r="O123" s="2">
        <v>42.55</v>
      </c>
      <c r="P123" s="2">
        <v>42.369</v>
      </c>
      <c r="Q123" s="2">
        <v>41.566000000000003</v>
      </c>
      <c r="R123" s="2">
        <v>39.698999999999998</v>
      </c>
      <c r="S123" s="2">
        <v>36.676000000000002</v>
      </c>
      <c r="T123" s="2">
        <v>32.667000000000002</v>
      </c>
      <c r="U123" s="2">
        <v>28.04</v>
      </c>
      <c r="V123" s="2">
        <v>23.594999999999999</v>
      </c>
      <c r="W123" s="2">
        <v>20.317</v>
      </c>
      <c r="X123" s="2">
        <v>18.907</v>
      </c>
      <c r="Y123" s="2">
        <v>19.725000000000001</v>
      </c>
      <c r="Z123" s="2">
        <v>22.744</v>
      </c>
      <c r="AA123" s="2">
        <v>27.536000000000001</v>
      </c>
      <c r="AB123" s="2">
        <v>33.341999999999999</v>
      </c>
      <c r="AC123" s="2">
        <v>39.156999999999996</v>
      </c>
      <c r="AD123" s="2">
        <v>44.173000000000002</v>
      </c>
      <c r="AE123" s="2">
        <v>48.024999999999999</v>
      </c>
      <c r="AF123" s="2">
        <v>50.563000000000002</v>
      </c>
      <c r="AG123" s="2">
        <v>51.915999999999997</v>
      </c>
      <c r="AH123" s="2">
        <v>52.587000000000003</v>
      </c>
      <c r="AI123" s="2">
        <v>52.999000000000002</v>
      </c>
      <c r="AJ123" s="2">
        <v>53.302</v>
      </c>
      <c r="AK123" s="2">
        <v>53.594999999999999</v>
      </c>
      <c r="AL123" s="2">
        <v>53.915999999999997</v>
      </c>
      <c r="AM123" s="2">
        <v>54.228000000000002</v>
      </c>
      <c r="AN123" s="2">
        <v>54.514000000000003</v>
      </c>
      <c r="AO123" s="2">
        <v>54.82</v>
      </c>
      <c r="AP123" s="2">
        <v>55.189</v>
      </c>
      <c r="AQ123" s="2">
        <v>55.652999999999999</v>
      </c>
      <c r="AR123" s="2">
        <v>56.212000000000003</v>
      </c>
      <c r="AS123" s="2">
        <v>56.862000000000002</v>
      </c>
      <c r="AT123" s="2">
        <v>57.603999999999999</v>
      </c>
      <c r="AU123" s="2">
        <v>58.432000000000002</v>
      </c>
      <c r="AV123" s="2">
        <v>59.335000000000001</v>
      </c>
      <c r="AW123" s="2">
        <v>60.283000000000001</v>
      </c>
      <c r="AX123" s="2">
        <v>61.241</v>
      </c>
      <c r="AY123" s="2">
        <v>62.186</v>
      </c>
      <c r="AZ123" s="2">
        <v>63.088000000000001</v>
      </c>
      <c r="BA123" s="2">
        <v>63.927</v>
      </c>
      <c r="BB123" s="2">
        <v>64.694999999999993</v>
      </c>
      <c r="BC123" s="2">
        <v>65.391000000000005</v>
      </c>
      <c r="BD123" s="2">
        <v>66.010000000000005</v>
      </c>
      <c r="BE123" s="2">
        <v>66.555000000000007</v>
      </c>
      <c r="BF123" s="2">
        <v>67.034000000000006</v>
      </c>
      <c r="BG123" s="2">
        <v>67.465999999999994</v>
      </c>
      <c r="BH123" s="2">
        <v>67.867999999999995</v>
      </c>
      <c r="BI123" s="2">
        <v>68.251000000000005</v>
      </c>
      <c r="BJ123" s="2">
        <v>68.62</v>
      </c>
      <c r="BK123" s="2">
        <v>68.980999999999995</v>
      </c>
    </row>
    <row r="124" spans="1:63" x14ac:dyDescent="0.2">
      <c r="A124" s="2" t="s">
        <v>640</v>
      </c>
      <c r="B124" s="2" t="s">
        <v>522</v>
      </c>
      <c r="C124" s="2" t="str">
        <f>VLOOKUP(B124,'Metadata - Countries'!$A$2:$C$264,2,FALSE)</f>
        <v>East Asia &amp; Pacific</v>
      </c>
      <c r="D124" s="2" t="str">
        <f>VLOOKUP(B124,'Metadata - Countries'!$A$2:$C$264,3,FALSE)</f>
        <v>Lower middle income</v>
      </c>
      <c r="E124" s="2" t="s">
        <v>754</v>
      </c>
      <c r="F124" s="2" t="s">
        <v>755</v>
      </c>
      <c r="G124" s="2">
        <v>49.244999999999997</v>
      </c>
      <c r="H124" s="2">
        <v>49.773000000000003</v>
      </c>
      <c r="I124" s="2">
        <v>50.304000000000002</v>
      </c>
      <c r="J124" s="2">
        <v>50.828000000000003</v>
      </c>
      <c r="K124" s="2">
        <v>51.338000000000001</v>
      </c>
      <c r="L124" s="2">
        <v>51.838000000000001</v>
      </c>
      <c r="M124" s="2">
        <v>52.337000000000003</v>
      </c>
      <c r="N124" s="2">
        <v>52.844999999999999</v>
      </c>
      <c r="O124" s="2">
        <v>53.360999999999997</v>
      </c>
      <c r="P124" s="2">
        <v>53.878999999999998</v>
      </c>
      <c r="Q124" s="2">
        <v>54.384</v>
      </c>
      <c r="R124" s="2">
        <v>54.857999999999997</v>
      </c>
      <c r="S124" s="2">
        <v>55.286999999999999</v>
      </c>
      <c r="T124" s="2">
        <v>55.658999999999999</v>
      </c>
      <c r="U124" s="2">
        <v>55.972999999999999</v>
      </c>
      <c r="V124" s="2">
        <v>56.223999999999997</v>
      </c>
      <c r="W124" s="2">
        <v>56.415999999999997</v>
      </c>
      <c r="X124" s="2">
        <v>56.564</v>
      </c>
      <c r="Y124" s="2">
        <v>56.688000000000002</v>
      </c>
      <c r="Z124" s="2">
        <v>56.802</v>
      </c>
      <c r="AA124" s="2">
        <v>56.927</v>
      </c>
      <c r="AB124" s="2">
        <v>57.076999999999998</v>
      </c>
      <c r="AC124" s="2">
        <v>57.262</v>
      </c>
      <c r="AD124" s="2">
        <v>57.49</v>
      </c>
      <c r="AE124" s="2">
        <v>57.768000000000001</v>
      </c>
      <c r="AF124" s="2">
        <v>58.100999999999999</v>
      </c>
      <c r="AG124" s="2">
        <v>58.491999999999997</v>
      </c>
      <c r="AH124" s="2">
        <v>58.927</v>
      </c>
      <c r="AI124" s="2">
        <v>59.393999999999998</v>
      </c>
      <c r="AJ124" s="2">
        <v>59.88</v>
      </c>
      <c r="AK124" s="2">
        <v>60.371000000000002</v>
      </c>
      <c r="AL124" s="2">
        <v>60.853999999999999</v>
      </c>
      <c r="AM124" s="2">
        <v>61.317999999999998</v>
      </c>
      <c r="AN124" s="2">
        <v>61.755000000000003</v>
      </c>
      <c r="AO124" s="2">
        <v>62.158000000000001</v>
      </c>
      <c r="AP124" s="2">
        <v>62.526000000000003</v>
      </c>
      <c r="AQ124" s="2">
        <v>62.862000000000002</v>
      </c>
      <c r="AR124" s="2">
        <v>63.173999999999999</v>
      </c>
      <c r="AS124" s="2">
        <v>63.469000000000001</v>
      </c>
      <c r="AT124" s="2">
        <v>63.744999999999997</v>
      </c>
      <c r="AU124" s="2">
        <v>64.001000000000005</v>
      </c>
      <c r="AV124" s="2">
        <v>64.230999999999995</v>
      </c>
      <c r="AW124" s="2">
        <v>64.430000000000007</v>
      </c>
      <c r="AX124" s="2">
        <v>64.599000000000004</v>
      </c>
      <c r="AY124" s="2">
        <v>64.739999999999995</v>
      </c>
      <c r="AZ124" s="2">
        <v>64.858999999999995</v>
      </c>
      <c r="BA124" s="2">
        <v>64.960999999999999</v>
      </c>
      <c r="BB124" s="2">
        <v>65.054000000000002</v>
      </c>
      <c r="BC124" s="2">
        <v>65.146000000000001</v>
      </c>
      <c r="BD124" s="2">
        <v>65.244</v>
      </c>
      <c r="BE124" s="2">
        <v>65.353999999999999</v>
      </c>
      <c r="BF124" s="2">
        <v>65.480999999999995</v>
      </c>
      <c r="BG124" s="2">
        <v>65.623000000000005</v>
      </c>
      <c r="BH124" s="2">
        <v>65.78</v>
      </c>
      <c r="BI124" s="2">
        <v>65.948999999999998</v>
      </c>
      <c r="BJ124" s="2">
        <v>66.13</v>
      </c>
      <c r="BK124" s="2">
        <v>66.316999999999993</v>
      </c>
    </row>
    <row r="125" spans="1:63" x14ac:dyDescent="0.2">
      <c r="A125" s="2" t="s">
        <v>164</v>
      </c>
      <c r="B125" s="2" t="s">
        <v>390</v>
      </c>
      <c r="C125" s="2" t="str">
        <f>VLOOKUP(B125,'Metadata - Countries'!$A$2:$C$264,2,FALSE)</f>
        <v>Latin America &amp; Caribbean</v>
      </c>
      <c r="D125" s="2" t="str">
        <f>VLOOKUP(B125,'Metadata - Countries'!$A$2:$C$264,3,FALSE)</f>
        <v>High income</v>
      </c>
      <c r="E125" s="2" t="s">
        <v>754</v>
      </c>
      <c r="F125" s="2" t="s">
        <v>755</v>
      </c>
      <c r="AC125" s="2">
        <v>63.951219512195138</v>
      </c>
      <c r="AH125" s="2">
        <v>65.951219512195124</v>
      </c>
      <c r="AM125" s="2">
        <v>67.951219512195138</v>
      </c>
      <c r="AR125" s="2">
        <v>70.036341463414644</v>
      </c>
      <c r="AW125" s="2">
        <v>71.336585365853665</v>
      </c>
    </row>
    <row r="126" spans="1:63" x14ac:dyDescent="0.2">
      <c r="A126" s="2" t="s">
        <v>195</v>
      </c>
      <c r="B126" s="2" t="s">
        <v>673</v>
      </c>
      <c r="C126" s="2" t="str">
        <f>VLOOKUP(B126,'Metadata - Countries'!$A$2:$C$264,2,FALSE)</f>
        <v>East Asia &amp; Pacific</v>
      </c>
      <c r="D126" s="2" t="str">
        <f>VLOOKUP(B126,'Metadata - Countries'!$A$2:$C$264,3,FALSE)</f>
        <v>High income</v>
      </c>
      <c r="E126" s="2" t="s">
        <v>754</v>
      </c>
      <c r="F126" s="2" t="s">
        <v>755</v>
      </c>
      <c r="G126" s="2">
        <v>53.001804878048787</v>
      </c>
      <c r="H126" s="2">
        <v>53.736731707317084</v>
      </c>
      <c r="I126" s="2">
        <v>54.485097560975618</v>
      </c>
      <c r="J126" s="2">
        <v>55.247365853658536</v>
      </c>
      <c r="K126" s="2">
        <v>56.023585365853663</v>
      </c>
      <c r="L126" s="2">
        <v>56.823219512195124</v>
      </c>
      <c r="M126" s="2">
        <v>57.658195121951223</v>
      </c>
      <c r="N126" s="2">
        <v>58.526536585365861</v>
      </c>
      <c r="O126" s="2">
        <v>59.418243902439031</v>
      </c>
      <c r="P126" s="2">
        <v>60.316365853658539</v>
      </c>
      <c r="Q126" s="2">
        <v>62.163414634146349</v>
      </c>
      <c r="R126" s="2">
        <v>62.612195121951231</v>
      </c>
      <c r="S126" s="2">
        <v>63.009756097560988</v>
      </c>
      <c r="T126" s="2">
        <v>63.407317073170745</v>
      </c>
      <c r="U126" s="2">
        <v>63.804878048780502</v>
      </c>
      <c r="V126" s="2">
        <v>64.153658536585368</v>
      </c>
      <c r="W126" s="2">
        <v>64.502439024390242</v>
      </c>
      <c r="X126" s="2">
        <v>64.900000000000006</v>
      </c>
      <c r="Y126" s="2">
        <v>65.197560975609761</v>
      </c>
      <c r="Z126" s="2">
        <v>65.546341463414649</v>
      </c>
      <c r="AA126" s="2">
        <v>66.046341463414649</v>
      </c>
      <c r="AB126" s="2">
        <v>66.546341463414649</v>
      </c>
      <c r="AC126" s="2">
        <v>67.095121951219525</v>
      </c>
      <c r="AD126" s="2">
        <v>67.546341463414649</v>
      </c>
      <c r="AE126" s="2">
        <v>68.195121951219519</v>
      </c>
      <c r="AF126" s="2">
        <v>68.795121951219514</v>
      </c>
      <c r="AG126" s="2">
        <v>69.44634146341464</v>
      </c>
      <c r="AH126" s="2">
        <v>69.997560975609758</v>
      </c>
      <c r="AI126" s="2">
        <v>70.548780487804891</v>
      </c>
      <c r="AJ126" s="2">
        <v>71.048780487804891</v>
      </c>
      <c r="AK126" s="2">
        <v>71.597560975609767</v>
      </c>
      <c r="AL126" s="2">
        <v>72.046341463414649</v>
      </c>
      <c r="AM126" s="2">
        <v>72.497560975609758</v>
      </c>
      <c r="AN126" s="2">
        <v>72.997560975609773</v>
      </c>
      <c r="AO126" s="2">
        <v>73.397560975609764</v>
      </c>
      <c r="AP126" s="2">
        <v>73.7</v>
      </c>
      <c r="AQ126" s="2">
        <v>74.151219512195127</v>
      </c>
      <c r="AR126" s="2">
        <v>74.60243902439025</v>
      </c>
      <c r="AS126" s="2">
        <v>75.004878048780483</v>
      </c>
      <c r="AT126" s="2">
        <v>75.409756097560987</v>
      </c>
      <c r="AU126" s="2">
        <v>75.909756097560987</v>
      </c>
      <c r="AV126" s="2">
        <v>76.412195121951228</v>
      </c>
      <c r="AW126" s="2">
        <v>76.765853658536599</v>
      </c>
      <c r="AX126" s="2">
        <v>77.214634146341467</v>
      </c>
      <c r="AY126" s="2">
        <v>77.665853658536591</v>
      </c>
      <c r="AZ126" s="2">
        <v>78.168292682926833</v>
      </c>
      <c r="BA126" s="2">
        <v>78.668292682926847</v>
      </c>
      <c r="BB126" s="2">
        <v>79.119512195121956</v>
      </c>
      <c r="BC126" s="2">
        <v>79.517073170731706</v>
      </c>
      <c r="BD126" s="2">
        <v>79.968292682926844</v>
      </c>
      <c r="BE126" s="2">
        <v>80.117073170731715</v>
      </c>
      <c r="BF126" s="2">
        <v>80.568292682926852</v>
      </c>
      <c r="BG126" s="2">
        <v>80.819512195121959</v>
      </c>
      <c r="BH126" s="2">
        <v>81.270731707317069</v>
      </c>
      <c r="BI126" s="2">
        <v>81.721951219512206</v>
      </c>
      <c r="BJ126" s="2">
        <v>82.024390243902445</v>
      </c>
      <c r="BK126" s="2">
        <v>82.024390243902445</v>
      </c>
    </row>
    <row r="127" spans="1:63" x14ac:dyDescent="0.2">
      <c r="A127" s="2" t="s">
        <v>720</v>
      </c>
      <c r="B127" s="2" t="s">
        <v>506</v>
      </c>
      <c r="C127" s="2" t="str">
        <f>VLOOKUP(B127,'Metadata - Countries'!$A$2:$C$264,2,FALSE)</f>
        <v>Middle East &amp; North Africa</v>
      </c>
      <c r="D127" s="2" t="str">
        <f>VLOOKUP(B127,'Metadata - Countries'!$A$2:$C$264,3,FALSE)</f>
        <v>High income</v>
      </c>
      <c r="E127" s="2" t="s">
        <v>754</v>
      </c>
      <c r="F127" s="2" t="s">
        <v>755</v>
      </c>
      <c r="G127" s="2">
        <v>60.284999999999997</v>
      </c>
      <c r="H127" s="2">
        <v>61.01</v>
      </c>
      <c r="I127" s="2">
        <v>61.697000000000003</v>
      </c>
      <c r="J127" s="2">
        <v>62.345999999999997</v>
      </c>
      <c r="K127" s="2">
        <v>62.960999999999999</v>
      </c>
      <c r="L127" s="2">
        <v>63.542000000000002</v>
      </c>
      <c r="M127" s="2">
        <v>64.091999999999999</v>
      </c>
      <c r="N127" s="2">
        <v>64.614000000000004</v>
      </c>
      <c r="O127" s="2">
        <v>65.108000000000004</v>
      </c>
      <c r="P127" s="2">
        <v>65.578999999999994</v>
      </c>
      <c r="Q127" s="2">
        <v>66.027000000000001</v>
      </c>
      <c r="R127" s="2">
        <v>66.453000000000003</v>
      </c>
      <c r="S127" s="2">
        <v>66.856999999999999</v>
      </c>
      <c r="T127" s="2">
        <v>67.241</v>
      </c>
      <c r="U127" s="2">
        <v>67.606999999999999</v>
      </c>
      <c r="V127" s="2">
        <v>67.957999999999998</v>
      </c>
      <c r="W127" s="2">
        <v>68.298000000000002</v>
      </c>
      <c r="X127" s="2">
        <v>68.628</v>
      </c>
      <c r="Y127" s="2">
        <v>68.948999999999998</v>
      </c>
      <c r="Z127" s="2">
        <v>69.263000000000005</v>
      </c>
      <c r="AA127" s="2">
        <v>69.572999999999993</v>
      </c>
      <c r="AB127" s="2">
        <v>69.878</v>
      </c>
      <c r="AC127" s="2">
        <v>70.177999999999997</v>
      </c>
      <c r="AD127" s="2">
        <v>70.47</v>
      </c>
      <c r="AE127" s="2">
        <v>70.751999999999995</v>
      </c>
      <c r="AF127" s="2">
        <v>71.021000000000001</v>
      </c>
      <c r="AG127" s="2">
        <v>71.272999999999996</v>
      </c>
      <c r="AH127" s="2">
        <v>71.504999999999995</v>
      </c>
      <c r="AI127" s="2">
        <v>71.716999999999999</v>
      </c>
      <c r="AJ127" s="2">
        <v>71.908000000000001</v>
      </c>
      <c r="AK127" s="2">
        <v>72.078999999999994</v>
      </c>
      <c r="AL127" s="2">
        <v>72.231999999999999</v>
      </c>
      <c r="AM127" s="2">
        <v>72.369</v>
      </c>
      <c r="AN127" s="2">
        <v>72.495999999999995</v>
      </c>
      <c r="AO127" s="2">
        <v>72.613</v>
      </c>
      <c r="AP127" s="2">
        <v>72.721999999999994</v>
      </c>
      <c r="AQ127" s="2">
        <v>72.823999999999998</v>
      </c>
      <c r="AR127" s="2">
        <v>72.917000000000002</v>
      </c>
      <c r="AS127" s="2">
        <v>73.004000000000005</v>
      </c>
      <c r="AT127" s="2">
        <v>73.084000000000003</v>
      </c>
      <c r="AU127" s="2">
        <v>73.16</v>
      </c>
      <c r="AV127" s="2">
        <v>73.231999999999999</v>
      </c>
      <c r="AW127" s="2">
        <v>73.3</v>
      </c>
      <c r="AX127" s="2">
        <v>73.367000000000004</v>
      </c>
      <c r="AY127" s="2">
        <v>73.433999999999997</v>
      </c>
      <c r="AZ127" s="2">
        <v>73.504999999999995</v>
      </c>
      <c r="BA127" s="2">
        <v>73.584000000000003</v>
      </c>
      <c r="BB127" s="2">
        <v>73.67</v>
      </c>
      <c r="BC127" s="2">
        <v>73.763999999999996</v>
      </c>
      <c r="BD127" s="2">
        <v>73.867999999999995</v>
      </c>
      <c r="BE127" s="2">
        <v>73.978999999999999</v>
      </c>
      <c r="BF127" s="2">
        <v>74.096000000000004</v>
      </c>
      <c r="BG127" s="2">
        <v>74.216999999999999</v>
      </c>
      <c r="BH127" s="2">
        <v>74.337999999999994</v>
      </c>
      <c r="BI127" s="2">
        <v>74.457999999999998</v>
      </c>
      <c r="BJ127" s="2">
        <v>74.576999999999998</v>
      </c>
      <c r="BK127" s="2">
        <v>74.694000000000003</v>
      </c>
    </row>
    <row r="128" spans="1:63" x14ac:dyDescent="0.2">
      <c r="A128" s="2" t="s">
        <v>280</v>
      </c>
      <c r="B128" s="2" t="s">
        <v>517</v>
      </c>
      <c r="C128" s="2">
        <f>VLOOKUP(B128,'Metadata - Countries'!$A$2:$C$264,2,FALSE)</f>
        <v>0</v>
      </c>
      <c r="D128" s="2">
        <f>VLOOKUP(B128,'Metadata - Countries'!$A$2:$C$264,3,FALSE)</f>
        <v>0</v>
      </c>
      <c r="E128" s="2" t="s">
        <v>754</v>
      </c>
      <c r="F128" s="2" t="s">
        <v>755</v>
      </c>
      <c r="G128" s="2">
        <v>54.600923159897604</v>
      </c>
      <c r="H128" s="2">
        <v>55.151180690147761</v>
      </c>
      <c r="I128" s="2">
        <v>55.682225837589463</v>
      </c>
      <c r="J128" s="2">
        <v>56.193258147047608</v>
      </c>
      <c r="K128" s="2">
        <v>56.684551655750788</v>
      </c>
      <c r="L128" s="2">
        <v>57.160198003943975</v>
      </c>
      <c r="M128" s="2">
        <v>57.625537947497129</v>
      </c>
      <c r="N128" s="2">
        <v>58.084984798420656</v>
      </c>
      <c r="O128" s="2">
        <v>58.542946353180575</v>
      </c>
      <c r="P128" s="2">
        <v>58.999796233884382</v>
      </c>
      <c r="Q128" s="2">
        <v>59.453245498303168</v>
      </c>
      <c r="R128" s="2">
        <v>59.900468157103518</v>
      </c>
      <c r="S128" s="2">
        <v>60.335522349086148</v>
      </c>
      <c r="T128" s="2">
        <v>60.755871089672553</v>
      </c>
      <c r="U128" s="2">
        <v>61.16136266202593</v>
      </c>
      <c r="V128" s="2">
        <v>61.553524064139829</v>
      </c>
      <c r="W128" s="2">
        <v>61.936538380512118</v>
      </c>
      <c r="X128" s="2">
        <v>62.314905488076064</v>
      </c>
      <c r="Y128" s="2">
        <v>62.692679717595865</v>
      </c>
      <c r="Z128" s="2">
        <v>63.0719435243535</v>
      </c>
      <c r="AA128" s="2">
        <v>63.452729681075773</v>
      </c>
      <c r="AB128" s="2">
        <v>63.83387160645993</v>
      </c>
      <c r="AC128" s="2">
        <v>64.214087294167641</v>
      </c>
      <c r="AD128" s="2">
        <v>64.587301927007701</v>
      </c>
      <c r="AE128" s="2">
        <v>64.958686791272783</v>
      </c>
      <c r="AF128" s="2">
        <v>65.325688096926953</v>
      </c>
      <c r="AG128" s="2">
        <v>65.688331790764551</v>
      </c>
      <c r="AH128" s="2">
        <v>66.048135940957351</v>
      </c>
      <c r="AI128" s="2">
        <v>66.404807117545772</v>
      </c>
      <c r="AJ128" s="2">
        <v>66.762924259225827</v>
      </c>
      <c r="AK128" s="2">
        <v>67.127201539768421</v>
      </c>
      <c r="AL128" s="2">
        <v>67.503027406751301</v>
      </c>
      <c r="AM128" s="2">
        <v>67.893249685592608</v>
      </c>
      <c r="AN128" s="2">
        <v>68.294230439943988</v>
      </c>
      <c r="AO128" s="2">
        <v>68.706891223700254</v>
      </c>
      <c r="AP128" s="2">
        <v>69.125027135636543</v>
      </c>
      <c r="AQ128" s="2">
        <v>69.542578663949982</v>
      </c>
      <c r="AR128" s="2">
        <v>69.953403040644034</v>
      </c>
      <c r="AS128" s="2">
        <v>70.348720335970313</v>
      </c>
      <c r="AT128" s="2">
        <v>70.726740567995705</v>
      </c>
      <c r="AU128" s="2">
        <v>71.08406764626092</v>
      </c>
      <c r="AV128" s="2">
        <v>71.41975342937782</v>
      </c>
      <c r="AW128" s="2">
        <v>71.737694213926034</v>
      </c>
      <c r="AX128" s="2">
        <v>72.039624775777455</v>
      </c>
      <c r="AY128" s="2">
        <v>72.329628220529031</v>
      </c>
      <c r="AZ128" s="2">
        <v>72.609694220355777</v>
      </c>
      <c r="BA128" s="2">
        <v>72.882203141491786</v>
      </c>
      <c r="BB128" s="2">
        <v>73.149019572795751</v>
      </c>
      <c r="BC128" s="2">
        <v>73.410865730491238</v>
      </c>
      <c r="BD128" s="2">
        <v>73.66923396511929</v>
      </c>
      <c r="BE128" s="2">
        <v>73.922414713312875</v>
      </c>
      <c r="BF128" s="2">
        <v>74.170115198769437</v>
      </c>
      <c r="BG128" s="2">
        <v>74.40973244947449</v>
      </c>
      <c r="BH128" s="2">
        <v>74.640394835819805</v>
      </c>
      <c r="BI128" s="2">
        <v>74.862856400253165</v>
      </c>
      <c r="BJ128" s="2">
        <v>75.077642408358372</v>
      </c>
      <c r="BK128" s="2">
        <v>75.286673643875446</v>
      </c>
    </row>
    <row r="129" spans="1:63" x14ac:dyDescent="0.2">
      <c r="A129" s="2" t="s">
        <v>571</v>
      </c>
      <c r="B129" s="2" t="s">
        <v>239</v>
      </c>
      <c r="C129" s="2" t="str">
        <f>VLOOKUP(B129,'Metadata - Countries'!$A$2:$C$264,2,FALSE)</f>
        <v>East Asia &amp; Pacific</v>
      </c>
      <c r="D129" s="2" t="str">
        <f>VLOOKUP(B129,'Metadata - Countries'!$A$2:$C$264,3,FALSE)</f>
        <v>Lower middle income</v>
      </c>
      <c r="E129" s="2" t="s">
        <v>754</v>
      </c>
      <c r="F129" s="2" t="s">
        <v>755</v>
      </c>
      <c r="G129" s="2">
        <v>43.204000000000001</v>
      </c>
      <c r="H129" s="2">
        <v>43.511000000000003</v>
      </c>
      <c r="I129" s="2">
        <v>43.817</v>
      </c>
      <c r="J129" s="2">
        <v>44.121000000000002</v>
      </c>
      <c r="K129" s="2">
        <v>44.423999999999999</v>
      </c>
      <c r="L129" s="2">
        <v>44.728000000000002</v>
      </c>
      <c r="M129" s="2">
        <v>45.033000000000001</v>
      </c>
      <c r="N129" s="2">
        <v>45.34</v>
      </c>
      <c r="O129" s="2">
        <v>45.65</v>
      </c>
      <c r="P129" s="2">
        <v>45.962000000000003</v>
      </c>
      <c r="Q129" s="2">
        <v>46.273000000000003</v>
      </c>
      <c r="R129" s="2">
        <v>46.578000000000003</v>
      </c>
      <c r="S129" s="2">
        <v>46.875999999999998</v>
      </c>
      <c r="T129" s="2">
        <v>47.165999999999997</v>
      </c>
      <c r="U129" s="2">
        <v>47.448999999999998</v>
      </c>
      <c r="V129" s="2">
        <v>47.722000000000001</v>
      </c>
      <c r="W129" s="2">
        <v>47.984999999999999</v>
      </c>
      <c r="X129" s="2">
        <v>48.244</v>
      </c>
      <c r="Y129" s="2">
        <v>48.503</v>
      </c>
      <c r="Z129" s="2">
        <v>48.771000000000001</v>
      </c>
      <c r="AA129" s="2">
        <v>49.06</v>
      </c>
      <c r="AB129" s="2">
        <v>49.38</v>
      </c>
      <c r="AC129" s="2">
        <v>49.74</v>
      </c>
      <c r="AD129" s="2">
        <v>50.14</v>
      </c>
      <c r="AE129" s="2">
        <v>50.58</v>
      </c>
      <c r="AF129" s="2">
        <v>51.055</v>
      </c>
      <c r="AG129" s="2">
        <v>51.552999999999997</v>
      </c>
      <c r="AH129" s="2">
        <v>52.064</v>
      </c>
      <c r="AI129" s="2">
        <v>52.576000000000001</v>
      </c>
      <c r="AJ129" s="2">
        <v>53.085000000000001</v>
      </c>
      <c r="AK129" s="2">
        <v>53.588999999999999</v>
      </c>
      <c r="AL129" s="2">
        <v>54.09</v>
      </c>
      <c r="AM129" s="2">
        <v>54.594000000000001</v>
      </c>
      <c r="AN129" s="2">
        <v>55.106000000000002</v>
      </c>
      <c r="AO129" s="2">
        <v>55.628</v>
      </c>
      <c r="AP129" s="2">
        <v>56.158000000000001</v>
      </c>
      <c r="AQ129" s="2">
        <v>56.698</v>
      </c>
      <c r="AR129" s="2">
        <v>57.246000000000002</v>
      </c>
      <c r="AS129" s="2">
        <v>57.801000000000002</v>
      </c>
      <c r="AT129" s="2">
        <v>58.359000000000002</v>
      </c>
      <c r="AU129" s="2">
        <v>58.923000000000002</v>
      </c>
      <c r="AV129" s="2">
        <v>59.494</v>
      </c>
      <c r="AW129" s="2">
        <v>60.07</v>
      </c>
      <c r="AX129" s="2">
        <v>60.648000000000003</v>
      </c>
      <c r="AY129" s="2">
        <v>61.223999999999997</v>
      </c>
      <c r="AZ129" s="2">
        <v>61.792999999999999</v>
      </c>
      <c r="BA129" s="2">
        <v>62.347999999999999</v>
      </c>
      <c r="BB129" s="2">
        <v>62.886000000000003</v>
      </c>
      <c r="BC129" s="2">
        <v>63.402000000000001</v>
      </c>
      <c r="BD129" s="2">
        <v>63.893000000000001</v>
      </c>
      <c r="BE129" s="2">
        <v>64.356999999999999</v>
      </c>
      <c r="BF129" s="2">
        <v>64.795000000000002</v>
      </c>
      <c r="BG129" s="2">
        <v>65.207999999999998</v>
      </c>
      <c r="BH129" s="2">
        <v>65.599999999999994</v>
      </c>
      <c r="BI129" s="2">
        <v>65.974999999999994</v>
      </c>
      <c r="BJ129" s="2">
        <v>66.334999999999994</v>
      </c>
      <c r="BK129" s="2">
        <v>66.683000000000007</v>
      </c>
    </row>
    <row r="130" spans="1:63" x14ac:dyDescent="0.2">
      <c r="A130" s="2" t="s">
        <v>446</v>
      </c>
      <c r="B130" s="2" t="s">
        <v>260</v>
      </c>
      <c r="C130" s="2" t="str">
        <f>VLOOKUP(B130,'Metadata - Countries'!$A$2:$C$264,2,FALSE)</f>
        <v>Middle East &amp; North Africa</v>
      </c>
      <c r="D130" s="2" t="str">
        <f>VLOOKUP(B130,'Metadata - Countries'!$A$2:$C$264,3,FALSE)</f>
        <v>Upper middle income</v>
      </c>
      <c r="E130" s="2" t="s">
        <v>754</v>
      </c>
      <c r="F130" s="2" t="s">
        <v>755</v>
      </c>
      <c r="G130" s="2">
        <v>63.267000000000003</v>
      </c>
      <c r="H130" s="2">
        <v>63.575000000000003</v>
      </c>
      <c r="I130" s="2">
        <v>63.871000000000002</v>
      </c>
      <c r="J130" s="2">
        <v>64.156999999999996</v>
      </c>
      <c r="K130" s="2">
        <v>64.435000000000002</v>
      </c>
      <c r="L130" s="2">
        <v>64.709000000000003</v>
      </c>
      <c r="M130" s="2">
        <v>64.981999999999999</v>
      </c>
      <c r="N130" s="2">
        <v>65.254999999999995</v>
      </c>
      <c r="O130" s="2">
        <v>65.528000000000006</v>
      </c>
      <c r="P130" s="2">
        <v>65.8</v>
      </c>
      <c r="Q130" s="2">
        <v>66.066999999999993</v>
      </c>
      <c r="R130" s="2">
        <v>66.322999999999993</v>
      </c>
      <c r="S130" s="2">
        <v>66.564999999999998</v>
      </c>
      <c r="T130" s="2">
        <v>66.789000000000001</v>
      </c>
      <c r="U130" s="2">
        <v>66.995000000000005</v>
      </c>
      <c r="V130" s="2">
        <v>67.183000000000007</v>
      </c>
      <c r="W130" s="2">
        <v>67.352000000000004</v>
      </c>
      <c r="X130" s="2">
        <v>67.507999999999996</v>
      </c>
      <c r="Y130" s="2">
        <v>67.656999999999996</v>
      </c>
      <c r="Z130" s="2">
        <v>67.804000000000002</v>
      </c>
      <c r="AA130" s="2">
        <v>67.954999999999998</v>
      </c>
      <c r="AB130" s="2">
        <v>68.114999999999995</v>
      </c>
      <c r="AC130" s="2">
        <v>68.287000000000006</v>
      </c>
      <c r="AD130" s="2">
        <v>68.474999999999994</v>
      </c>
      <c r="AE130" s="2">
        <v>68.680999999999997</v>
      </c>
      <c r="AF130" s="2">
        <v>68.903999999999996</v>
      </c>
      <c r="AG130" s="2">
        <v>69.143000000000001</v>
      </c>
      <c r="AH130" s="2">
        <v>69.394000000000005</v>
      </c>
      <c r="AI130" s="2">
        <v>69.656000000000006</v>
      </c>
      <c r="AJ130" s="2">
        <v>69.930000000000007</v>
      </c>
      <c r="AK130" s="2">
        <v>70.221999999999994</v>
      </c>
      <c r="AL130" s="2">
        <v>70.537000000000006</v>
      </c>
      <c r="AM130" s="2">
        <v>70.878</v>
      </c>
      <c r="AN130" s="2">
        <v>71.248000000000005</v>
      </c>
      <c r="AO130" s="2">
        <v>71.646000000000001</v>
      </c>
      <c r="AP130" s="2">
        <v>72.070999999999998</v>
      </c>
      <c r="AQ130" s="2">
        <v>72.522000000000006</v>
      </c>
      <c r="AR130" s="2">
        <v>72.991</v>
      </c>
      <c r="AS130" s="2">
        <v>73.472999999999999</v>
      </c>
      <c r="AT130" s="2">
        <v>73.959000000000003</v>
      </c>
      <c r="AU130" s="2">
        <v>74.447000000000003</v>
      </c>
      <c r="AV130" s="2">
        <v>74.933999999999997</v>
      </c>
      <c r="AW130" s="2">
        <v>75.418000000000006</v>
      </c>
      <c r="AX130" s="2">
        <v>75.891999999999996</v>
      </c>
      <c r="AY130" s="2">
        <v>76.350999999999999</v>
      </c>
      <c r="AZ130" s="2">
        <v>76.786000000000001</v>
      </c>
      <c r="BA130" s="2">
        <v>77.186999999999998</v>
      </c>
      <c r="BB130" s="2">
        <v>77.552999999999997</v>
      </c>
      <c r="BC130" s="2">
        <v>77.881</v>
      </c>
      <c r="BD130" s="2">
        <v>78.173000000000002</v>
      </c>
      <c r="BE130" s="2">
        <v>78.430000000000007</v>
      </c>
      <c r="BF130" s="2">
        <v>78.656000000000006</v>
      </c>
      <c r="BG130" s="2">
        <v>78.86</v>
      </c>
      <c r="BH130" s="2">
        <v>79.05</v>
      </c>
      <c r="BI130" s="2">
        <v>79.230999999999995</v>
      </c>
      <c r="BJ130" s="2">
        <v>79.409000000000006</v>
      </c>
      <c r="BK130" s="2">
        <v>79.584000000000003</v>
      </c>
    </row>
    <row r="131" spans="1:63" x14ac:dyDescent="0.2">
      <c r="A131" s="2" t="s">
        <v>242</v>
      </c>
      <c r="B131" s="2" t="s">
        <v>668</v>
      </c>
      <c r="C131" s="2" t="str">
        <f>VLOOKUP(B131,'Metadata - Countries'!$A$2:$C$264,2,FALSE)</f>
        <v>Sub-Saharan Africa</v>
      </c>
      <c r="D131" s="2" t="str">
        <f>VLOOKUP(B131,'Metadata - Countries'!$A$2:$C$264,3,FALSE)</f>
        <v>Low income</v>
      </c>
      <c r="E131" s="2" t="s">
        <v>754</v>
      </c>
      <c r="F131" s="2" t="s">
        <v>755</v>
      </c>
      <c r="G131" s="2">
        <v>34.670999999999999</v>
      </c>
      <c r="H131" s="2">
        <v>34.941000000000003</v>
      </c>
      <c r="I131" s="2">
        <v>35.256999999999998</v>
      </c>
      <c r="J131" s="2">
        <v>35.625999999999998</v>
      </c>
      <c r="K131" s="2">
        <v>36.048999999999999</v>
      </c>
      <c r="L131" s="2">
        <v>36.520000000000003</v>
      </c>
      <c r="M131" s="2">
        <v>37.03</v>
      </c>
      <c r="N131" s="2">
        <v>37.564</v>
      </c>
      <c r="O131" s="2">
        <v>38.113</v>
      </c>
      <c r="P131" s="2">
        <v>38.673999999999999</v>
      </c>
      <c r="Q131" s="2">
        <v>39.253999999999998</v>
      </c>
      <c r="R131" s="2">
        <v>39.866999999999997</v>
      </c>
      <c r="S131" s="2">
        <v>40.521999999999998</v>
      </c>
      <c r="T131" s="2">
        <v>41.216999999999999</v>
      </c>
      <c r="U131" s="2">
        <v>41.942999999999998</v>
      </c>
      <c r="V131" s="2">
        <v>42.686</v>
      </c>
      <c r="W131" s="2">
        <v>43.430999999999997</v>
      </c>
      <c r="X131" s="2">
        <v>44.155999999999999</v>
      </c>
      <c r="Y131" s="2">
        <v>44.838000000000001</v>
      </c>
      <c r="Z131" s="2">
        <v>45.457999999999998</v>
      </c>
      <c r="AA131" s="2">
        <v>45.996000000000002</v>
      </c>
      <c r="AB131" s="2">
        <v>46.435000000000002</v>
      </c>
      <c r="AC131" s="2">
        <v>46.777999999999999</v>
      </c>
      <c r="AD131" s="2">
        <v>47.031999999999996</v>
      </c>
      <c r="AE131" s="2">
        <v>47.206000000000003</v>
      </c>
      <c r="AF131" s="2">
        <v>47.298000000000002</v>
      </c>
      <c r="AG131" s="2">
        <v>47.308999999999997</v>
      </c>
      <c r="AH131" s="2">
        <v>47.26</v>
      </c>
      <c r="AI131" s="2">
        <v>47.189</v>
      </c>
      <c r="AJ131" s="2">
        <v>47.137999999999998</v>
      </c>
      <c r="AK131" s="2">
        <v>47.183</v>
      </c>
      <c r="AL131" s="2">
        <v>47.405999999999999</v>
      </c>
      <c r="AM131" s="2">
        <v>47.838999999999999</v>
      </c>
      <c r="AN131" s="2">
        <v>48.475000000000001</v>
      </c>
      <c r="AO131" s="2">
        <v>49.283000000000001</v>
      </c>
      <c r="AP131" s="2">
        <v>50.162999999999997</v>
      </c>
      <c r="AQ131" s="2">
        <v>50.984000000000002</v>
      </c>
      <c r="AR131" s="2">
        <v>51.640999999999998</v>
      </c>
      <c r="AS131" s="2">
        <v>52.082000000000001</v>
      </c>
      <c r="AT131" s="2">
        <v>52.314</v>
      </c>
      <c r="AU131" s="2">
        <v>52.423000000000002</v>
      </c>
      <c r="AV131" s="2">
        <v>52.542999999999999</v>
      </c>
      <c r="AW131" s="2">
        <v>52.814</v>
      </c>
      <c r="AX131" s="2">
        <v>53.323</v>
      </c>
      <c r="AY131" s="2">
        <v>54.084000000000003</v>
      </c>
      <c r="AZ131" s="2">
        <v>55.052</v>
      </c>
      <c r="BA131" s="2">
        <v>56.136000000000003</v>
      </c>
      <c r="BB131" s="2">
        <v>57.207000000000001</v>
      </c>
      <c r="BC131" s="2">
        <v>58.167000000000002</v>
      </c>
      <c r="BD131" s="2">
        <v>58.976999999999997</v>
      </c>
      <c r="BE131" s="2">
        <v>59.631</v>
      </c>
      <c r="BF131" s="2">
        <v>60.155000000000001</v>
      </c>
      <c r="BG131" s="2">
        <v>60.615000000000002</v>
      </c>
      <c r="BH131" s="2">
        <v>61.066000000000003</v>
      </c>
      <c r="BI131" s="2">
        <v>61.527000000000001</v>
      </c>
      <c r="BJ131" s="2">
        <v>62.006999999999998</v>
      </c>
      <c r="BK131" s="2">
        <v>62.505000000000003</v>
      </c>
    </row>
    <row r="132" spans="1:63" x14ac:dyDescent="0.2">
      <c r="A132" s="2" t="s">
        <v>550</v>
      </c>
      <c r="B132" s="2" t="s">
        <v>672</v>
      </c>
      <c r="C132" s="2" t="str">
        <f>VLOOKUP(B132,'Metadata - Countries'!$A$2:$C$264,2,FALSE)</f>
        <v>Middle East &amp; North Africa</v>
      </c>
      <c r="D132" s="2" t="str">
        <f>VLOOKUP(B132,'Metadata - Countries'!$A$2:$C$264,3,FALSE)</f>
        <v>Upper middle income</v>
      </c>
      <c r="E132" s="2" t="s">
        <v>754</v>
      </c>
      <c r="F132" s="2" t="s">
        <v>755</v>
      </c>
      <c r="G132" s="2">
        <v>42.609000000000002</v>
      </c>
      <c r="H132" s="2">
        <v>44.210999999999999</v>
      </c>
      <c r="I132" s="2">
        <v>45.832999999999998</v>
      </c>
      <c r="J132" s="2">
        <v>47.414999999999999</v>
      </c>
      <c r="K132" s="2">
        <v>48.914000000000001</v>
      </c>
      <c r="L132" s="2">
        <v>50.302999999999997</v>
      </c>
      <c r="M132" s="2">
        <v>51.581000000000003</v>
      </c>
      <c r="N132" s="2">
        <v>52.777999999999999</v>
      </c>
      <c r="O132" s="2">
        <v>53.920999999999999</v>
      </c>
      <c r="P132" s="2">
        <v>55.011000000000003</v>
      </c>
      <c r="Q132" s="2">
        <v>56.052</v>
      </c>
      <c r="R132" s="2">
        <v>57.045999999999999</v>
      </c>
      <c r="S132" s="2">
        <v>57.994999999999997</v>
      </c>
      <c r="T132" s="2">
        <v>58.902000000000001</v>
      </c>
      <c r="U132" s="2">
        <v>59.77</v>
      </c>
      <c r="V132" s="2">
        <v>60.6</v>
      </c>
      <c r="W132" s="2">
        <v>61.393000000000001</v>
      </c>
      <c r="X132" s="2">
        <v>62.15</v>
      </c>
      <c r="Y132" s="2">
        <v>62.869</v>
      </c>
      <c r="Z132" s="2">
        <v>63.548000000000002</v>
      </c>
      <c r="AA132" s="2">
        <v>64.185000000000002</v>
      </c>
      <c r="AB132" s="2">
        <v>64.771000000000001</v>
      </c>
      <c r="AC132" s="2">
        <v>65.305999999999997</v>
      </c>
      <c r="AD132" s="2">
        <v>65.793000000000006</v>
      </c>
      <c r="AE132" s="2">
        <v>66.234999999999999</v>
      </c>
      <c r="AF132" s="2">
        <v>66.644000000000005</v>
      </c>
      <c r="AG132" s="2">
        <v>67.034000000000006</v>
      </c>
      <c r="AH132" s="2">
        <v>67.412999999999997</v>
      </c>
      <c r="AI132" s="2">
        <v>67.789000000000001</v>
      </c>
      <c r="AJ132" s="2">
        <v>68.16</v>
      </c>
      <c r="AK132" s="2">
        <v>68.522000000000006</v>
      </c>
      <c r="AL132" s="2">
        <v>68.864000000000004</v>
      </c>
      <c r="AM132" s="2">
        <v>69.171999999999997</v>
      </c>
      <c r="AN132" s="2">
        <v>69.438999999999993</v>
      </c>
      <c r="AO132" s="2">
        <v>69.664000000000001</v>
      </c>
      <c r="AP132" s="2">
        <v>69.849999999999994</v>
      </c>
      <c r="AQ132" s="2">
        <v>70</v>
      </c>
      <c r="AR132" s="2">
        <v>70.126999999999995</v>
      </c>
      <c r="AS132" s="2">
        <v>70.241</v>
      </c>
      <c r="AT132" s="2">
        <v>70.352000000000004</v>
      </c>
      <c r="AU132" s="2">
        <v>70.472999999999999</v>
      </c>
      <c r="AV132" s="2">
        <v>70.616</v>
      </c>
      <c r="AW132" s="2">
        <v>70.783000000000001</v>
      </c>
      <c r="AX132" s="2">
        <v>70.97</v>
      </c>
      <c r="AY132" s="2">
        <v>71.17</v>
      </c>
      <c r="AZ132" s="2">
        <v>71.361999999999995</v>
      </c>
      <c r="BA132" s="2">
        <v>71.521000000000001</v>
      </c>
      <c r="BB132" s="2">
        <v>71.629000000000005</v>
      </c>
      <c r="BC132" s="2">
        <v>71.680999999999997</v>
      </c>
      <c r="BD132" s="2">
        <v>71.679000000000002</v>
      </c>
      <c r="BE132" s="2">
        <v>71.643000000000001</v>
      </c>
      <c r="BF132" s="2">
        <v>71.597999999999999</v>
      </c>
      <c r="BG132" s="2">
        <v>71.573999999999998</v>
      </c>
      <c r="BH132" s="2">
        <v>71.591999999999999</v>
      </c>
      <c r="BI132" s="2">
        <v>71.659000000000006</v>
      </c>
      <c r="BJ132" s="2">
        <v>71.775999999999996</v>
      </c>
      <c r="BK132" s="2">
        <v>71.933999999999997</v>
      </c>
    </row>
    <row r="133" spans="1:63" x14ac:dyDescent="0.2">
      <c r="A133" s="2" t="s">
        <v>510</v>
      </c>
      <c r="B133" s="2" t="s">
        <v>383</v>
      </c>
      <c r="C133" s="2" t="str">
        <f>VLOOKUP(B133,'Metadata - Countries'!$A$2:$C$264,2,FALSE)</f>
        <v>Latin America &amp; Caribbean</v>
      </c>
      <c r="D133" s="2" t="str">
        <f>VLOOKUP(B133,'Metadata - Countries'!$A$2:$C$264,3,FALSE)</f>
        <v>Upper middle income</v>
      </c>
      <c r="E133" s="2" t="s">
        <v>754</v>
      </c>
      <c r="F133" s="2" t="s">
        <v>755</v>
      </c>
      <c r="G133" s="2">
        <v>57.329000000000001</v>
      </c>
      <c r="H133" s="2">
        <v>58.13</v>
      </c>
      <c r="I133" s="2">
        <v>58.872</v>
      </c>
      <c r="J133" s="2">
        <v>59.530999999999999</v>
      </c>
      <c r="K133" s="2">
        <v>60.103999999999999</v>
      </c>
      <c r="L133" s="2">
        <v>60.601999999999997</v>
      </c>
      <c r="M133" s="2">
        <v>61.052</v>
      </c>
      <c r="N133" s="2">
        <v>61.494</v>
      </c>
      <c r="O133" s="2">
        <v>61.962000000000003</v>
      </c>
      <c r="P133" s="2">
        <v>62.468000000000004</v>
      </c>
      <c r="Q133" s="2">
        <v>63.017000000000003</v>
      </c>
      <c r="R133" s="2">
        <v>63.603999999999999</v>
      </c>
      <c r="S133" s="2">
        <v>64.209999999999994</v>
      </c>
      <c r="T133" s="2">
        <v>64.817999999999998</v>
      </c>
      <c r="U133" s="2">
        <v>65.421999999999997</v>
      </c>
      <c r="V133" s="2">
        <v>66.02</v>
      </c>
      <c r="W133" s="2">
        <v>66.614999999999995</v>
      </c>
      <c r="X133" s="2">
        <v>67.206999999999994</v>
      </c>
      <c r="Y133" s="2">
        <v>67.790999999999997</v>
      </c>
      <c r="Z133" s="2">
        <v>68.353999999999999</v>
      </c>
      <c r="AA133" s="2">
        <v>68.88</v>
      </c>
      <c r="AB133" s="2">
        <v>69.347999999999999</v>
      </c>
      <c r="AC133" s="2">
        <v>69.747</v>
      </c>
      <c r="AD133" s="2">
        <v>70.073999999999998</v>
      </c>
      <c r="AE133" s="2">
        <v>70.328999999999994</v>
      </c>
      <c r="AF133" s="2">
        <v>70.521000000000001</v>
      </c>
      <c r="AG133" s="2">
        <v>70.668000000000006</v>
      </c>
      <c r="AH133" s="2">
        <v>70.789000000000001</v>
      </c>
      <c r="AI133" s="2">
        <v>70.900000000000006</v>
      </c>
      <c r="AJ133" s="2">
        <v>71.007999999999996</v>
      </c>
      <c r="AK133" s="2">
        <v>71.108000000000004</v>
      </c>
      <c r="AL133" s="2">
        <v>71.186999999999998</v>
      </c>
      <c r="AM133" s="2">
        <v>71.234999999999999</v>
      </c>
      <c r="AN133" s="2">
        <v>71.248000000000005</v>
      </c>
      <c r="AO133" s="2">
        <v>71.234999999999999</v>
      </c>
      <c r="AP133" s="2">
        <v>71.209000000000003</v>
      </c>
      <c r="AQ133" s="2">
        <v>71.186000000000007</v>
      </c>
      <c r="AR133" s="2">
        <v>71.183999999999997</v>
      </c>
      <c r="AS133" s="2">
        <v>71.221000000000004</v>
      </c>
      <c r="AT133" s="2">
        <v>71.307000000000002</v>
      </c>
      <c r="AU133" s="2">
        <v>71.456000000000003</v>
      </c>
      <c r="AV133" s="2">
        <v>71.676000000000002</v>
      </c>
      <c r="AW133" s="2">
        <v>71.957999999999998</v>
      </c>
      <c r="AX133" s="2">
        <v>72.287000000000006</v>
      </c>
      <c r="AY133" s="2">
        <v>72.652000000000001</v>
      </c>
      <c r="AZ133" s="2">
        <v>73.028000000000006</v>
      </c>
      <c r="BA133" s="2">
        <v>73.393000000000001</v>
      </c>
      <c r="BB133" s="2">
        <v>73.727999999999994</v>
      </c>
      <c r="BC133" s="2">
        <v>74.02</v>
      </c>
      <c r="BD133" s="2">
        <v>74.265000000000001</v>
      </c>
      <c r="BE133" s="2">
        <v>74.465000000000003</v>
      </c>
      <c r="BF133" s="2">
        <v>74.632999999999996</v>
      </c>
      <c r="BG133" s="2">
        <v>74.787999999999997</v>
      </c>
      <c r="BH133" s="2">
        <v>74.947000000000003</v>
      </c>
      <c r="BI133" s="2">
        <v>75.117000000000004</v>
      </c>
      <c r="BJ133" s="2">
        <v>75.3</v>
      </c>
      <c r="BK133" s="2">
        <v>75.495999999999995</v>
      </c>
    </row>
    <row r="134" spans="1:63" x14ac:dyDescent="0.2">
      <c r="A134" s="2" t="s">
        <v>606</v>
      </c>
      <c r="B134" s="2" t="s">
        <v>172</v>
      </c>
      <c r="C134" s="2">
        <f>VLOOKUP(B134,'Metadata - Countries'!$A$2:$C$264,2,FALSE)</f>
        <v>0</v>
      </c>
      <c r="D134" s="2">
        <f>VLOOKUP(B134,'Metadata - Countries'!$A$2:$C$264,3,FALSE)</f>
        <v>0</v>
      </c>
      <c r="E134" s="2" t="s">
        <v>754</v>
      </c>
      <c r="F134" s="2" t="s">
        <v>755</v>
      </c>
      <c r="G134" s="2">
        <v>56.054413592582605</v>
      </c>
      <c r="H134" s="2">
        <v>56.536488719677038</v>
      </c>
      <c r="I134" s="2">
        <v>57.00071495776254</v>
      </c>
      <c r="J134" s="2">
        <v>57.447972243698118</v>
      </c>
      <c r="K134" s="2">
        <v>57.8793734569607</v>
      </c>
      <c r="L134" s="2">
        <v>58.300264376421389</v>
      </c>
      <c r="M134" s="2">
        <v>58.716444967445412</v>
      </c>
      <c r="N134" s="2">
        <v>59.132118124466942</v>
      </c>
      <c r="O134" s="2">
        <v>59.551554102240004</v>
      </c>
      <c r="P134" s="2">
        <v>59.975522079666618</v>
      </c>
      <c r="Q134" s="2">
        <v>60.401991196789673</v>
      </c>
      <c r="R134" s="2">
        <v>60.827918255079965</v>
      </c>
      <c r="S134" s="2">
        <v>61.246554405534553</v>
      </c>
      <c r="T134" s="2">
        <v>61.654194858306191</v>
      </c>
      <c r="U134" s="2">
        <v>62.049560461289211</v>
      </c>
      <c r="V134" s="2">
        <v>62.433225825220589</v>
      </c>
      <c r="W134" s="2">
        <v>62.808942381234687</v>
      </c>
      <c r="X134" s="2">
        <v>63.180514278848584</v>
      </c>
      <c r="Y134" s="2">
        <v>63.551797316291371</v>
      </c>
      <c r="Z134" s="2">
        <v>63.92388590234215</v>
      </c>
      <c r="AA134" s="2">
        <v>64.296072250018952</v>
      </c>
      <c r="AB134" s="2">
        <v>64.666261677624462</v>
      </c>
      <c r="AC134" s="2">
        <v>65.032727248995045</v>
      </c>
      <c r="AD134" s="2">
        <v>65.390685114519087</v>
      </c>
      <c r="AE134" s="2">
        <v>65.743828375925645</v>
      </c>
      <c r="AF134" s="2">
        <v>66.090771919710406</v>
      </c>
      <c r="AG134" s="2">
        <v>66.432123067750098</v>
      </c>
      <c r="AH134" s="2">
        <v>66.769938706968389</v>
      </c>
      <c r="AI134" s="2">
        <v>67.105564713161513</v>
      </c>
      <c r="AJ134" s="2">
        <v>67.442701291692202</v>
      </c>
      <c r="AK134" s="2">
        <v>67.786191413820561</v>
      </c>
      <c r="AL134" s="2">
        <v>68.140639068241995</v>
      </c>
      <c r="AM134" s="2">
        <v>68.508205314693612</v>
      </c>
      <c r="AN134" s="2">
        <v>68.885986668922214</v>
      </c>
      <c r="AO134" s="2">
        <v>69.274383384272042</v>
      </c>
      <c r="AP134" s="2">
        <v>69.667978791451546</v>
      </c>
      <c r="AQ134" s="2">
        <v>70.061583296939574</v>
      </c>
      <c r="AR134" s="2">
        <v>70.449459466508216</v>
      </c>
      <c r="AS134" s="2">
        <v>70.823910573913153</v>
      </c>
      <c r="AT134" s="2">
        <v>71.182932683803912</v>
      </c>
      <c r="AU134" s="2">
        <v>71.529831482990559</v>
      </c>
      <c r="AV134" s="2">
        <v>71.850170856407587</v>
      </c>
      <c r="AW134" s="2">
        <v>72.155621133199205</v>
      </c>
      <c r="AX134" s="2">
        <v>72.443278685098775</v>
      </c>
      <c r="AY134" s="2">
        <v>72.717823026966968</v>
      </c>
      <c r="AZ134" s="2">
        <v>72.982537338092897</v>
      </c>
      <c r="BA134" s="2">
        <v>73.240387451977341</v>
      </c>
      <c r="BB134" s="2">
        <v>73.491422076781532</v>
      </c>
      <c r="BC134" s="2">
        <v>73.734731989002228</v>
      </c>
      <c r="BD134" s="2">
        <v>73.980457542820716</v>
      </c>
      <c r="BE134" s="2">
        <v>74.222002865088854</v>
      </c>
      <c r="BF134" s="2">
        <v>74.459055640068101</v>
      </c>
      <c r="BG134" s="2">
        <v>74.688419173367876</v>
      </c>
      <c r="BH134" s="2">
        <v>74.911052256083451</v>
      </c>
      <c r="BI134" s="2">
        <v>75.127194022828249</v>
      </c>
      <c r="BJ134" s="2">
        <v>75.33548435819138</v>
      </c>
      <c r="BK134" s="2">
        <v>75.540050615349642</v>
      </c>
    </row>
    <row r="135" spans="1:63" x14ac:dyDescent="0.2">
      <c r="A135" s="2" t="s">
        <v>277</v>
      </c>
      <c r="B135" s="2" t="s">
        <v>590</v>
      </c>
      <c r="C135" s="2">
        <f>VLOOKUP(B135,'Metadata - Countries'!$A$2:$C$264,2,FALSE)</f>
        <v>0</v>
      </c>
      <c r="D135" s="2">
        <f>VLOOKUP(B135,'Metadata - Countries'!$A$2:$C$264,3,FALSE)</f>
        <v>0</v>
      </c>
      <c r="E135" s="2" t="s">
        <v>754</v>
      </c>
      <c r="F135" s="2" t="s">
        <v>755</v>
      </c>
      <c r="G135" s="2">
        <v>40.235726187554789</v>
      </c>
      <c r="H135" s="2">
        <v>40.710614791218703</v>
      </c>
      <c r="I135" s="2">
        <v>41.194772147274072</v>
      </c>
      <c r="J135" s="2">
        <v>41.686898474792656</v>
      </c>
      <c r="K135" s="2">
        <v>42.181012946145977</v>
      </c>
      <c r="L135" s="2">
        <v>42.656752899108518</v>
      </c>
      <c r="M135" s="2">
        <v>43.089270549504683</v>
      </c>
      <c r="N135" s="2">
        <v>43.462466531865118</v>
      </c>
      <c r="O135" s="2">
        <v>43.769585847556797</v>
      </c>
      <c r="P135" s="2">
        <v>44.016240584672346</v>
      </c>
      <c r="Q135" s="2">
        <v>44.223313828727505</v>
      </c>
      <c r="R135" s="2">
        <v>44.422406743949807</v>
      </c>
      <c r="S135" s="2">
        <v>44.646269419618442</v>
      </c>
      <c r="T135" s="2">
        <v>44.919526984693839</v>
      </c>
      <c r="U135" s="2">
        <v>45.256244554344335</v>
      </c>
      <c r="V135" s="2">
        <v>45.663213159932845</v>
      </c>
      <c r="W135" s="2">
        <v>46.137178276538407</v>
      </c>
      <c r="X135" s="2">
        <v>46.653326595446217</v>
      </c>
      <c r="Y135" s="2">
        <v>47.180975855950706</v>
      </c>
      <c r="Z135" s="2">
        <v>47.694938047713578</v>
      </c>
      <c r="AA135" s="2">
        <v>48.179989495418262</v>
      </c>
      <c r="AB135" s="2">
        <v>48.633718384968795</v>
      </c>
      <c r="AC135" s="2">
        <v>49.06704288548778</v>
      </c>
      <c r="AD135" s="2">
        <v>49.48625792354072</v>
      </c>
      <c r="AE135" s="2">
        <v>49.891462069869284</v>
      </c>
      <c r="AF135" s="2">
        <v>50.27415711287653</v>
      </c>
      <c r="AG135" s="2">
        <v>50.623265620086805</v>
      </c>
      <c r="AH135" s="2">
        <v>50.935745495262665</v>
      </c>
      <c r="AI135" s="2">
        <v>51.214109322159864</v>
      </c>
      <c r="AJ135" s="2">
        <v>51.469326319825178</v>
      </c>
      <c r="AK135" s="2">
        <v>51.720972202255851</v>
      </c>
      <c r="AL135" s="2">
        <v>51.993110074221924</v>
      </c>
      <c r="AM135" s="2">
        <v>52.300351058974698</v>
      </c>
      <c r="AN135" s="2">
        <v>52.645822667623968</v>
      </c>
      <c r="AO135" s="2">
        <v>53.022669163428155</v>
      </c>
      <c r="AP135" s="2">
        <v>53.424466770226616</v>
      </c>
      <c r="AQ135" s="2">
        <v>53.848238395000308</v>
      </c>
      <c r="AR135" s="2">
        <v>54.291485432182128</v>
      </c>
      <c r="AS135" s="2">
        <v>54.751957226064945</v>
      </c>
      <c r="AT135" s="2">
        <v>55.230030448957294</v>
      </c>
      <c r="AU135" s="2">
        <v>55.729413039881955</v>
      </c>
      <c r="AV135" s="2">
        <v>56.257102127350471</v>
      </c>
      <c r="AW135" s="2">
        <v>56.817762811910299</v>
      </c>
      <c r="AX135" s="2">
        <v>57.410287744890738</v>
      </c>
      <c r="AY135" s="2">
        <v>58.029193208201676</v>
      </c>
      <c r="AZ135" s="2">
        <v>58.666486487133291</v>
      </c>
      <c r="BA135" s="2">
        <v>59.31391368783779</v>
      </c>
      <c r="BB135" s="2">
        <v>59.959619267304319</v>
      </c>
      <c r="BC135" s="2">
        <v>60.591957053932489</v>
      </c>
      <c r="BD135" s="2">
        <v>61.20192894093973</v>
      </c>
      <c r="BE135" s="2">
        <v>61.779198141361071</v>
      </c>
      <c r="BF135" s="2">
        <v>62.316870557166816</v>
      </c>
      <c r="BG135" s="2">
        <v>62.815987448887036</v>
      </c>
      <c r="BH135" s="2">
        <v>63.277650379661587</v>
      </c>
      <c r="BI135" s="2">
        <v>63.701716957264054</v>
      </c>
      <c r="BJ135" s="2">
        <v>64.089586654463872</v>
      </c>
      <c r="BK135" s="2">
        <v>64.44519781356415</v>
      </c>
    </row>
    <row r="136" spans="1:63" x14ac:dyDescent="0.2">
      <c r="A136" s="2" t="s">
        <v>655</v>
      </c>
      <c r="B136" s="2" t="s">
        <v>71</v>
      </c>
      <c r="C136" s="2">
        <f>VLOOKUP(B136,'Metadata - Countries'!$A$2:$C$264,2,FALSE)</f>
        <v>0</v>
      </c>
      <c r="D136" s="2">
        <f>VLOOKUP(B136,'Metadata - Countries'!$A$2:$C$264,3,FALSE)</f>
        <v>0</v>
      </c>
      <c r="E136" s="2" t="s">
        <v>754</v>
      </c>
      <c r="F136" s="2" t="s">
        <v>755</v>
      </c>
      <c r="G136" s="2">
        <v>39.514860082297211</v>
      </c>
      <c r="H136" s="2">
        <v>39.92904862697943</v>
      </c>
      <c r="I136" s="2">
        <v>40.345344138803526</v>
      </c>
      <c r="J136" s="2">
        <v>40.772147597195556</v>
      </c>
      <c r="K136" s="2">
        <v>41.215491459069916</v>
      </c>
      <c r="L136" s="2">
        <v>41.677481167820247</v>
      </c>
      <c r="M136" s="2">
        <v>42.155842351262514</v>
      </c>
      <c r="N136" s="2">
        <v>42.642321415695825</v>
      </c>
      <c r="O136" s="2">
        <v>43.129936280409581</v>
      </c>
      <c r="P136" s="2">
        <v>43.613862999969236</v>
      </c>
      <c r="Q136" s="2">
        <v>44.091868759656819</v>
      </c>
      <c r="R136" s="2">
        <v>44.563815096494338</v>
      </c>
      <c r="S136" s="2">
        <v>45.030379002056932</v>
      </c>
      <c r="T136" s="2">
        <v>45.489190860241607</v>
      </c>
      <c r="U136" s="2">
        <v>45.937969194454745</v>
      </c>
      <c r="V136" s="2">
        <v>46.372010428237175</v>
      </c>
      <c r="W136" s="2">
        <v>46.787335965354657</v>
      </c>
      <c r="X136" s="2">
        <v>47.184083434700504</v>
      </c>
      <c r="Y136" s="2">
        <v>47.565383097743741</v>
      </c>
      <c r="Z136" s="2">
        <v>47.935241139081192</v>
      </c>
      <c r="AA136" s="2">
        <v>48.29973594622674</v>
      </c>
      <c r="AB136" s="2">
        <v>48.664387692343752</v>
      </c>
      <c r="AC136" s="2">
        <v>49.030568142234223</v>
      </c>
      <c r="AD136" s="2">
        <v>49.395484805635078</v>
      </c>
      <c r="AE136" s="2">
        <v>49.752677311521467</v>
      </c>
      <c r="AF136" s="2">
        <v>50.08803130559712</v>
      </c>
      <c r="AG136" s="2">
        <v>50.384193125202522</v>
      </c>
      <c r="AH136" s="2">
        <v>50.629586700075187</v>
      </c>
      <c r="AI136" s="2">
        <v>50.820026499282108</v>
      </c>
      <c r="AJ136" s="2">
        <v>50.965550692668074</v>
      </c>
      <c r="AK136" s="2">
        <v>51.084634241724054</v>
      </c>
      <c r="AL136" s="2">
        <v>51.201539137836022</v>
      </c>
      <c r="AM136" s="2">
        <v>51.336526595597547</v>
      </c>
      <c r="AN136" s="2">
        <v>51.496926249865275</v>
      </c>
      <c r="AO136" s="2">
        <v>51.677400565657877</v>
      </c>
      <c r="AP136" s="2">
        <v>51.880144122256375</v>
      </c>
      <c r="AQ136" s="2">
        <v>52.116178615936064</v>
      </c>
      <c r="AR136" s="2">
        <v>52.396745288632374</v>
      </c>
      <c r="AS136" s="2">
        <v>52.729666107726814</v>
      </c>
      <c r="AT136" s="2">
        <v>53.120493695160015</v>
      </c>
      <c r="AU136" s="2">
        <v>53.573727204477422</v>
      </c>
      <c r="AV136" s="2">
        <v>54.092204058845986</v>
      </c>
      <c r="AW136" s="2">
        <v>54.670380924867132</v>
      </c>
      <c r="AX136" s="2">
        <v>55.299782599961532</v>
      </c>
      <c r="AY136" s="2">
        <v>55.970610705307614</v>
      </c>
      <c r="AZ136" s="2">
        <v>56.669344309638312</v>
      </c>
      <c r="BA136" s="2">
        <v>57.38254081060569</v>
      </c>
      <c r="BB136" s="2">
        <v>58.09364421144209</v>
      </c>
      <c r="BC136" s="2">
        <v>58.784529583893153</v>
      </c>
      <c r="BD136" s="2">
        <v>59.43990123627804</v>
      </c>
      <c r="BE136" s="2">
        <v>60.050025976270689</v>
      </c>
      <c r="BF136" s="2">
        <v>60.612802432867539</v>
      </c>
      <c r="BG136" s="2">
        <v>61.137011805169237</v>
      </c>
      <c r="BH136" s="2">
        <v>61.62984269731993</v>
      </c>
      <c r="BI136" s="2">
        <v>62.093043166633336</v>
      </c>
      <c r="BJ136" s="2">
        <v>62.527865412627911</v>
      </c>
      <c r="BK136" s="2">
        <v>62.935473512799682</v>
      </c>
    </row>
    <row r="137" spans="1:63" x14ac:dyDescent="0.2">
      <c r="A137" s="2" t="s">
        <v>620</v>
      </c>
      <c r="B137" s="2" t="s">
        <v>353</v>
      </c>
      <c r="C137" s="2" t="str">
        <f>VLOOKUP(B137,'Metadata - Countries'!$A$2:$C$264,2,FALSE)</f>
        <v>Europe &amp; Central Asia</v>
      </c>
      <c r="D137" s="2" t="str">
        <f>VLOOKUP(B137,'Metadata - Countries'!$A$2:$C$264,3,FALSE)</f>
        <v>High income</v>
      </c>
      <c r="E137" s="2" t="s">
        <v>754</v>
      </c>
      <c r="F137" s="2" t="s">
        <v>755</v>
      </c>
      <c r="AO137" s="2">
        <v>78.421951219512195</v>
      </c>
      <c r="AP137" s="2">
        <v>77.390243902439039</v>
      </c>
      <c r="AQ137" s="2">
        <v>76.836585365853665</v>
      </c>
      <c r="AR137" s="2">
        <v>76.046341463414649</v>
      </c>
      <c r="AS137" s="2">
        <v>77.746341463414637</v>
      </c>
      <c r="AT137" s="2">
        <v>79.109756097560989</v>
      </c>
      <c r="AU137" s="2">
        <v>76.826829268292698</v>
      </c>
      <c r="AV137" s="2">
        <v>79.275609756097566</v>
      </c>
      <c r="AW137" s="2">
        <v>79.636585365853662</v>
      </c>
      <c r="AX137" s="2">
        <v>79.960975609756119</v>
      </c>
      <c r="AY137" s="2">
        <v>81.770731707317083</v>
      </c>
      <c r="AZ137" s="2">
        <v>80.668292682926833</v>
      </c>
      <c r="BA137" s="2">
        <v>80.948780487804882</v>
      </c>
      <c r="BB137" s="2">
        <v>81.2951219512195</v>
      </c>
      <c r="BC137" s="2">
        <v>82.682926829268297</v>
      </c>
      <c r="BD137" s="2">
        <v>81.5</v>
      </c>
      <c r="BE137" s="2">
        <v>81.841463414634163</v>
      </c>
      <c r="BF137" s="2">
        <v>81.792682926829286</v>
      </c>
      <c r="BG137" s="2">
        <v>82.3829268292683</v>
      </c>
      <c r="BH137" s="2">
        <v>82.260975609756116</v>
      </c>
      <c r="BI137" s="2">
        <v>82.073170731707322</v>
      </c>
      <c r="BJ137" s="2">
        <v>82.65609756097561</v>
      </c>
      <c r="BK137" s="2">
        <v>82.65609756097561</v>
      </c>
    </row>
    <row r="138" spans="1:63" x14ac:dyDescent="0.2">
      <c r="A138" s="2" t="s">
        <v>3</v>
      </c>
      <c r="B138" s="2" t="s">
        <v>692</v>
      </c>
      <c r="C138" s="2" t="str">
        <f>VLOOKUP(B138,'Metadata - Countries'!$A$2:$C$264,2,FALSE)</f>
        <v>South Asia</v>
      </c>
      <c r="D138" s="2" t="str">
        <f>VLOOKUP(B138,'Metadata - Countries'!$A$2:$C$264,3,FALSE)</f>
        <v>Lower middle income</v>
      </c>
      <c r="E138" s="2" t="s">
        <v>754</v>
      </c>
      <c r="F138" s="2" t="s">
        <v>755</v>
      </c>
      <c r="G138" s="2">
        <v>59.369</v>
      </c>
      <c r="H138" s="2">
        <v>59.768999999999998</v>
      </c>
      <c r="I138" s="2">
        <v>60.177</v>
      </c>
      <c r="J138" s="2">
        <v>60.610999999999997</v>
      </c>
      <c r="K138" s="2">
        <v>61.078000000000003</v>
      </c>
      <c r="L138" s="2">
        <v>61.579000000000001</v>
      </c>
      <c r="M138" s="2">
        <v>62.103999999999999</v>
      </c>
      <c r="N138" s="2">
        <v>62.631</v>
      </c>
      <c r="O138" s="2">
        <v>63.143999999999998</v>
      </c>
      <c r="P138" s="2">
        <v>63.634</v>
      </c>
      <c r="Q138" s="2">
        <v>64.096999999999994</v>
      </c>
      <c r="R138" s="2">
        <v>64.528000000000006</v>
      </c>
      <c r="S138" s="2">
        <v>64.933999999999997</v>
      </c>
      <c r="T138" s="2">
        <v>65.320999999999998</v>
      </c>
      <c r="U138" s="2">
        <v>65.694000000000003</v>
      </c>
      <c r="V138" s="2">
        <v>66.066999999999993</v>
      </c>
      <c r="W138" s="2">
        <v>66.459000000000003</v>
      </c>
      <c r="X138" s="2">
        <v>66.873999999999995</v>
      </c>
      <c r="Y138" s="2">
        <v>67.308000000000007</v>
      </c>
      <c r="Z138" s="2">
        <v>67.751000000000005</v>
      </c>
      <c r="AA138" s="2">
        <v>68.171000000000006</v>
      </c>
      <c r="AB138" s="2">
        <v>68.528999999999996</v>
      </c>
      <c r="AC138" s="2">
        <v>68.801000000000002</v>
      </c>
      <c r="AD138" s="2">
        <v>68.974999999999994</v>
      </c>
      <c r="AE138" s="2">
        <v>69.058000000000007</v>
      </c>
      <c r="AF138" s="2">
        <v>69.078999999999994</v>
      </c>
      <c r="AG138" s="2">
        <v>69.085999999999999</v>
      </c>
      <c r="AH138" s="2">
        <v>69.120999999999995</v>
      </c>
      <c r="AI138" s="2">
        <v>69.209000000000003</v>
      </c>
      <c r="AJ138" s="2">
        <v>69.350999999999999</v>
      </c>
      <c r="AK138" s="2">
        <v>69.510999999999996</v>
      </c>
      <c r="AL138" s="2">
        <v>69.628</v>
      </c>
      <c r="AM138" s="2">
        <v>69.66</v>
      </c>
      <c r="AN138" s="2">
        <v>69.593000000000004</v>
      </c>
      <c r="AO138" s="2">
        <v>69.451999999999998</v>
      </c>
      <c r="AP138" s="2">
        <v>69.31</v>
      </c>
      <c r="AQ138" s="2">
        <v>69.266999999999996</v>
      </c>
      <c r="AR138" s="2">
        <v>69.399000000000001</v>
      </c>
      <c r="AS138" s="2">
        <v>69.744</v>
      </c>
      <c r="AT138" s="2">
        <v>70.296000000000006</v>
      </c>
      <c r="AU138" s="2">
        <v>71.001999999999995</v>
      </c>
      <c r="AV138" s="2">
        <v>71.775000000000006</v>
      </c>
      <c r="AW138" s="2">
        <v>72.510999999999996</v>
      </c>
      <c r="AX138" s="2">
        <v>73.128</v>
      </c>
      <c r="AY138" s="2">
        <v>73.593000000000004</v>
      </c>
      <c r="AZ138" s="2">
        <v>73.896000000000001</v>
      </c>
      <c r="BA138" s="2">
        <v>74.058999999999997</v>
      </c>
      <c r="BB138" s="2">
        <v>74.144000000000005</v>
      </c>
      <c r="BC138" s="2">
        <v>74.206999999999994</v>
      </c>
      <c r="BD138" s="2">
        <v>74.27</v>
      </c>
      <c r="BE138" s="2">
        <v>74.352000000000004</v>
      </c>
      <c r="BF138" s="2">
        <v>74.462000000000003</v>
      </c>
      <c r="BG138" s="2">
        <v>74.593000000000004</v>
      </c>
      <c r="BH138" s="2">
        <v>74.741</v>
      </c>
      <c r="BI138" s="2">
        <v>74.906000000000006</v>
      </c>
      <c r="BJ138" s="2">
        <v>75.087999999999994</v>
      </c>
      <c r="BK138" s="2">
        <v>75.284000000000006</v>
      </c>
    </row>
    <row r="139" spans="1:63" x14ac:dyDescent="0.2">
      <c r="A139" s="2" t="s">
        <v>372</v>
      </c>
      <c r="B139" s="2" t="s">
        <v>222</v>
      </c>
      <c r="C139" s="2">
        <f>VLOOKUP(B139,'Metadata - Countries'!$A$2:$C$264,2,FALSE)</f>
        <v>0</v>
      </c>
      <c r="D139" s="2">
        <f>VLOOKUP(B139,'Metadata - Countries'!$A$2:$C$264,3,FALSE)</f>
        <v>0</v>
      </c>
      <c r="E139" s="2" t="s">
        <v>754</v>
      </c>
      <c r="F139" s="2" t="s">
        <v>755</v>
      </c>
      <c r="G139" s="2">
        <v>45.480374377146461</v>
      </c>
      <c r="H139" s="2">
        <v>46.081578999832281</v>
      </c>
      <c r="I139" s="2">
        <v>46.677344273121967</v>
      </c>
      <c r="J139" s="2">
        <v>47.26814339880908</v>
      </c>
      <c r="K139" s="2">
        <v>47.851878235306501</v>
      </c>
      <c r="L139" s="2">
        <v>48.419790555169101</v>
      </c>
      <c r="M139" s="2">
        <v>48.961720279427603</v>
      </c>
      <c r="N139" s="2">
        <v>49.471313066177544</v>
      </c>
      <c r="O139" s="2">
        <v>49.947155041424004</v>
      </c>
      <c r="P139" s="2">
        <v>50.394433227809301</v>
      </c>
      <c r="Q139" s="2">
        <v>50.826513393090714</v>
      </c>
      <c r="R139" s="2">
        <v>51.261415716190086</v>
      </c>
      <c r="S139" s="2">
        <v>51.71441158532997</v>
      </c>
      <c r="T139" s="2">
        <v>52.194849389080773</v>
      </c>
      <c r="U139" s="2">
        <v>52.703272709124754</v>
      </c>
      <c r="V139" s="2">
        <v>53.236150460789659</v>
      </c>
      <c r="W139" s="2">
        <v>53.78339103415027</v>
      </c>
      <c r="X139" s="2">
        <v>54.328549347601133</v>
      </c>
      <c r="Y139" s="2">
        <v>54.854907135813214</v>
      </c>
      <c r="Z139" s="2">
        <v>55.351988832320309</v>
      </c>
      <c r="AA139" s="2">
        <v>55.812142231081168</v>
      </c>
      <c r="AB139" s="2">
        <v>56.244578242632947</v>
      </c>
      <c r="AC139" s="2">
        <v>56.636426249357086</v>
      </c>
      <c r="AD139" s="2">
        <v>57.007181553217023</v>
      </c>
      <c r="AE139" s="2">
        <v>57.361835293547117</v>
      </c>
      <c r="AF139" s="2">
        <v>57.704130581489167</v>
      </c>
      <c r="AG139" s="2">
        <v>58.040097341459848</v>
      </c>
      <c r="AH139" s="2">
        <v>58.389192070628404</v>
      </c>
      <c r="AI139" s="2">
        <v>58.721686886279358</v>
      </c>
      <c r="AJ139" s="2">
        <v>59.06562098794867</v>
      </c>
      <c r="AK139" s="2">
        <v>59.408745783806381</v>
      </c>
      <c r="AL139" s="2">
        <v>59.725644201677916</v>
      </c>
      <c r="AM139" s="2">
        <v>60.08222916620651</v>
      </c>
      <c r="AN139" s="2">
        <v>60.413313944118308</v>
      </c>
      <c r="AO139" s="2">
        <v>60.737921716468058</v>
      </c>
      <c r="AP139" s="2">
        <v>61.057009728076324</v>
      </c>
      <c r="AQ139" s="2">
        <v>61.382787045006111</v>
      </c>
      <c r="AR139" s="2">
        <v>61.715776369339331</v>
      </c>
      <c r="AS139" s="2">
        <v>62.048428522313984</v>
      </c>
      <c r="AT139" s="2">
        <v>62.366938146473998</v>
      </c>
      <c r="AU139" s="2">
        <v>62.670887704310388</v>
      </c>
      <c r="AV139" s="2">
        <v>62.996199304812649</v>
      </c>
      <c r="AW139" s="2">
        <v>63.317763827561386</v>
      </c>
      <c r="AX139" s="2">
        <v>63.648715574175156</v>
      </c>
      <c r="AY139" s="2">
        <v>63.98977444686453</v>
      </c>
      <c r="AZ139" s="2">
        <v>64.336453617525066</v>
      </c>
      <c r="BA139" s="2">
        <v>64.698421744682506</v>
      </c>
      <c r="BB139" s="2">
        <v>65.066884408129582</v>
      </c>
      <c r="BC139" s="2">
        <v>65.43379077132181</v>
      </c>
      <c r="BD139" s="2">
        <v>65.812416563016626</v>
      </c>
      <c r="BE139" s="2">
        <v>66.180794323088094</v>
      </c>
      <c r="BF139" s="2">
        <v>66.522621860655462</v>
      </c>
      <c r="BG139" s="2">
        <v>66.837169502069472</v>
      </c>
      <c r="BH139" s="2">
        <v>67.131396962641645</v>
      </c>
      <c r="BI139" s="2">
        <v>67.399605136205864</v>
      </c>
      <c r="BJ139" s="2">
        <v>67.647386401271362</v>
      </c>
      <c r="BK139" s="2">
        <v>67.88220789772771</v>
      </c>
    </row>
    <row r="140" spans="1:63" x14ac:dyDescent="0.2">
      <c r="A140" s="2" t="s">
        <v>328</v>
      </c>
      <c r="B140" s="2" t="s">
        <v>300</v>
      </c>
      <c r="C140" s="2">
        <f>VLOOKUP(B140,'Metadata - Countries'!$A$2:$C$264,2,FALSE)</f>
        <v>0</v>
      </c>
      <c r="D140" s="2">
        <f>VLOOKUP(B140,'Metadata - Countries'!$A$2:$C$264,3,FALSE)</f>
        <v>0</v>
      </c>
      <c r="E140" s="2" t="s">
        <v>754</v>
      </c>
      <c r="F140" s="2" t="s">
        <v>755</v>
      </c>
      <c r="G140" s="2">
        <v>47.094038462711481</v>
      </c>
      <c r="H140" s="2">
        <v>47.61884768312153</v>
      </c>
      <c r="I140" s="2">
        <v>48.225329619050818</v>
      </c>
      <c r="J140" s="2">
        <v>48.940667904160506</v>
      </c>
      <c r="K140" s="2">
        <v>49.770404612832387</v>
      </c>
      <c r="L140" s="2">
        <v>50.681649777278992</v>
      </c>
      <c r="M140" s="2">
        <v>51.627820114174334</v>
      </c>
      <c r="N140" s="2">
        <v>52.559996234582833</v>
      </c>
      <c r="O140" s="2">
        <v>53.438915206339161</v>
      </c>
      <c r="P140" s="2">
        <v>54.234924940655233</v>
      </c>
      <c r="Q140" s="2">
        <v>54.964930540635805</v>
      </c>
      <c r="R140" s="2">
        <v>55.617278181364306</v>
      </c>
      <c r="S140" s="2">
        <v>56.205771706358369</v>
      </c>
      <c r="T140" s="2">
        <v>56.779720984494972</v>
      </c>
      <c r="U140" s="2">
        <v>57.335278272500894</v>
      </c>
      <c r="V140" s="2">
        <v>57.841690013080338</v>
      </c>
      <c r="W140" s="2">
        <v>58.342609136979448</v>
      </c>
      <c r="X140" s="2">
        <v>58.814945535315708</v>
      </c>
      <c r="Y140" s="2">
        <v>59.258820684369276</v>
      </c>
      <c r="Z140" s="2">
        <v>59.655574590014375</v>
      </c>
      <c r="AA140" s="2">
        <v>60.035487444445714</v>
      </c>
      <c r="AB140" s="2">
        <v>60.397144374117133</v>
      </c>
      <c r="AC140" s="2">
        <v>60.747734692395369</v>
      </c>
      <c r="AD140" s="2">
        <v>61.06024209847908</v>
      </c>
      <c r="AE140" s="2">
        <v>61.34817744110579</v>
      </c>
      <c r="AF140" s="2">
        <v>61.666678361397281</v>
      </c>
      <c r="AG140" s="2">
        <v>62.011001646967969</v>
      </c>
      <c r="AH140" s="2">
        <v>62.291945262106033</v>
      </c>
      <c r="AI140" s="2">
        <v>62.553537162617545</v>
      </c>
      <c r="AJ140" s="2">
        <v>62.795277543769046</v>
      </c>
      <c r="AK140" s="2">
        <v>63.024981179404662</v>
      </c>
      <c r="AL140" s="2">
        <v>63.245685437138548</v>
      </c>
      <c r="AM140" s="2">
        <v>63.412623072451417</v>
      </c>
      <c r="AN140" s="2">
        <v>63.570333364822531</v>
      </c>
      <c r="AO140" s="2">
        <v>63.784944104264014</v>
      </c>
      <c r="AP140" s="2">
        <v>64.031027063954426</v>
      </c>
      <c r="AQ140" s="2">
        <v>64.323353188637071</v>
      </c>
      <c r="AR140" s="2">
        <v>64.639130539482593</v>
      </c>
      <c r="AS140" s="2">
        <v>64.934691864965387</v>
      </c>
      <c r="AT140" s="2">
        <v>65.206664961589041</v>
      </c>
      <c r="AU140" s="2">
        <v>65.507787777822628</v>
      </c>
      <c r="AV140" s="2">
        <v>65.82271929550636</v>
      </c>
      <c r="AW140" s="2">
        <v>66.132499683892249</v>
      </c>
      <c r="AX140" s="2">
        <v>66.454009868033708</v>
      </c>
      <c r="AY140" s="2">
        <v>66.791994334396847</v>
      </c>
      <c r="AZ140" s="2">
        <v>67.116469847781119</v>
      </c>
      <c r="BA140" s="2">
        <v>67.475602825923019</v>
      </c>
      <c r="BB140" s="2">
        <v>67.82433317449815</v>
      </c>
      <c r="BC140" s="2">
        <v>68.153633489359066</v>
      </c>
      <c r="BD140" s="2">
        <v>68.497586434623642</v>
      </c>
      <c r="BE140" s="2">
        <v>68.808718939351479</v>
      </c>
      <c r="BF140" s="2">
        <v>69.123680226844215</v>
      </c>
      <c r="BG140" s="2">
        <v>69.406279126327405</v>
      </c>
      <c r="BH140" s="2">
        <v>69.677191173536897</v>
      </c>
      <c r="BI140" s="2">
        <v>69.918674983955256</v>
      </c>
      <c r="BJ140" s="2">
        <v>70.149118183168227</v>
      </c>
      <c r="BK140" s="2">
        <v>70.366824162711382</v>
      </c>
    </row>
    <row r="141" spans="1:63" x14ac:dyDescent="0.2">
      <c r="A141" s="2" t="s">
        <v>500</v>
      </c>
      <c r="B141" s="2" t="s">
        <v>255</v>
      </c>
      <c r="C141" s="2" t="str">
        <f>VLOOKUP(B141,'Metadata - Countries'!$A$2:$C$264,2,FALSE)</f>
        <v>Sub-Saharan Africa</v>
      </c>
      <c r="D141" s="2" t="str">
        <f>VLOOKUP(B141,'Metadata - Countries'!$A$2:$C$264,3,FALSE)</f>
        <v>Lower middle income</v>
      </c>
      <c r="E141" s="2" t="s">
        <v>754</v>
      </c>
      <c r="F141" s="2" t="s">
        <v>755</v>
      </c>
      <c r="G141" s="2">
        <v>46.601999999999997</v>
      </c>
      <c r="H141" s="2">
        <v>47.088999999999999</v>
      </c>
      <c r="I141" s="2">
        <v>47.500999999999998</v>
      </c>
      <c r="J141" s="2">
        <v>47.829000000000001</v>
      </c>
      <c r="K141" s="2">
        <v>48.08</v>
      </c>
      <c r="L141" s="2">
        <v>48.264000000000003</v>
      </c>
      <c r="M141" s="2">
        <v>48.401000000000003</v>
      </c>
      <c r="N141" s="2">
        <v>48.521999999999998</v>
      </c>
      <c r="O141" s="2">
        <v>48.655999999999999</v>
      </c>
      <c r="P141" s="2">
        <v>48.822000000000003</v>
      </c>
      <c r="Q141" s="2">
        <v>49.036999999999999</v>
      </c>
      <c r="R141" s="2">
        <v>49.308999999999997</v>
      </c>
      <c r="S141" s="2">
        <v>49.634</v>
      </c>
      <c r="T141" s="2">
        <v>50.006</v>
      </c>
      <c r="U141" s="2">
        <v>50.426000000000002</v>
      </c>
      <c r="V141" s="2">
        <v>50.896000000000001</v>
      </c>
      <c r="W141" s="2">
        <v>51.417999999999999</v>
      </c>
      <c r="X141" s="2">
        <v>51.984999999999999</v>
      </c>
      <c r="Y141" s="2">
        <v>52.582000000000001</v>
      </c>
      <c r="Z141" s="2">
        <v>53.195999999999998</v>
      </c>
      <c r="AA141" s="2">
        <v>53.807000000000002</v>
      </c>
      <c r="AB141" s="2">
        <v>54.396000000000001</v>
      </c>
      <c r="AC141" s="2">
        <v>54.948999999999998</v>
      </c>
      <c r="AD141" s="2">
        <v>55.462000000000003</v>
      </c>
      <c r="AE141" s="2">
        <v>55.930999999999997</v>
      </c>
      <c r="AF141" s="2">
        <v>56.395000000000003</v>
      </c>
      <c r="AG141" s="2">
        <v>56.905000000000001</v>
      </c>
      <c r="AH141" s="2">
        <v>57.48</v>
      </c>
      <c r="AI141" s="2">
        <v>58.097999999999999</v>
      </c>
      <c r="AJ141" s="2">
        <v>58.707999999999998</v>
      </c>
      <c r="AK141" s="2">
        <v>59.206000000000003</v>
      </c>
      <c r="AL141" s="2">
        <v>59.463999999999999</v>
      </c>
      <c r="AM141" s="2">
        <v>59.393999999999998</v>
      </c>
      <c r="AN141" s="2">
        <v>58.944000000000003</v>
      </c>
      <c r="AO141" s="2">
        <v>58.112000000000002</v>
      </c>
      <c r="AP141" s="2">
        <v>56.902000000000001</v>
      </c>
      <c r="AQ141" s="2">
        <v>55.350999999999999</v>
      </c>
      <c r="AR141" s="2">
        <v>53.584000000000003</v>
      </c>
      <c r="AS141" s="2">
        <v>51.75</v>
      </c>
      <c r="AT141" s="2">
        <v>49.970999999999997</v>
      </c>
      <c r="AU141" s="2">
        <v>48.405000000000001</v>
      </c>
      <c r="AV141" s="2">
        <v>47.195</v>
      </c>
      <c r="AW141" s="2">
        <v>46.393999999999998</v>
      </c>
      <c r="AX141" s="2">
        <v>46.021000000000001</v>
      </c>
      <c r="AY141" s="2">
        <v>46.078000000000003</v>
      </c>
      <c r="AZ141" s="2">
        <v>46.521000000000001</v>
      </c>
      <c r="BA141" s="2">
        <v>47.265999999999998</v>
      </c>
      <c r="BB141" s="2">
        <v>48.170999999999999</v>
      </c>
      <c r="BC141" s="2">
        <v>49.112000000000002</v>
      </c>
      <c r="BD141" s="2">
        <v>50.014000000000003</v>
      </c>
      <c r="BE141" s="2">
        <v>50.826000000000001</v>
      </c>
      <c r="BF141" s="2">
        <v>51.53</v>
      </c>
      <c r="BG141" s="2">
        <v>52.158000000000001</v>
      </c>
      <c r="BH141" s="2">
        <v>52.738</v>
      </c>
      <c r="BI141" s="2">
        <v>53.268000000000001</v>
      </c>
      <c r="BJ141" s="2">
        <v>53.744999999999997</v>
      </c>
      <c r="BK141" s="2">
        <v>54.173999999999999</v>
      </c>
    </row>
    <row r="142" spans="1:63" x14ac:dyDescent="0.2">
      <c r="A142" s="2" t="s">
        <v>411</v>
      </c>
      <c r="B142" s="2" t="s">
        <v>718</v>
      </c>
      <c r="C142" s="2">
        <f>VLOOKUP(B142,'Metadata - Countries'!$A$2:$C$264,2,FALSE)</f>
        <v>0</v>
      </c>
      <c r="D142" s="2">
        <f>VLOOKUP(B142,'Metadata - Countries'!$A$2:$C$264,3,FALSE)</f>
        <v>0</v>
      </c>
      <c r="E142" s="2" t="s">
        <v>754</v>
      </c>
      <c r="F142" s="2" t="s">
        <v>755</v>
      </c>
      <c r="G142" s="2">
        <v>50.245390069800173</v>
      </c>
      <c r="H142" s="2">
        <v>50.747760097715563</v>
      </c>
      <c r="I142" s="2">
        <v>51.389169524655337</v>
      </c>
      <c r="J142" s="2">
        <v>52.261808036247615</v>
      </c>
      <c r="K142" s="2">
        <v>53.367800762655733</v>
      </c>
      <c r="L142" s="2">
        <v>54.67062191524515</v>
      </c>
      <c r="M142" s="2">
        <v>56.045787980940787</v>
      </c>
      <c r="N142" s="2">
        <v>57.401365593699708</v>
      </c>
      <c r="O142" s="2">
        <v>58.685632415440239</v>
      </c>
      <c r="P142" s="2">
        <v>59.788264720710742</v>
      </c>
      <c r="Q142" s="2">
        <v>60.769345269037068</v>
      </c>
      <c r="R142" s="2">
        <v>61.590262614712515</v>
      </c>
      <c r="S142" s="2">
        <v>62.313976962143336</v>
      </c>
      <c r="T142" s="2">
        <v>62.980828902650934</v>
      </c>
      <c r="U142" s="2">
        <v>63.627517607282734</v>
      </c>
      <c r="V142" s="2">
        <v>64.157695159587703</v>
      </c>
      <c r="W142" s="2">
        <v>64.70563029655662</v>
      </c>
      <c r="X142" s="2">
        <v>65.212958027130767</v>
      </c>
      <c r="Y142" s="2">
        <v>65.683393854144498</v>
      </c>
      <c r="Z142" s="2">
        <v>66.092050569913894</v>
      </c>
      <c r="AA142" s="2">
        <v>66.47421038505739</v>
      </c>
      <c r="AB142" s="2">
        <v>66.866058304160944</v>
      </c>
      <c r="AC142" s="2">
        <v>67.229403487721925</v>
      </c>
      <c r="AD142" s="2">
        <v>67.506420051409677</v>
      </c>
      <c r="AE142" s="2">
        <v>67.731543072662944</v>
      </c>
      <c r="AF142" s="2">
        <v>68.020487032039028</v>
      </c>
      <c r="AG142" s="2">
        <v>68.377546057784542</v>
      </c>
      <c r="AH142" s="2">
        <v>68.5801278169629</v>
      </c>
      <c r="AI142" s="2">
        <v>68.76915587244477</v>
      </c>
      <c r="AJ142" s="2">
        <v>68.905748532519127</v>
      </c>
      <c r="AK142" s="2">
        <v>69.040340591438166</v>
      </c>
      <c r="AL142" s="2">
        <v>69.162439260529695</v>
      </c>
      <c r="AM142" s="2">
        <v>69.186159765583469</v>
      </c>
      <c r="AN142" s="2">
        <v>69.192908264574825</v>
      </c>
      <c r="AO142" s="2">
        <v>69.321502518831991</v>
      </c>
      <c r="AP142" s="2">
        <v>69.541886457358842</v>
      </c>
      <c r="AQ142" s="2">
        <v>69.872617482997285</v>
      </c>
      <c r="AR142" s="2">
        <v>70.229333571172106</v>
      </c>
      <c r="AS142" s="2">
        <v>70.575157695653076</v>
      </c>
      <c r="AT142" s="2">
        <v>70.862487388337613</v>
      </c>
      <c r="AU142" s="2">
        <v>71.217163741315218</v>
      </c>
      <c r="AV142" s="2">
        <v>71.599448863467487</v>
      </c>
      <c r="AW142" s="2">
        <v>71.957646883224115</v>
      </c>
      <c r="AX142" s="2">
        <v>72.311145954879038</v>
      </c>
      <c r="AY142" s="2">
        <v>72.679332196134808</v>
      </c>
      <c r="AZ142" s="2">
        <v>72.988310880058791</v>
      </c>
      <c r="BA142" s="2">
        <v>73.34813065249871</v>
      </c>
      <c r="BB142" s="2">
        <v>73.662441974215042</v>
      </c>
      <c r="BC142" s="2">
        <v>73.930349038864307</v>
      </c>
      <c r="BD142" s="2">
        <v>74.217410737745965</v>
      </c>
      <c r="BE142" s="2">
        <v>74.443005658711996</v>
      </c>
      <c r="BF142" s="2">
        <v>74.71366641082119</v>
      </c>
      <c r="BG142" s="2">
        <v>74.926704528394666</v>
      </c>
      <c r="BH142" s="2">
        <v>75.148269082743298</v>
      </c>
      <c r="BI142" s="2">
        <v>75.342979948045127</v>
      </c>
      <c r="BJ142" s="2">
        <v>75.529667174828148</v>
      </c>
      <c r="BK142" s="2">
        <v>75.715659220385845</v>
      </c>
    </row>
    <row r="143" spans="1:63" x14ac:dyDescent="0.2">
      <c r="A143" s="2" t="s">
        <v>421</v>
      </c>
      <c r="B143" s="2" t="s">
        <v>115</v>
      </c>
      <c r="C143" s="2" t="str">
        <f>VLOOKUP(B143,'Metadata - Countries'!$A$2:$C$264,2,FALSE)</f>
        <v>Europe &amp; Central Asia</v>
      </c>
      <c r="D143" s="2" t="str">
        <f>VLOOKUP(B143,'Metadata - Countries'!$A$2:$C$264,3,FALSE)</f>
        <v>High income</v>
      </c>
      <c r="E143" s="2" t="s">
        <v>754</v>
      </c>
      <c r="F143" s="2" t="s">
        <v>755</v>
      </c>
      <c r="G143" s="2">
        <v>69.847317073170743</v>
      </c>
      <c r="H143" s="2">
        <v>70.102682926829289</v>
      </c>
      <c r="I143" s="2">
        <v>69.095365853658535</v>
      </c>
      <c r="J143" s="2">
        <v>70.204390243902438</v>
      </c>
      <c r="K143" s="2">
        <v>71.509024390243908</v>
      </c>
      <c r="L143" s="2">
        <v>71.325121951219515</v>
      </c>
      <c r="M143" s="2">
        <v>71.520243902439034</v>
      </c>
      <c r="N143" s="2">
        <v>71.603902439024395</v>
      </c>
      <c r="O143" s="2">
        <v>71.313658536585379</v>
      </c>
      <c r="P143" s="2">
        <v>70.928536585365862</v>
      </c>
      <c r="Q143" s="2">
        <v>70.804390243902446</v>
      </c>
      <c r="R143" s="2">
        <v>71.73536585365855</v>
      </c>
      <c r="S143" s="2">
        <v>71.024634146341469</v>
      </c>
      <c r="T143" s="2">
        <v>71.33219512195123</v>
      </c>
      <c r="U143" s="2">
        <v>71.24414634146342</v>
      </c>
      <c r="V143" s="2">
        <v>70.867317073170739</v>
      </c>
      <c r="W143" s="2">
        <v>70.958048780487815</v>
      </c>
      <c r="X143" s="2">
        <v>70.809512195121954</v>
      </c>
      <c r="Y143" s="2">
        <v>70.604634146341482</v>
      </c>
      <c r="Z143" s="2">
        <v>70.482195121951221</v>
      </c>
      <c r="AA143" s="2">
        <v>70.482195121951221</v>
      </c>
      <c r="AB143" s="2">
        <v>70.46073170731708</v>
      </c>
      <c r="AC143" s="2">
        <v>70.836829268292703</v>
      </c>
      <c r="AD143" s="2">
        <v>70.777804878048784</v>
      </c>
      <c r="AE143" s="2">
        <v>70.319999999999993</v>
      </c>
      <c r="AF143" s="2">
        <v>70.501219512195135</v>
      </c>
      <c r="AG143" s="2">
        <v>72.080731707317071</v>
      </c>
      <c r="AH143" s="2">
        <v>71.93463414634148</v>
      </c>
      <c r="AI143" s="2">
        <v>71.762195121951237</v>
      </c>
      <c r="AJ143" s="2">
        <v>71.425365853658548</v>
      </c>
      <c r="AK143" s="2">
        <v>71.160731707317083</v>
      </c>
      <c r="AL143" s="2">
        <v>70.364146341463425</v>
      </c>
      <c r="AM143" s="2">
        <v>70.234390243902453</v>
      </c>
      <c r="AN143" s="2">
        <v>68.910487804878059</v>
      </c>
      <c r="AO143" s="2">
        <v>68.530243902439025</v>
      </c>
      <c r="AP143" s="2">
        <v>69.006341463414657</v>
      </c>
      <c r="AQ143" s="2">
        <v>70.108048780487806</v>
      </c>
      <c r="AR143" s="2">
        <v>70.9090243902439</v>
      </c>
      <c r="AS143" s="2">
        <v>71.219512195121951</v>
      </c>
      <c r="AT143" s="2">
        <v>71.570731707317094</v>
      </c>
      <c r="AU143" s="2">
        <v>72.019512195121948</v>
      </c>
      <c r="AV143" s="2">
        <v>71.658536585365852</v>
      </c>
      <c r="AW143" s="2">
        <v>71.760975609756116</v>
      </c>
      <c r="AX143" s="2">
        <v>72.060975609756113</v>
      </c>
      <c r="AY143" s="2">
        <v>71.960975609756105</v>
      </c>
      <c r="AZ143" s="2">
        <v>71.253658536585377</v>
      </c>
      <c r="BA143" s="2">
        <v>71.056097560975616</v>
      </c>
      <c r="BB143" s="2">
        <v>70.900000000000006</v>
      </c>
      <c r="BC143" s="2">
        <v>71.81219512195122</v>
      </c>
      <c r="BD143" s="2">
        <v>72.91463414634147</v>
      </c>
      <c r="BE143" s="2">
        <v>73.268292682926827</v>
      </c>
      <c r="BF143" s="2">
        <v>73.563414634146355</v>
      </c>
      <c r="BG143" s="2">
        <v>73.863414634146352</v>
      </c>
      <c r="BH143" s="2">
        <v>73.914634146341456</v>
      </c>
      <c r="BI143" s="2">
        <v>74.517073170731706</v>
      </c>
      <c r="BJ143" s="2">
        <v>74.321951219512215</v>
      </c>
      <c r="BK143" s="2">
        <v>74.321951219512215</v>
      </c>
    </row>
    <row r="144" spans="1:63" x14ac:dyDescent="0.2">
      <c r="A144" s="2" t="s">
        <v>295</v>
      </c>
      <c r="B144" s="2" t="s">
        <v>539</v>
      </c>
      <c r="C144" s="2" t="str">
        <f>VLOOKUP(B144,'Metadata - Countries'!$A$2:$C$264,2,FALSE)</f>
        <v>Europe &amp; Central Asia</v>
      </c>
      <c r="D144" s="2" t="str">
        <f>VLOOKUP(B144,'Metadata - Countries'!$A$2:$C$264,3,FALSE)</f>
        <v>High income</v>
      </c>
      <c r="E144" s="2" t="s">
        <v>754</v>
      </c>
      <c r="F144" s="2" t="s">
        <v>755</v>
      </c>
      <c r="G144" s="2">
        <v>68.446390243902442</v>
      </c>
      <c r="H144" s="2">
        <v>68.737731707317081</v>
      </c>
      <c r="I144" s="2">
        <v>68.998121951219517</v>
      </c>
      <c r="J144" s="2">
        <v>69.223073170731723</v>
      </c>
      <c r="K144" s="2">
        <v>69.411048780487818</v>
      </c>
      <c r="L144" s="2">
        <v>69.561024390243901</v>
      </c>
      <c r="M144" s="2">
        <v>69.674463414634147</v>
      </c>
      <c r="N144" s="2">
        <v>69.761341463414638</v>
      </c>
      <c r="O144" s="2">
        <v>69.835146341463428</v>
      </c>
      <c r="P144" s="2">
        <v>69.904853658536595</v>
      </c>
      <c r="Q144" s="2">
        <v>69.983463414634144</v>
      </c>
      <c r="R144" s="2">
        <v>70.081439024390249</v>
      </c>
      <c r="S144" s="2">
        <v>70.205317073170747</v>
      </c>
      <c r="T144" s="2">
        <v>70.358170731707318</v>
      </c>
      <c r="U144" s="2">
        <v>70.542560975609774</v>
      </c>
      <c r="V144" s="2">
        <v>70.757609756097565</v>
      </c>
      <c r="W144" s="2">
        <v>70.998512195121961</v>
      </c>
      <c r="X144" s="2">
        <v>71.256292682926841</v>
      </c>
      <c r="Y144" s="2">
        <v>71.52246341463416</v>
      </c>
      <c r="Z144" s="2">
        <v>71.794463414634151</v>
      </c>
      <c r="AA144" s="2">
        <v>72.072609756097563</v>
      </c>
      <c r="AB144" s="2">
        <v>72.357682926829284</v>
      </c>
      <c r="AC144" s="2">
        <v>72.653463414634146</v>
      </c>
      <c r="AD144" s="2">
        <v>72.958878048780491</v>
      </c>
      <c r="AE144" s="2">
        <v>73.271926829268295</v>
      </c>
      <c r="AF144" s="2">
        <v>73.585756097560974</v>
      </c>
      <c r="AG144" s="2">
        <v>73.894609756097566</v>
      </c>
      <c r="AH144" s="2">
        <v>74.193756097560978</v>
      </c>
      <c r="AI144" s="2">
        <v>74.480341463414646</v>
      </c>
      <c r="AJ144" s="2">
        <v>74.752414634146348</v>
      </c>
      <c r="AK144" s="2">
        <v>75.010414634146343</v>
      </c>
      <c r="AL144" s="2">
        <v>75.463414634146346</v>
      </c>
      <c r="AM144" s="2">
        <v>75.770731707317069</v>
      </c>
      <c r="AN144" s="2">
        <v>75.712195121951225</v>
      </c>
      <c r="AO144" s="2">
        <v>76.370731707317077</v>
      </c>
      <c r="AP144" s="2">
        <v>76.512195121951237</v>
      </c>
      <c r="AQ144" s="2">
        <v>76.519512195121962</v>
      </c>
      <c r="AR144" s="2">
        <v>76.880487804878044</v>
      </c>
      <c r="AS144" s="2">
        <v>77.017073170731706</v>
      </c>
      <c r="AT144" s="2">
        <v>77.770731707317083</v>
      </c>
      <c r="AU144" s="2">
        <v>77.873170731707319</v>
      </c>
      <c r="AV144" s="2">
        <v>77.824390243902457</v>
      </c>
      <c r="AW144" s="2">
        <v>77.965853658536588</v>
      </c>
      <c r="AX144" s="2">
        <v>77.72682926829269</v>
      </c>
      <c r="AY144" s="2">
        <v>79.121951219512198</v>
      </c>
      <c r="AZ144" s="2">
        <v>79.431707317073176</v>
      </c>
      <c r="BA144" s="2">
        <v>79.287804878048803</v>
      </c>
      <c r="BB144" s="2">
        <v>79.3829268292683</v>
      </c>
      <c r="BC144" s="2">
        <v>80.53902439024391</v>
      </c>
      <c r="BD144" s="2">
        <v>80.636585365853662</v>
      </c>
      <c r="BE144" s="2">
        <v>80.631707317073179</v>
      </c>
      <c r="BF144" s="2">
        <v>80.987804878048777</v>
      </c>
      <c r="BG144" s="2">
        <v>81.392682926829266</v>
      </c>
      <c r="BH144" s="2">
        <v>81.8</v>
      </c>
      <c r="BI144" s="2">
        <v>82.229268292682931</v>
      </c>
      <c r="BJ144" s="2">
        <v>82.292682926829272</v>
      </c>
      <c r="BK144" s="2">
        <v>82.292682926829272</v>
      </c>
    </row>
    <row r="145" spans="1:63" x14ac:dyDescent="0.2">
      <c r="A145" s="2" t="s">
        <v>270</v>
      </c>
      <c r="B145" s="2" t="s">
        <v>472</v>
      </c>
      <c r="C145" s="2" t="str">
        <f>VLOOKUP(B145,'Metadata - Countries'!$A$2:$C$264,2,FALSE)</f>
        <v>Europe &amp; Central Asia</v>
      </c>
      <c r="D145" s="2" t="str">
        <f>VLOOKUP(B145,'Metadata - Countries'!$A$2:$C$264,3,FALSE)</f>
        <v>High income</v>
      </c>
      <c r="E145" s="2" t="s">
        <v>754</v>
      </c>
      <c r="F145" s="2" t="s">
        <v>755</v>
      </c>
      <c r="G145" s="2">
        <v>69.786829268292678</v>
      </c>
      <c r="H145" s="2">
        <v>70.032439024390257</v>
      </c>
      <c r="I145" s="2">
        <v>69.430487804878041</v>
      </c>
      <c r="J145" s="2">
        <v>69.829024390243902</v>
      </c>
      <c r="K145" s="2">
        <v>71.028048780487822</v>
      </c>
      <c r="L145" s="2">
        <v>70.72658536585368</v>
      </c>
      <c r="M145" s="2">
        <v>70.707317073170728</v>
      </c>
      <c r="N145" s="2">
        <v>70.393902439024401</v>
      </c>
      <c r="O145" s="2">
        <v>70.04292682926831</v>
      </c>
      <c r="P145" s="2">
        <v>69.796829268292697</v>
      </c>
      <c r="Q145" s="2">
        <v>69.835365853658558</v>
      </c>
      <c r="R145" s="2">
        <v>70.16463414634147</v>
      </c>
      <c r="S145" s="2">
        <v>69.878780487804889</v>
      </c>
      <c r="T145" s="2">
        <v>69.813414634146355</v>
      </c>
      <c r="U145" s="2">
        <v>69.740975609756106</v>
      </c>
      <c r="V145" s="2">
        <v>68.925365853658548</v>
      </c>
      <c r="W145" s="2">
        <v>69.047804878048794</v>
      </c>
      <c r="X145" s="2">
        <v>69.104634146341468</v>
      </c>
      <c r="Y145" s="2">
        <v>68.987804878048792</v>
      </c>
      <c r="Z145" s="2">
        <v>68.495609756097565</v>
      </c>
      <c r="AA145" s="2">
        <v>68.808536585365857</v>
      </c>
      <c r="AB145" s="2">
        <v>68.786341463414644</v>
      </c>
      <c r="AC145" s="2">
        <v>69.328292682926843</v>
      </c>
      <c r="AD145" s="2">
        <v>69.119024390243922</v>
      </c>
      <c r="AE145" s="2">
        <v>69.162926829268301</v>
      </c>
      <c r="AF145" s="2">
        <v>69.291463414634165</v>
      </c>
      <c r="AG145" s="2">
        <v>70.62243902439026</v>
      </c>
      <c r="AH145" s="2">
        <v>70.692926829268302</v>
      </c>
      <c r="AI145" s="2">
        <v>70.615365853658545</v>
      </c>
      <c r="AJ145" s="2">
        <v>70.155365853658552</v>
      </c>
      <c r="AK145" s="2">
        <v>69.273170731707324</v>
      </c>
      <c r="AL145" s="2">
        <v>69.032439024390257</v>
      </c>
      <c r="AM145" s="2">
        <v>68.396097560975605</v>
      </c>
      <c r="AN145" s="2">
        <v>66.722682926829265</v>
      </c>
      <c r="AO145" s="2">
        <v>65.66439024390246</v>
      </c>
      <c r="AP145" s="2">
        <v>66.391219512195136</v>
      </c>
      <c r="AQ145" s="2">
        <v>68.776585365853677</v>
      </c>
      <c r="AR145" s="2">
        <v>69.349268292682936</v>
      </c>
      <c r="AS145" s="2">
        <v>69.012195121951223</v>
      </c>
      <c r="AT145" s="2">
        <v>69.742926829268299</v>
      </c>
      <c r="AU145" s="2">
        <v>70.314634146341476</v>
      </c>
      <c r="AV145" s="2">
        <v>70.760975609756102</v>
      </c>
      <c r="AW145" s="2">
        <v>70.960975609756119</v>
      </c>
      <c r="AX145" s="2">
        <v>71.265853658536599</v>
      </c>
      <c r="AY145" s="2">
        <v>72.026829268292687</v>
      </c>
      <c r="AZ145" s="2">
        <v>71.356097560975613</v>
      </c>
      <c r="BA145" s="2">
        <v>70.865853658536594</v>
      </c>
      <c r="BB145" s="2">
        <v>71.019512195121962</v>
      </c>
      <c r="BC145" s="2">
        <v>72.419512195121968</v>
      </c>
      <c r="BD145" s="2">
        <v>73.080487804878061</v>
      </c>
      <c r="BE145" s="2">
        <v>73.482926829268294</v>
      </c>
      <c r="BF145" s="2">
        <v>73.575609756097563</v>
      </c>
      <c r="BG145" s="2">
        <v>73.778048780487808</v>
      </c>
      <c r="BH145" s="2">
        <v>73.982926829268308</v>
      </c>
      <c r="BI145" s="2">
        <v>74.12439024390244</v>
      </c>
      <c r="BJ145" s="2">
        <v>74.480487804878052</v>
      </c>
      <c r="BK145" s="2">
        <v>74.529268292682929</v>
      </c>
    </row>
    <row r="146" spans="1:63" x14ac:dyDescent="0.2">
      <c r="A146" s="2" t="s">
        <v>577</v>
      </c>
      <c r="B146" s="2" t="s">
        <v>301</v>
      </c>
      <c r="C146" s="2" t="str">
        <f>VLOOKUP(B146,'Metadata - Countries'!$A$2:$C$264,2,FALSE)</f>
        <v>East Asia &amp; Pacific</v>
      </c>
      <c r="D146" s="2" t="str">
        <f>VLOOKUP(B146,'Metadata - Countries'!$A$2:$C$264,3,FALSE)</f>
        <v>High income</v>
      </c>
      <c r="E146" s="2" t="s">
        <v>754</v>
      </c>
      <c r="F146" s="2" t="s">
        <v>755</v>
      </c>
      <c r="G146" s="2">
        <v>64.828000000000003</v>
      </c>
      <c r="H146" s="2">
        <v>65.301000000000002</v>
      </c>
      <c r="I146" s="2">
        <v>65.757000000000005</v>
      </c>
      <c r="J146" s="2">
        <v>66.198999999999998</v>
      </c>
      <c r="K146" s="2">
        <v>66.629000000000005</v>
      </c>
      <c r="L146" s="2">
        <v>67.055000000000007</v>
      </c>
      <c r="M146" s="2">
        <v>67.486000000000004</v>
      </c>
      <c r="N146" s="2">
        <v>67.927999999999997</v>
      </c>
      <c r="O146" s="2">
        <v>68.388000000000005</v>
      </c>
      <c r="P146" s="2">
        <v>68.864999999999995</v>
      </c>
      <c r="Q146" s="2">
        <v>69.36</v>
      </c>
      <c r="R146" s="2">
        <v>69.869</v>
      </c>
      <c r="S146" s="2">
        <v>70.384</v>
      </c>
      <c r="T146" s="2">
        <v>70.897000000000006</v>
      </c>
      <c r="U146" s="2">
        <v>71.400000000000006</v>
      </c>
      <c r="V146" s="2">
        <v>71.887</v>
      </c>
      <c r="W146" s="2">
        <v>72.352000000000004</v>
      </c>
      <c r="X146" s="2">
        <v>72.793000000000006</v>
      </c>
      <c r="Y146" s="2">
        <v>73.209000000000003</v>
      </c>
      <c r="Z146" s="2">
        <v>73.602000000000004</v>
      </c>
      <c r="AA146" s="2">
        <v>73.974000000000004</v>
      </c>
      <c r="AB146" s="2">
        <v>74.33</v>
      </c>
      <c r="AC146" s="2">
        <v>74.677000000000007</v>
      </c>
      <c r="AD146" s="2">
        <v>75.02</v>
      </c>
      <c r="AE146" s="2">
        <v>75.361999999999995</v>
      </c>
      <c r="AF146" s="2">
        <v>75.701999999999998</v>
      </c>
      <c r="AG146" s="2">
        <v>76.036000000000001</v>
      </c>
      <c r="AH146" s="2">
        <v>76.363</v>
      </c>
      <c r="AI146" s="2">
        <v>76.680000000000007</v>
      </c>
      <c r="AJ146" s="2">
        <v>76.989999999999995</v>
      </c>
      <c r="AK146" s="2">
        <v>77.296000000000006</v>
      </c>
      <c r="AL146" s="2">
        <v>77.606999999999999</v>
      </c>
      <c r="AM146" s="2">
        <v>77.926000000000002</v>
      </c>
      <c r="AN146" s="2">
        <v>78.253</v>
      </c>
      <c r="AO146" s="2">
        <v>78.587999999999994</v>
      </c>
      <c r="AP146" s="2">
        <v>78.924999999999997</v>
      </c>
      <c r="AQ146" s="2">
        <v>79.256</v>
      </c>
      <c r="AR146" s="2">
        <v>79.572999999999993</v>
      </c>
      <c r="AS146" s="2">
        <v>79.872</v>
      </c>
      <c r="AT146" s="2">
        <v>80.150000000000006</v>
      </c>
      <c r="AU146" s="2">
        <v>80.406999999999996</v>
      </c>
      <c r="AV146" s="2">
        <v>80.644999999999996</v>
      </c>
      <c r="AW146" s="2">
        <v>80.87</v>
      </c>
      <c r="AX146" s="2">
        <v>81.088999999999999</v>
      </c>
      <c r="AY146" s="2">
        <v>81.304000000000002</v>
      </c>
      <c r="AZ146" s="2">
        <v>81.522999999999996</v>
      </c>
      <c r="BA146" s="2">
        <v>81.748000000000005</v>
      </c>
      <c r="BB146" s="2">
        <v>81.980999999999995</v>
      </c>
      <c r="BC146" s="2">
        <v>82.22</v>
      </c>
      <c r="BD146" s="2">
        <v>82.462000000000003</v>
      </c>
      <c r="BE146" s="2">
        <v>82.703999999999994</v>
      </c>
      <c r="BF146" s="2">
        <v>82.936999999999998</v>
      </c>
      <c r="BG146" s="2">
        <v>83.155000000000001</v>
      </c>
      <c r="BH146" s="2">
        <v>83.355000000000004</v>
      </c>
      <c r="BI146" s="2">
        <v>83.536000000000001</v>
      </c>
      <c r="BJ146" s="2">
        <v>83.7</v>
      </c>
      <c r="BK146" s="2">
        <v>83.849000000000004</v>
      </c>
    </row>
    <row r="147" spans="1:63" x14ac:dyDescent="0.2">
      <c r="A147" s="2" t="s">
        <v>401</v>
      </c>
      <c r="B147" s="2" t="s">
        <v>476</v>
      </c>
      <c r="C147" s="2" t="str">
        <f>VLOOKUP(B147,'Metadata - Countries'!$A$2:$C$264,2,FALSE)</f>
        <v>Latin America &amp; Caribbean</v>
      </c>
      <c r="D147" s="2" t="str">
        <f>VLOOKUP(B147,'Metadata - Countries'!$A$2:$C$264,3,FALSE)</f>
        <v>High income</v>
      </c>
      <c r="E147" s="2" t="s">
        <v>754</v>
      </c>
      <c r="F147" s="2" t="s">
        <v>755</v>
      </c>
      <c r="AC147" s="2">
        <v>73.219512195121951</v>
      </c>
      <c r="AD147" s="2">
        <v>72.768292682926841</v>
      </c>
      <c r="AE147" s="2">
        <v>72.919512195121968</v>
      </c>
      <c r="AF147" s="2">
        <v>72.668292682926833</v>
      </c>
      <c r="AG147" s="2">
        <v>73.519512195121962</v>
      </c>
      <c r="AH147" s="2">
        <v>73.670731707317088</v>
      </c>
      <c r="AI147" s="2">
        <v>74.270731707317083</v>
      </c>
      <c r="AJ147" s="2">
        <v>74.321951219512215</v>
      </c>
      <c r="AK147" s="2">
        <v>74.521951219512204</v>
      </c>
      <c r="AL147" s="2">
        <v>75.924390243902451</v>
      </c>
      <c r="AM147" s="2">
        <v>75.424390243902451</v>
      </c>
      <c r="AN147" s="2">
        <v>75.573170731707336</v>
      </c>
      <c r="AO147" s="2">
        <v>75.821951219512201</v>
      </c>
      <c r="AP147" s="2">
        <v>75.970731707317086</v>
      </c>
      <c r="AQ147" s="2">
        <v>76.170731707317088</v>
      </c>
      <c r="AR147" s="2">
        <v>76.370731707317077</v>
      </c>
      <c r="AS147" s="2">
        <v>76.570731707317094</v>
      </c>
      <c r="AT147" s="2">
        <v>76.770731707317083</v>
      </c>
      <c r="AU147" s="2">
        <v>76.970731707317071</v>
      </c>
      <c r="AV147" s="2">
        <v>77.170731707317074</v>
      </c>
      <c r="AW147" s="2">
        <v>77.370731707317091</v>
      </c>
      <c r="AX147" s="2">
        <v>77.57073170731708</v>
      </c>
      <c r="AY147" s="2">
        <v>77.721951219512192</v>
      </c>
      <c r="AZ147" s="2">
        <v>77.870731707317077</v>
      </c>
      <c r="BA147" s="2">
        <v>78.070731707317094</v>
      </c>
      <c r="BB147" s="2">
        <v>78.221951219512206</v>
      </c>
      <c r="BC147" s="2">
        <v>78.370731707317091</v>
      </c>
      <c r="BD147" s="2">
        <v>78.570731707317094</v>
      </c>
      <c r="BE147" s="2">
        <v>78.721951219512206</v>
      </c>
      <c r="BF147" s="2">
        <v>78.870731707317077</v>
      </c>
      <c r="BG147" s="2">
        <v>79.021951219512204</v>
      </c>
      <c r="BH147" s="2">
        <v>79.170731707317088</v>
      </c>
      <c r="BI147" s="2">
        <v>79.321951219512215</v>
      </c>
      <c r="BJ147" s="2">
        <v>79.470731707317071</v>
      </c>
      <c r="BK147" s="2">
        <v>79.621951219512212</v>
      </c>
    </row>
    <row r="148" spans="1:63" x14ac:dyDescent="0.2">
      <c r="A148" s="2" t="s">
        <v>36</v>
      </c>
      <c r="B148" s="2" t="s">
        <v>204</v>
      </c>
      <c r="C148" s="2" t="str">
        <f>VLOOKUP(B148,'Metadata - Countries'!$A$2:$C$264,2,FALSE)</f>
        <v>Middle East &amp; North Africa</v>
      </c>
      <c r="D148" s="2" t="str">
        <f>VLOOKUP(B148,'Metadata - Countries'!$A$2:$C$264,3,FALSE)</f>
        <v>Lower middle income</v>
      </c>
      <c r="E148" s="2" t="s">
        <v>754</v>
      </c>
      <c r="F148" s="2" t="s">
        <v>755</v>
      </c>
      <c r="G148" s="2">
        <v>48.457999999999998</v>
      </c>
      <c r="H148" s="2">
        <v>48.88</v>
      </c>
      <c r="I148" s="2">
        <v>49.307000000000002</v>
      </c>
      <c r="J148" s="2">
        <v>49.738</v>
      </c>
      <c r="K148" s="2">
        <v>50.167999999999999</v>
      </c>
      <c r="L148" s="2">
        <v>50.593000000000004</v>
      </c>
      <c r="M148" s="2">
        <v>51.009</v>
      </c>
      <c r="N148" s="2">
        <v>51.412999999999997</v>
      </c>
      <c r="O148" s="2">
        <v>51.808</v>
      </c>
      <c r="P148" s="2">
        <v>52.195</v>
      </c>
      <c r="Q148" s="2">
        <v>52.572000000000003</v>
      </c>
      <c r="R148" s="2">
        <v>52.94</v>
      </c>
      <c r="S148" s="2">
        <v>53.305</v>
      </c>
      <c r="T148" s="2">
        <v>53.676000000000002</v>
      </c>
      <c r="U148" s="2">
        <v>54.066000000000003</v>
      </c>
      <c r="V148" s="2">
        <v>54.491999999999997</v>
      </c>
      <c r="W148" s="2">
        <v>54.975999999999999</v>
      </c>
      <c r="X148" s="2">
        <v>55.524999999999999</v>
      </c>
      <c r="Y148" s="2">
        <v>56.140999999999998</v>
      </c>
      <c r="Z148" s="2">
        <v>56.823</v>
      </c>
      <c r="AA148" s="2">
        <v>57.56</v>
      </c>
      <c r="AB148" s="2">
        <v>58.338999999999999</v>
      </c>
      <c r="AC148" s="2">
        <v>59.139000000000003</v>
      </c>
      <c r="AD148" s="2">
        <v>59.936999999999998</v>
      </c>
      <c r="AE148" s="2">
        <v>60.716999999999999</v>
      </c>
      <c r="AF148" s="2">
        <v>61.469000000000001</v>
      </c>
      <c r="AG148" s="2">
        <v>62.189</v>
      </c>
      <c r="AH148" s="2">
        <v>62.878</v>
      </c>
      <c r="AI148" s="2">
        <v>63.536000000000001</v>
      </c>
      <c r="AJ148" s="2">
        <v>64.158000000000001</v>
      </c>
      <c r="AK148" s="2">
        <v>64.733000000000004</v>
      </c>
      <c r="AL148" s="2">
        <v>65.253</v>
      </c>
      <c r="AM148" s="2">
        <v>65.715999999999994</v>
      </c>
      <c r="AN148" s="2">
        <v>66.129000000000005</v>
      </c>
      <c r="AO148" s="2">
        <v>66.501999999999995</v>
      </c>
      <c r="AP148" s="2">
        <v>66.847999999999999</v>
      </c>
      <c r="AQ148" s="2">
        <v>67.183999999999997</v>
      </c>
      <c r="AR148" s="2">
        <v>67.525999999999996</v>
      </c>
      <c r="AS148" s="2">
        <v>67.888999999999996</v>
      </c>
      <c r="AT148" s="2">
        <v>68.284000000000006</v>
      </c>
      <c r="AU148" s="2">
        <v>68.721999999999994</v>
      </c>
      <c r="AV148" s="2">
        <v>69.209000000000003</v>
      </c>
      <c r="AW148" s="2">
        <v>69.738</v>
      </c>
      <c r="AX148" s="2">
        <v>70.296000000000006</v>
      </c>
      <c r="AY148" s="2">
        <v>70.873000000000005</v>
      </c>
      <c r="AZ148" s="2">
        <v>71.456000000000003</v>
      </c>
      <c r="BA148" s="2">
        <v>72.028999999999996</v>
      </c>
      <c r="BB148" s="2">
        <v>72.58</v>
      </c>
      <c r="BC148" s="2">
        <v>73.096999999999994</v>
      </c>
      <c r="BD148" s="2">
        <v>73.572000000000003</v>
      </c>
      <c r="BE148" s="2">
        <v>73.998999999999995</v>
      </c>
      <c r="BF148" s="2">
        <v>74.376999999999995</v>
      </c>
      <c r="BG148" s="2">
        <v>74.716999999999999</v>
      </c>
      <c r="BH148" s="2">
        <v>75.025999999999996</v>
      </c>
      <c r="BI148" s="2">
        <v>75.308999999999997</v>
      </c>
      <c r="BJ148" s="2">
        <v>75.572999999999993</v>
      </c>
      <c r="BK148" s="2">
        <v>75.820999999999998</v>
      </c>
    </row>
    <row r="149" spans="1:63" x14ac:dyDescent="0.2">
      <c r="A149" s="2" t="s">
        <v>408</v>
      </c>
      <c r="B149" s="2" t="s">
        <v>6</v>
      </c>
      <c r="C149" s="2" t="str">
        <f>VLOOKUP(B149,'Metadata - Countries'!$A$2:$C$264,2,FALSE)</f>
        <v>Europe &amp; Central Asia</v>
      </c>
      <c r="D149" s="2" t="str">
        <f>VLOOKUP(B149,'Metadata - Countries'!$A$2:$C$264,3,FALSE)</f>
        <v>High income</v>
      </c>
      <c r="E149" s="2" t="s">
        <v>754</v>
      </c>
      <c r="F149" s="2" t="s">
        <v>755</v>
      </c>
    </row>
    <row r="150" spans="1:63" x14ac:dyDescent="0.2">
      <c r="A150" s="2" t="s">
        <v>482</v>
      </c>
      <c r="B150" s="2" t="s">
        <v>89</v>
      </c>
      <c r="C150" s="2" t="str">
        <f>VLOOKUP(B150,'Metadata - Countries'!$A$2:$C$264,2,FALSE)</f>
        <v>Europe &amp; Central Asia</v>
      </c>
      <c r="D150" s="2" t="str">
        <f>VLOOKUP(B150,'Metadata - Countries'!$A$2:$C$264,3,FALSE)</f>
        <v>Lower middle income</v>
      </c>
      <c r="E150" s="2" t="s">
        <v>754</v>
      </c>
      <c r="F150" s="2" t="s">
        <v>755</v>
      </c>
      <c r="G150" s="2">
        <v>61.994999999999997</v>
      </c>
      <c r="H150" s="2">
        <v>62.366999999999997</v>
      </c>
      <c r="I150" s="2">
        <v>62.743000000000002</v>
      </c>
      <c r="J150" s="2">
        <v>63.122</v>
      </c>
      <c r="K150" s="2">
        <v>63.496000000000002</v>
      </c>
      <c r="L150" s="2">
        <v>63.856000000000002</v>
      </c>
      <c r="M150" s="2">
        <v>64.186000000000007</v>
      </c>
      <c r="N150" s="2">
        <v>64.475999999999999</v>
      </c>
      <c r="O150" s="2">
        <v>64.718000000000004</v>
      </c>
      <c r="P150" s="2">
        <v>64.908000000000001</v>
      </c>
      <c r="Q150" s="2">
        <v>65.045000000000002</v>
      </c>
      <c r="R150" s="2">
        <v>65.134</v>
      </c>
      <c r="S150" s="2">
        <v>65.186000000000007</v>
      </c>
      <c r="T150" s="2">
        <v>65.212999999999994</v>
      </c>
      <c r="U150" s="2">
        <v>65.221000000000004</v>
      </c>
      <c r="V150" s="2">
        <v>65.209000000000003</v>
      </c>
      <c r="W150" s="2">
        <v>65.171999999999997</v>
      </c>
      <c r="X150" s="2">
        <v>65.111000000000004</v>
      </c>
      <c r="Y150" s="2">
        <v>65.037000000000006</v>
      </c>
      <c r="Z150" s="2">
        <v>64.971000000000004</v>
      </c>
      <c r="AA150" s="2">
        <v>64.950999999999993</v>
      </c>
      <c r="AB150" s="2">
        <v>65.022000000000006</v>
      </c>
      <c r="AC150" s="2">
        <v>65.204999999999998</v>
      </c>
      <c r="AD150" s="2">
        <v>65.498999999999995</v>
      </c>
      <c r="AE150" s="2">
        <v>65.887</v>
      </c>
      <c r="AF150" s="2">
        <v>66.33</v>
      </c>
      <c r="AG150" s="2">
        <v>66.772000000000006</v>
      </c>
      <c r="AH150" s="2">
        <v>67.156000000000006</v>
      </c>
      <c r="AI150" s="2">
        <v>67.44</v>
      </c>
      <c r="AJ150" s="2">
        <v>67.605000000000004</v>
      </c>
      <c r="AK150" s="2">
        <v>67.643000000000001</v>
      </c>
      <c r="AL150" s="2">
        <v>67.563000000000002</v>
      </c>
      <c r="AM150" s="2">
        <v>67.408000000000001</v>
      </c>
      <c r="AN150" s="2">
        <v>67.221000000000004</v>
      </c>
      <c r="AO150" s="2">
        <v>67.03</v>
      </c>
      <c r="AP150" s="2">
        <v>66.867000000000004</v>
      </c>
      <c r="AQ150" s="2">
        <v>66.760999999999996</v>
      </c>
      <c r="AR150" s="2">
        <v>66.721999999999994</v>
      </c>
      <c r="AS150" s="2">
        <v>66.751999999999995</v>
      </c>
      <c r="AT150" s="2">
        <v>66.852000000000004</v>
      </c>
      <c r="AU150" s="2">
        <v>67.006</v>
      </c>
      <c r="AV150" s="2">
        <v>67.185000000000002</v>
      </c>
      <c r="AW150" s="2">
        <v>67.361999999999995</v>
      </c>
      <c r="AX150" s="2">
        <v>67.521000000000001</v>
      </c>
      <c r="AY150" s="2">
        <v>67.665000000000006</v>
      </c>
      <c r="AZ150" s="2">
        <v>67.819999999999993</v>
      </c>
      <c r="BA150" s="2">
        <v>68.022000000000006</v>
      </c>
      <c r="BB150" s="2">
        <v>68.302000000000007</v>
      </c>
      <c r="BC150" s="2">
        <v>68.671000000000006</v>
      </c>
      <c r="BD150" s="2">
        <v>69.119</v>
      </c>
      <c r="BE150" s="2">
        <v>69.616</v>
      </c>
      <c r="BF150" s="2">
        <v>70.117000000000004</v>
      </c>
      <c r="BG150" s="2">
        <v>70.576999999999998</v>
      </c>
      <c r="BH150" s="2">
        <v>70.960999999999999</v>
      </c>
      <c r="BI150" s="2">
        <v>71.257999999999996</v>
      </c>
      <c r="BJ150" s="2">
        <v>71.468000000000004</v>
      </c>
      <c r="BK150" s="2">
        <v>71.61</v>
      </c>
    </row>
    <row r="151" spans="1:63" x14ac:dyDescent="0.2">
      <c r="A151" s="2" t="s">
        <v>425</v>
      </c>
      <c r="B151" s="2" t="s">
        <v>17</v>
      </c>
      <c r="C151" s="2" t="str">
        <f>VLOOKUP(B151,'Metadata - Countries'!$A$2:$C$264,2,FALSE)</f>
        <v>Sub-Saharan Africa</v>
      </c>
      <c r="D151" s="2" t="str">
        <f>VLOOKUP(B151,'Metadata - Countries'!$A$2:$C$264,3,FALSE)</f>
        <v>Low income</v>
      </c>
      <c r="E151" s="2" t="s">
        <v>754</v>
      </c>
      <c r="F151" s="2" t="s">
        <v>755</v>
      </c>
      <c r="G151" s="2">
        <v>39.962000000000003</v>
      </c>
      <c r="H151" s="2">
        <v>40.444000000000003</v>
      </c>
      <c r="I151" s="2">
        <v>40.923999999999999</v>
      </c>
      <c r="J151" s="2">
        <v>41.401000000000003</v>
      </c>
      <c r="K151" s="2">
        <v>41.875999999999998</v>
      </c>
      <c r="L151" s="2">
        <v>42.350999999999999</v>
      </c>
      <c r="M151" s="2">
        <v>42.828000000000003</v>
      </c>
      <c r="N151" s="2">
        <v>43.31</v>
      </c>
      <c r="O151" s="2">
        <v>43.795999999999999</v>
      </c>
      <c r="P151" s="2">
        <v>44.283000000000001</v>
      </c>
      <c r="Q151" s="2">
        <v>44.771000000000001</v>
      </c>
      <c r="R151" s="2">
        <v>45.256999999999998</v>
      </c>
      <c r="S151" s="2">
        <v>45.734999999999999</v>
      </c>
      <c r="T151" s="2">
        <v>46.203000000000003</v>
      </c>
      <c r="U151" s="2">
        <v>46.655999999999999</v>
      </c>
      <c r="V151" s="2">
        <v>47.094000000000001</v>
      </c>
      <c r="W151" s="2">
        <v>47.517000000000003</v>
      </c>
      <c r="X151" s="2">
        <v>47.926000000000002</v>
      </c>
      <c r="Y151" s="2">
        <v>48.317</v>
      </c>
      <c r="Z151" s="2">
        <v>48.683</v>
      </c>
      <c r="AA151" s="2">
        <v>49.005000000000003</v>
      </c>
      <c r="AB151" s="2">
        <v>49.26</v>
      </c>
      <c r="AC151" s="2">
        <v>49.442</v>
      </c>
      <c r="AD151" s="2">
        <v>49.56</v>
      </c>
      <c r="AE151" s="2">
        <v>49.634</v>
      </c>
      <c r="AF151" s="2">
        <v>49.694000000000003</v>
      </c>
      <c r="AG151" s="2">
        <v>49.780999999999999</v>
      </c>
      <c r="AH151" s="2">
        <v>49.932000000000002</v>
      </c>
      <c r="AI151" s="2">
        <v>50.176000000000002</v>
      </c>
      <c r="AJ151" s="2">
        <v>50.53</v>
      </c>
      <c r="AK151" s="2">
        <v>51.003</v>
      </c>
      <c r="AL151" s="2">
        <v>51.594999999999999</v>
      </c>
      <c r="AM151" s="2">
        <v>52.277999999999999</v>
      </c>
      <c r="AN151" s="2">
        <v>53.021999999999998</v>
      </c>
      <c r="AO151" s="2">
        <v>53.808</v>
      </c>
      <c r="AP151" s="2">
        <v>54.616</v>
      </c>
      <c r="AQ151" s="2">
        <v>55.43</v>
      </c>
      <c r="AR151" s="2">
        <v>56.238999999999997</v>
      </c>
      <c r="AS151" s="2">
        <v>57.027999999999999</v>
      </c>
      <c r="AT151" s="2">
        <v>57.781999999999996</v>
      </c>
      <c r="AU151" s="2">
        <v>58.484999999999999</v>
      </c>
      <c r="AV151" s="2">
        <v>59.128999999999998</v>
      </c>
      <c r="AW151" s="2">
        <v>59.716999999999999</v>
      </c>
      <c r="AX151" s="2">
        <v>60.256</v>
      </c>
      <c r="AY151" s="2">
        <v>60.752000000000002</v>
      </c>
      <c r="AZ151" s="2">
        <v>61.212000000000003</v>
      </c>
      <c r="BA151" s="2">
        <v>61.65</v>
      </c>
      <c r="BB151" s="2">
        <v>62.079000000000001</v>
      </c>
      <c r="BC151" s="2">
        <v>62.509</v>
      </c>
      <c r="BD151" s="2">
        <v>62.944000000000003</v>
      </c>
      <c r="BE151" s="2">
        <v>63.387999999999998</v>
      </c>
      <c r="BF151" s="2">
        <v>63.835999999999999</v>
      </c>
      <c r="BG151" s="2">
        <v>64.28</v>
      </c>
      <c r="BH151" s="2">
        <v>64.712999999999994</v>
      </c>
      <c r="BI151" s="2">
        <v>65.132999999999996</v>
      </c>
      <c r="BJ151" s="2">
        <v>65.539000000000001</v>
      </c>
      <c r="BK151" s="2">
        <v>65.932000000000002</v>
      </c>
    </row>
    <row r="152" spans="1:63" x14ac:dyDescent="0.2">
      <c r="A152" s="2" t="s">
        <v>225</v>
      </c>
      <c r="B152" s="2" t="s">
        <v>99</v>
      </c>
      <c r="C152" s="2" t="str">
        <f>VLOOKUP(B152,'Metadata - Countries'!$A$2:$C$264,2,FALSE)</f>
        <v>South Asia</v>
      </c>
      <c r="D152" s="2" t="str">
        <f>VLOOKUP(B152,'Metadata - Countries'!$A$2:$C$264,3,FALSE)</f>
        <v>Upper middle income</v>
      </c>
      <c r="E152" s="2" t="s">
        <v>754</v>
      </c>
      <c r="F152" s="2" t="s">
        <v>755</v>
      </c>
      <c r="G152" s="2">
        <v>37.396999999999998</v>
      </c>
      <c r="H152" s="2">
        <v>37.994999999999997</v>
      </c>
      <c r="I152" s="2">
        <v>38.625999999999998</v>
      </c>
      <c r="J152" s="2">
        <v>39.280999999999999</v>
      </c>
      <c r="K152" s="2">
        <v>39.956000000000003</v>
      </c>
      <c r="L152" s="2">
        <v>40.643000000000001</v>
      </c>
      <c r="M152" s="2">
        <v>41.338999999999999</v>
      </c>
      <c r="N152" s="2">
        <v>42.045999999999999</v>
      </c>
      <c r="O152" s="2">
        <v>42.764000000000003</v>
      </c>
      <c r="P152" s="2">
        <v>43.494999999999997</v>
      </c>
      <c r="Q152" s="2">
        <v>44.241</v>
      </c>
      <c r="R152" s="2">
        <v>45.009</v>
      </c>
      <c r="S152" s="2">
        <v>45.802999999999997</v>
      </c>
      <c r="T152" s="2">
        <v>46.624000000000002</v>
      </c>
      <c r="U152" s="2">
        <v>47.473999999999997</v>
      </c>
      <c r="V152" s="2">
        <v>48.354999999999997</v>
      </c>
      <c r="W152" s="2">
        <v>49.271000000000001</v>
      </c>
      <c r="X152" s="2">
        <v>50.215000000000003</v>
      </c>
      <c r="Y152" s="2">
        <v>51.18</v>
      </c>
      <c r="Z152" s="2">
        <v>52.154000000000003</v>
      </c>
      <c r="AA152" s="2">
        <v>53.12</v>
      </c>
      <c r="AB152" s="2">
        <v>54.061</v>
      </c>
      <c r="AC152" s="2">
        <v>54.963999999999999</v>
      </c>
      <c r="AD152" s="2">
        <v>55.826000000000001</v>
      </c>
      <c r="AE152" s="2">
        <v>56.648000000000003</v>
      </c>
      <c r="AF152" s="2">
        <v>57.436999999999998</v>
      </c>
      <c r="AG152" s="2">
        <v>58.207999999999998</v>
      </c>
      <c r="AH152" s="2">
        <v>58.98</v>
      </c>
      <c r="AI152" s="2">
        <v>59.765999999999998</v>
      </c>
      <c r="AJ152" s="2">
        <v>60.573</v>
      </c>
      <c r="AK152" s="2">
        <v>61.399000000000001</v>
      </c>
      <c r="AL152" s="2">
        <v>62.237000000000002</v>
      </c>
      <c r="AM152" s="2">
        <v>63.076999999999998</v>
      </c>
      <c r="AN152" s="2">
        <v>63.911000000000001</v>
      </c>
      <c r="AO152" s="2">
        <v>64.739000000000004</v>
      </c>
      <c r="AP152" s="2">
        <v>65.567999999999998</v>
      </c>
      <c r="AQ152" s="2">
        <v>66.408000000000001</v>
      </c>
      <c r="AR152" s="2">
        <v>67.266999999999996</v>
      </c>
      <c r="AS152" s="2">
        <v>68.144000000000005</v>
      </c>
      <c r="AT152" s="2">
        <v>69.034999999999997</v>
      </c>
      <c r="AU152" s="2">
        <v>69.936000000000007</v>
      </c>
      <c r="AV152" s="2">
        <v>70.841999999999999</v>
      </c>
      <c r="AW152" s="2">
        <v>71.736999999999995</v>
      </c>
      <c r="AX152" s="2">
        <v>72.602999999999994</v>
      </c>
      <c r="AY152" s="2">
        <v>73.418000000000006</v>
      </c>
      <c r="AZ152" s="2">
        <v>74.150999999999996</v>
      </c>
      <c r="BA152" s="2">
        <v>74.771000000000001</v>
      </c>
      <c r="BB152" s="2">
        <v>75.269000000000005</v>
      </c>
      <c r="BC152" s="2">
        <v>75.647999999999996</v>
      </c>
      <c r="BD152" s="2">
        <v>75.92</v>
      </c>
      <c r="BE152" s="2">
        <v>76.111999999999995</v>
      </c>
      <c r="BF152" s="2">
        <v>76.259</v>
      </c>
      <c r="BG152" s="2">
        <v>76.400999999999996</v>
      </c>
      <c r="BH152" s="2">
        <v>76.570999999999998</v>
      </c>
      <c r="BI152" s="2">
        <v>76.783000000000001</v>
      </c>
      <c r="BJ152" s="2">
        <v>77.042000000000002</v>
      </c>
      <c r="BK152" s="2">
        <v>77.338999999999999</v>
      </c>
    </row>
    <row r="153" spans="1:63" x14ac:dyDescent="0.2">
      <c r="A153" s="2" t="s">
        <v>131</v>
      </c>
      <c r="B153" s="2" t="s">
        <v>160</v>
      </c>
      <c r="C153" s="2">
        <f>VLOOKUP(B153,'Metadata - Countries'!$A$2:$C$264,2,FALSE)</f>
        <v>0</v>
      </c>
      <c r="D153" s="2">
        <f>VLOOKUP(B153,'Metadata - Countries'!$A$2:$C$264,3,FALSE)</f>
        <v>0</v>
      </c>
      <c r="E153" s="2" t="s">
        <v>754</v>
      </c>
      <c r="F153" s="2" t="s">
        <v>755</v>
      </c>
      <c r="G153" s="2">
        <v>46.696125572029551</v>
      </c>
      <c r="H153" s="2">
        <v>47.784972482171966</v>
      </c>
      <c r="I153" s="2">
        <v>48.373950314982601</v>
      </c>
      <c r="J153" s="2">
        <v>48.464850428851989</v>
      </c>
      <c r="K153" s="2">
        <v>49.058527906465578</v>
      </c>
      <c r="L153" s="2">
        <v>49.652272312009273</v>
      </c>
      <c r="M153" s="2">
        <v>50.706064071399858</v>
      </c>
      <c r="N153" s="2">
        <v>51.261361822110416</v>
      </c>
      <c r="O153" s="2">
        <v>51.804917387282167</v>
      </c>
      <c r="P153" s="2">
        <v>52.354488790812695</v>
      </c>
      <c r="Q153" s="2">
        <v>52.926613207751721</v>
      </c>
      <c r="R153" s="2">
        <v>53.536988191070193</v>
      </c>
      <c r="S153" s="2">
        <v>54.16271633420962</v>
      </c>
      <c r="T153" s="2">
        <v>54.859190358375031</v>
      </c>
      <c r="U153" s="2">
        <v>55.564327705141828</v>
      </c>
      <c r="V153" s="2">
        <v>56.267803169627207</v>
      </c>
      <c r="W153" s="2">
        <v>56.929045140148304</v>
      </c>
      <c r="X153" s="2">
        <v>57.490192597801382</v>
      </c>
      <c r="Y153" s="2">
        <v>57.968109816071554</v>
      </c>
      <c r="Z153" s="2">
        <v>58.373472187226774</v>
      </c>
      <c r="AA153" s="2">
        <v>58.745393841868889</v>
      </c>
      <c r="AB153" s="2">
        <v>59.141049014672205</v>
      </c>
      <c r="AC153" s="2">
        <v>59.604102350856934</v>
      </c>
      <c r="AD153" s="2">
        <v>60.188557236787958</v>
      </c>
      <c r="AE153" s="2">
        <v>60.888424806840192</v>
      </c>
      <c r="AF153" s="2">
        <v>61.69294220210066</v>
      </c>
      <c r="AG153" s="2">
        <v>62.550595488114908</v>
      </c>
      <c r="AH153" s="2">
        <v>63.428170434793749</v>
      </c>
      <c r="AI153" s="2">
        <v>64.245033772759797</v>
      </c>
      <c r="AJ153" s="2">
        <v>65.046210287987023</v>
      </c>
      <c r="AK153" s="2">
        <v>65.75480498213409</v>
      </c>
      <c r="AL153" s="2">
        <v>66.357811865468292</v>
      </c>
      <c r="AM153" s="2">
        <v>66.837911843295032</v>
      </c>
      <c r="AN153" s="2">
        <v>67.327139866338996</v>
      </c>
      <c r="AO153" s="2">
        <v>67.763482576212098</v>
      </c>
      <c r="AP153" s="2">
        <v>68.18365874925847</v>
      </c>
      <c r="AQ153" s="2">
        <v>68.55506568185622</v>
      </c>
      <c r="AR153" s="2">
        <v>68.885933506731376</v>
      </c>
      <c r="AS153" s="2">
        <v>69.199433944632858</v>
      </c>
      <c r="AT153" s="2">
        <v>69.504633161051331</v>
      </c>
      <c r="AU153" s="2">
        <v>69.79555320726584</v>
      </c>
      <c r="AV153" s="2">
        <v>70.079307570412595</v>
      </c>
      <c r="AW153" s="2">
        <v>70.34422242138713</v>
      </c>
      <c r="AX153" s="2">
        <v>70.60351184621851</v>
      </c>
      <c r="AY153" s="2">
        <v>70.864957317007693</v>
      </c>
      <c r="AZ153" s="2">
        <v>71.111938340636513</v>
      </c>
      <c r="BA153" s="2">
        <v>71.363386628347754</v>
      </c>
      <c r="BB153" s="2">
        <v>71.598971618506198</v>
      </c>
      <c r="BC153" s="2">
        <v>71.833953578969158</v>
      </c>
      <c r="BD153" s="2">
        <v>72.060086604071088</v>
      </c>
      <c r="BE153" s="2">
        <v>72.271769607966604</v>
      </c>
      <c r="BF153" s="2">
        <v>72.473969372158251</v>
      </c>
      <c r="BG153" s="2">
        <v>72.67549264142076</v>
      </c>
      <c r="BH153" s="2">
        <v>72.884902350528577</v>
      </c>
      <c r="BI153" s="2">
        <v>73.087737185751322</v>
      </c>
      <c r="BJ153" s="2">
        <v>73.28575815211741</v>
      </c>
      <c r="BK153" s="2">
        <v>73.491799800800777</v>
      </c>
    </row>
    <row r="154" spans="1:63" x14ac:dyDescent="0.2">
      <c r="A154" s="2" t="s">
        <v>240</v>
      </c>
      <c r="B154" s="2" t="s">
        <v>304</v>
      </c>
      <c r="C154" s="2" t="str">
        <f>VLOOKUP(B154,'Metadata - Countries'!$A$2:$C$264,2,FALSE)</f>
        <v>Latin America &amp; Caribbean</v>
      </c>
      <c r="D154" s="2" t="str">
        <f>VLOOKUP(B154,'Metadata - Countries'!$A$2:$C$264,3,FALSE)</f>
        <v>Upper middle income</v>
      </c>
      <c r="E154" s="2" t="s">
        <v>754</v>
      </c>
      <c r="F154" s="2" t="s">
        <v>755</v>
      </c>
      <c r="G154" s="2">
        <v>57.082000000000001</v>
      </c>
      <c r="H154" s="2">
        <v>57.673999999999999</v>
      </c>
      <c r="I154" s="2">
        <v>58.198999999999998</v>
      </c>
      <c r="J154" s="2">
        <v>58.661999999999999</v>
      </c>
      <c r="K154" s="2">
        <v>59.076000000000001</v>
      </c>
      <c r="L154" s="2">
        <v>59.454000000000001</v>
      </c>
      <c r="M154" s="2">
        <v>59.814</v>
      </c>
      <c r="N154" s="2">
        <v>60.171999999999997</v>
      </c>
      <c r="O154" s="2">
        <v>60.543999999999997</v>
      </c>
      <c r="P154" s="2">
        <v>60.94</v>
      </c>
      <c r="Q154" s="2">
        <v>61.369</v>
      </c>
      <c r="R154" s="2">
        <v>61.837000000000003</v>
      </c>
      <c r="S154" s="2">
        <v>62.334000000000003</v>
      </c>
      <c r="T154" s="2">
        <v>62.851999999999997</v>
      </c>
      <c r="U154" s="2">
        <v>63.384999999999998</v>
      </c>
      <c r="V154" s="2">
        <v>63.927999999999997</v>
      </c>
      <c r="W154" s="2">
        <v>64.474000000000004</v>
      </c>
      <c r="X154" s="2">
        <v>65.016000000000005</v>
      </c>
      <c r="Y154" s="2">
        <v>65.548000000000002</v>
      </c>
      <c r="Z154" s="2">
        <v>66.063999999999993</v>
      </c>
      <c r="AA154" s="2">
        <v>66.561999999999998</v>
      </c>
      <c r="AB154" s="2">
        <v>67.040000000000006</v>
      </c>
      <c r="AC154" s="2">
        <v>67.501000000000005</v>
      </c>
      <c r="AD154" s="2">
        <v>67.948999999999998</v>
      </c>
      <c r="AE154" s="2">
        <v>68.385000000000005</v>
      </c>
      <c r="AF154" s="2">
        <v>68.81</v>
      </c>
      <c r="AG154" s="2">
        <v>69.225999999999999</v>
      </c>
      <c r="AH154" s="2">
        <v>69.635000000000005</v>
      </c>
      <c r="AI154" s="2">
        <v>70.039000000000001</v>
      </c>
      <c r="AJ154" s="2">
        <v>70.438000000000002</v>
      </c>
      <c r="AK154" s="2">
        <v>70.835999999999999</v>
      </c>
      <c r="AL154" s="2">
        <v>71.234999999999999</v>
      </c>
      <c r="AM154" s="2">
        <v>71.632999999999996</v>
      </c>
      <c r="AN154" s="2">
        <v>72.028999999999996</v>
      </c>
      <c r="AO154" s="2">
        <v>72.418000000000006</v>
      </c>
      <c r="AP154" s="2">
        <v>72.796000000000006</v>
      </c>
      <c r="AQ154" s="2">
        <v>73.158000000000001</v>
      </c>
      <c r="AR154" s="2">
        <v>73.498000000000005</v>
      </c>
      <c r="AS154" s="2">
        <v>73.813999999999993</v>
      </c>
      <c r="AT154" s="2">
        <v>74.102999999999994</v>
      </c>
      <c r="AU154" s="2">
        <v>74.364000000000004</v>
      </c>
      <c r="AV154" s="2">
        <v>74.597999999999999</v>
      </c>
      <c r="AW154" s="2">
        <v>74.808999999999997</v>
      </c>
      <c r="AX154" s="2">
        <v>75.001999999999995</v>
      </c>
      <c r="AY154" s="2">
        <v>75.180000000000007</v>
      </c>
      <c r="AZ154" s="2">
        <v>75.346999999999994</v>
      </c>
      <c r="BA154" s="2">
        <v>75.504999999999995</v>
      </c>
      <c r="BB154" s="2">
        <v>75.656000000000006</v>
      </c>
      <c r="BC154" s="2">
        <v>75.802000000000007</v>
      </c>
      <c r="BD154" s="2">
        <v>75.947999999999993</v>
      </c>
      <c r="BE154" s="2">
        <v>76.096000000000004</v>
      </c>
      <c r="BF154" s="2">
        <v>76.251000000000005</v>
      </c>
      <c r="BG154" s="2">
        <v>76.412000000000006</v>
      </c>
      <c r="BH154" s="2">
        <v>76.578999999999994</v>
      </c>
      <c r="BI154" s="2">
        <v>76.753</v>
      </c>
      <c r="BJ154" s="2">
        <v>76.933000000000007</v>
      </c>
      <c r="BK154" s="2">
        <v>77.117999999999995</v>
      </c>
    </row>
    <row r="155" spans="1:63" x14ac:dyDescent="0.2">
      <c r="A155" s="2" t="s">
        <v>708</v>
      </c>
      <c r="B155" s="2" t="s">
        <v>647</v>
      </c>
      <c r="C155" s="2" t="str">
        <f>VLOOKUP(B155,'Metadata - Countries'!$A$2:$C$264,2,FALSE)</f>
        <v>East Asia &amp; Pacific</v>
      </c>
      <c r="D155" s="2" t="str">
        <f>VLOOKUP(B155,'Metadata - Countries'!$A$2:$C$264,3,FALSE)</f>
        <v>Upper middle income</v>
      </c>
      <c r="E155" s="2" t="s">
        <v>754</v>
      </c>
      <c r="F155" s="2" t="s">
        <v>755</v>
      </c>
      <c r="AH155" s="2">
        <v>72.141463414634146</v>
      </c>
      <c r="AT155" s="2">
        <v>67.504878048780483</v>
      </c>
      <c r="AU155" s="2">
        <v>65.239024390243912</v>
      </c>
    </row>
    <row r="156" spans="1:63" x14ac:dyDescent="0.2">
      <c r="A156" s="2" t="s">
        <v>457</v>
      </c>
      <c r="B156" s="2" t="s">
        <v>603</v>
      </c>
      <c r="C156" s="2">
        <f>VLOOKUP(B156,'Metadata - Countries'!$A$2:$C$264,2,FALSE)</f>
        <v>0</v>
      </c>
      <c r="D156" s="2">
        <f>VLOOKUP(B156,'Metadata - Countries'!$A$2:$C$264,3,FALSE)</f>
        <v>0</v>
      </c>
      <c r="E156" s="2" t="s">
        <v>754</v>
      </c>
      <c r="F156" s="2" t="s">
        <v>755</v>
      </c>
      <c r="G156" s="2">
        <v>47.701478934171277</v>
      </c>
      <c r="H156" s="2">
        <v>48.241183951060364</v>
      </c>
      <c r="I156" s="2">
        <v>48.865473975520779</v>
      </c>
      <c r="J156" s="2">
        <v>49.603495698152315</v>
      </c>
      <c r="K156" s="2">
        <v>50.464456233100762</v>
      </c>
      <c r="L156" s="2">
        <v>51.412416870445625</v>
      </c>
      <c r="M156" s="2">
        <v>52.396650652626271</v>
      </c>
      <c r="N156" s="2">
        <v>53.366088607234673</v>
      </c>
      <c r="O156" s="2">
        <v>54.278196643456582</v>
      </c>
      <c r="P156" s="2">
        <v>55.100851445476046</v>
      </c>
      <c r="Q156" s="2">
        <v>55.852599101248465</v>
      </c>
      <c r="R156" s="2">
        <v>56.520895809154936</v>
      </c>
      <c r="S156" s="2">
        <v>57.121416230899023</v>
      </c>
      <c r="T156" s="2">
        <v>57.707375992604334</v>
      </c>
      <c r="U156" s="2">
        <v>58.274936720453063</v>
      </c>
      <c r="V156" s="2">
        <v>58.791450241356827</v>
      </c>
      <c r="W156" s="2">
        <v>59.304282312946029</v>
      </c>
      <c r="X156" s="2">
        <v>59.788381508675613</v>
      </c>
      <c r="Y156" s="2">
        <v>60.243018189140358</v>
      </c>
      <c r="Z156" s="2">
        <v>60.64739839131547</v>
      </c>
      <c r="AA156" s="2">
        <v>61.033956890259766</v>
      </c>
      <c r="AB156" s="2">
        <v>61.399880644720326</v>
      </c>
      <c r="AC156" s="2">
        <v>61.753474512324502</v>
      </c>
      <c r="AD156" s="2">
        <v>62.066105166908606</v>
      </c>
      <c r="AE156" s="2">
        <v>62.353471327557209</v>
      </c>
      <c r="AF156" s="2">
        <v>62.676496588152354</v>
      </c>
      <c r="AG156" s="2">
        <v>63.031422542735079</v>
      </c>
      <c r="AH156" s="2">
        <v>63.322248355666652</v>
      </c>
      <c r="AI156" s="2">
        <v>63.597841985961388</v>
      </c>
      <c r="AJ156" s="2">
        <v>63.857132867903694</v>
      </c>
      <c r="AK156" s="2">
        <v>64.106750562112708</v>
      </c>
      <c r="AL156" s="2">
        <v>64.346946473723094</v>
      </c>
      <c r="AM156" s="2">
        <v>64.532674824188433</v>
      </c>
      <c r="AN156" s="2">
        <v>64.704840764303214</v>
      </c>
      <c r="AO156" s="2">
        <v>64.937650967009702</v>
      </c>
      <c r="AP156" s="2">
        <v>65.202758380368337</v>
      </c>
      <c r="AQ156" s="2">
        <v>65.515222731520069</v>
      </c>
      <c r="AR156" s="2">
        <v>65.846880536968271</v>
      </c>
      <c r="AS156" s="2">
        <v>66.155731738734943</v>
      </c>
      <c r="AT156" s="2">
        <v>66.431406214771272</v>
      </c>
      <c r="AU156" s="2">
        <v>66.731527383141071</v>
      </c>
      <c r="AV156" s="2">
        <v>67.042884397950985</v>
      </c>
      <c r="AW156" s="2">
        <v>67.342517491355807</v>
      </c>
      <c r="AX156" s="2">
        <v>67.649520580668707</v>
      </c>
      <c r="AY156" s="2">
        <v>67.96985381309338</v>
      </c>
      <c r="AZ156" s="2">
        <v>68.271444239630569</v>
      </c>
      <c r="BA156" s="2">
        <v>68.609208172533684</v>
      </c>
      <c r="BB156" s="2">
        <v>68.93487136056649</v>
      </c>
      <c r="BC156" s="2">
        <v>69.240030599388888</v>
      </c>
      <c r="BD156" s="2">
        <v>69.564262513000813</v>
      </c>
      <c r="BE156" s="2">
        <v>69.855797559487144</v>
      </c>
      <c r="BF156" s="2">
        <v>70.156001737786468</v>
      </c>
      <c r="BG156" s="2">
        <v>70.423536394012928</v>
      </c>
      <c r="BH156" s="2">
        <v>70.680943285508135</v>
      </c>
      <c r="BI156" s="2">
        <v>70.908409129917246</v>
      </c>
      <c r="BJ156" s="2">
        <v>71.126683365377886</v>
      </c>
      <c r="BK156" s="2">
        <v>71.333725040924065</v>
      </c>
    </row>
    <row r="157" spans="1:63" x14ac:dyDescent="0.2">
      <c r="A157" s="2" t="s">
        <v>31</v>
      </c>
      <c r="B157" s="2" t="s">
        <v>660</v>
      </c>
      <c r="C157" s="2" t="str">
        <f>VLOOKUP(B157,'Metadata - Countries'!$A$2:$C$264,2,FALSE)</f>
        <v>Europe &amp; Central Asia</v>
      </c>
      <c r="D157" s="2" t="str">
        <f>VLOOKUP(B157,'Metadata - Countries'!$A$2:$C$264,3,FALSE)</f>
        <v>Upper middle income</v>
      </c>
      <c r="E157" s="2" t="s">
        <v>754</v>
      </c>
      <c r="F157" s="2" t="s">
        <v>755</v>
      </c>
      <c r="G157" s="2">
        <v>60.633000000000003</v>
      </c>
      <c r="H157" s="2">
        <v>61.259</v>
      </c>
      <c r="I157" s="2">
        <v>61.87</v>
      </c>
      <c r="J157" s="2">
        <v>62.469000000000001</v>
      </c>
      <c r="K157" s="2">
        <v>63.06</v>
      </c>
      <c r="L157" s="2">
        <v>63.642000000000003</v>
      </c>
      <c r="M157" s="2">
        <v>64.215999999999994</v>
      </c>
      <c r="N157" s="2">
        <v>64.775000000000006</v>
      </c>
      <c r="O157" s="2">
        <v>65.313000000000002</v>
      </c>
      <c r="P157" s="2">
        <v>65.823999999999998</v>
      </c>
      <c r="Q157" s="2">
        <v>66.301000000000002</v>
      </c>
      <c r="R157" s="2">
        <v>66.736000000000004</v>
      </c>
      <c r="S157" s="2">
        <v>67.128</v>
      </c>
      <c r="T157" s="2">
        <v>67.474000000000004</v>
      </c>
      <c r="U157" s="2">
        <v>67.772999999999996</v>
      </c>
      <c r="V157" s="2">
        <v>68.02</v>
      </c>
      <c r="W157" s="2">
        <v>68.212000000000003</v>
      </c>
      <c r="X157" s="2">
        <v>68.355000000000004</v>
      </c>
      <c r="Y157" s="2">
        <v>68.462000000000003</v>
      </c>
      <c r="Z157" s="2">
        <v>68.549000000000007</v>
      </c>
      <c r="AA157" s="2">
        <v>68.64</v>
      </c>
      <c r="AB157" s="2">
        <v>68.763999999999996</v>
      </c>
      <c r="AC157" s="2">
        <v>68.936000000000007</v>
      </c>
      <c r="AD157" s="2">
        <v>69.162000000000006</v>
      </c>
      <c r="AE157" s="2">
        <v>69.441999999999993</v>
      </c>
      <c r="AF157" s="2">
        <v>69.760000000000005</v>
      </c>
      <c r="AG157" s="2">
        <v>70.093999999999994</v>
      </c>
      <c r="AH157" s="2">
        <v>70.414000000000001</v>
      </c>
      <c r="AI157" s="2">
        <v>70.7</v>
      </c>
      <c r="AJ157" s="2">
        <v>70.944999999999993</v>
      </c>
      <c r="AK157" s="2">
        <v>71.152000000000001</v>
      </c>
      <c r="AL157" s="2">
        <v>71.331000000000003</v>
      </c>
      <c r="AM157" s="2">
        <v>71.501999999999995</v>
      </c>
      <c r="AN157" s="2">
        <v>71.680000000000007</v>
      </c>
      <c r="AO157" s="2">
        <v>71.870999999999995</v>
      </c>
      <c r="AP157" s="2">
        <v>72.08</v>
      </c>
      <c r="AQ157" s="2">
        <v>72.308999999999997</v>
      </c>
      <c r="AR157" s="2">
        <v>72.55</v>
      </c>
      <c r="AS157" s="2">
        <v>72.795000000000002</v>
      </c>
      <c r="AT157" s="2">
        <v>73.037999999999997</v>
      </c>
      <c r="AU157" s="2">
        <v>73.266999999999996</v>
      </c>
      <c r="AV157" s="2">
        <v>73.47</v>
      </c>
      <c r="AW157" s="2">
        <v>73.641999999999996</v>
      </c>
      <c r="AX157" s="2">
        <v>73.781999999999996</v>
      </c>
      <c r="AY157" s="2">
        <v>73.893000000000001</v>
      </c>
      <c r="AZ157" s="2">
        <v>73.986000000000004</v>
      </c>
      <c r="BA157" s="2">
        <v>74.076999999999998</v>
      </c>
      <c r="BB157" s="2">
        <v>74.180000000000007</v>
      </c>
      <c r="BC157" s="2">
        <v>74.305000000000007</v>
      </c>
      <c r="BD157" s="2">
        <v>74.456999999999994</v>
      </c>
      <c r="BE157" s="2">
        <v>74.632000000000005</v>
      </c>
      <c r="BF157" s="2">
        <v>74.823999999999998</v>
      </c>
      <c r="BG157" s="2">
        <v>75.019000000000005</v>
      </c>
      <c r="BH157" s="2">
        <v>75.206999999999994</v>
      </c>
      <c r="BI157" s="2">
        <v>75.384</v>
      </c>
      <c r="BJ157" s="2">
        <v>75.549000000000007</v>
      </c>
      <c r="BK157" s="2">
        <v>75.703000000000003</v>
      </c>
    </row>
    <row r="158" spans="1:63" x14ac:dyDescent="0.2">
      <c r="A158" s="2" t="s">
        <v>354</v>
      </c>
      <c r="B158" s="2" t="s">
        <v>616</v>
      </c>
      <c r="C158" s="2" t="str">
        <f>VLOOKUP(B158,'Metadata - Countries'!$A$2:$C$264,2,FALSE)</f>
        <v>Sub-Saharan Africa</v>
      </c>
      <c r="D158" s="2" t="str">
        <f>VLOOKUP(B158,'Metadata - Countries'!$A$2:$C$264,3,FALSE)</f>
        <v>Low income</v>
      </c>
      <c r="E158" s="2" t="s">
        <v>754</v>
      </c>
      <c r="F158" s="2" t="s">
        <v>755</v>
      </c>
      <c r="G158" s="2">
        <v>28.199000000000002</v>
      </c>
      <c r="H158" s="2">
        <v>28.344999999999999</v>
      </c>
      <c r="I158" s="2">
        <v>28.535</v>
      </c>
      <c r="J158" s="2">
        <v>28.782</v>
      </c>
      <c r="K158" s="2">
        <v>29.097000000000001</v>
      </c>
      <c r="L158" s="2">
        <v>29.489000000000001</v>
      </c>
      <c r="M158" s="2">
        <v>29.959</v>
      </c>
      <c r="N158" s="2">
        <v>30.495999999999999</v>
      </c>
      <c r="O158" s="2">
        <v>31.085999999999999</v>
      </c>
      <c r="P158" s="2">
        <v>31.72</v>
      </c>
      <c r="Q158" s="2">
        <v>32.387999999999998</v>
      </c>
      <c r="R158" s="2">
        <v>33.078000000000003</v>
      </c>
      <c r="S158" s="2">
        <v>33.781999999999996</v>
      </c>
      <c r="T158" s="2">
        <v>34.493000000000002</v>
      </c>
      <c r="U158" s="2">
        <v>35.204999999999998</v>
      </c>
      <c r="V158" s="2">
        <v>35.920999999999999</v>
      </c>
      <c r="W158" s="2">
        <v>36.645000000000003</v>
      </c>
      <c r="X158" s="2">
        <v>37.384999999999998</v>
      </c>
      <c r="Y158" s="2">
        <v>38.142000000000003</v>
      </c>
      <c r="Z158" s="2">
        <v>38.908999999999999</v>
      </c>
      <c r="AA158" s="2">
        <v>39.677</v>
      </c>
      <c r="AB158" s="2">
        <v>40.435000000000002</v>
      </c>
      <c r="AC158" s="2">
        <v>41.173000000000002</v>
      </c>
      <c r="AD158" s="2">
        <v>41.878999999999998</v>
      </c>
      <c r="AE158" s="2">
        <v>42.545000000000002</v>
      </c>
      <c r="AF158" s="2">
        <v>43.17</v>
      </c>
      <c r="AG158" s="2">
        <v>43.759</v>
      </c>
      <c r="AH158" s="2">
        <v>44.314999999999998</v>
      </c>
      <c r="AI158" s="2">
        <v>44.838000000000001</v>
      </c>
      <c r="AJ158" s="2">
        <v>45.323</v>
      </c>
      <c r="AK158" s="2">
        <v>45.746000000000002</v>
      </c>
      <c r="AL158" s="2">
        <v>46.076000000000001</v>
      </c>
      <c r="AM158" s="2">
        <v>46.305</v>
      </c>
      <c r="AN158" s="2">
        <v>46.445</v>
      </c>
      <c r="AO158" s="2">
        <v>46.52</v>
      </c>
      <c r="AP158" s="2">
        <v>46.573</v>
      </c>
      <c r="AQ158" s="2">
        <v>46.658000000000001</v>
      </c>
      <c r="AR158" s="2">
        <v>46.823</v>
      </c>
      <c r="AS158" s="2">
        <v>47.103000000000002</v>
      </c>
      <c r="AT158" s="2">
        <v>47.515000000000001</v>
      </c>
      <c r="AU158" s="2">
        <v>48.069000000000003</v>
      </c>
      <c r="AV158" s="2">
        <v>48.758000000000003</v>
      </c>
      <c r="AW158" s="2">
        <v>49.54</v>
      </c>
      <c r="AX158" s="2">
        <v>50.372999999999998</v>
      </c>
      <c r="AY158" s="2">
        <v>51.223999999999997</v>
      </c>
      <c r="AZ158" s="2">
        <v>52.057000000000002</v>
      </c>
      <c r="BA158" s="2">
        <v>52.838999999999999</v>
      </c>
      <c r="BB158" s="2">
        <v>53.552999999999997</v>
      </c>
      <c r="BC158" s="2">
        <v>54.192999999999998</v>
      </c>
      <c r="BD158" s="2">
        <v>54.756</v>
      </c>
      <c r="BE158" s="2">
        <v>55.249000000000002</v>
      </c>
      <c r="BF158" s="2">
        <v>55.694000000000003</v>
      </c>
      <c r="BG158" s="2">
        <v>56.122</v>
      </c>
      <c r="BH158" s="2">
        <v>56.555999999999997</v>
      </c>
      <c r="BI158" s="2">
        <v>57.006999999999998</v>
      </c>
      <c r="BJ158" s="2">
        <v>57.478000000000002</v>
      </c>
      <c r="BK158" s="2">
        <v>57.966000000000001</v>
      </c>
    </row>
    <row r="159" spans="1:63" x14ac:dyDescent="0.2">
      <c r="A159" s="2" t="s">
        <v>402</v>
      </c>
      <c r="B159" s="2" t="s">
        <v>119</v>
      </c>
      <c r="C159" s="2" t="str">
        <f>VLOOKUP(B159,'Metadata - Countries'!$A$2:$C$264,2,FALSE)</f>
        <v>Middle East &amp; North Africa</v>
      </c>
      <c r="D159" s="2" t="str">
        <f>VLOOKUP(B159,'Metadata - Countries'!$A$2:$C$264,3,FALSE)</f>
        <v>High income</v>
      </c>
      <c r="E159" s="2" t="s">
        <v>754</v>
      </c>
      <c r="F159" s="2" t="s">
        <v>755</v>
      </c>
      <c r="G159" s="2">
        <v>68.595292682926839</v>
      </c>
      <c r="H159" s="2">
        <v>68.887243902439039</v>
      </c>
      <c r="I159" s="2">
        <v>69.173756097560982</v>
      </c>
      <c r="J159" s="2">
        <v>69.455268292682945</v>
      </c>
      <c r="K159" s="2">
        <v>69.733195121951226</v>
      </c>
      <c r="L159" s="2">
        <v>70.007536585365855</v>
      </c>
      <c r="M159" s="2">
        <v>70.279292682926823</v>
      </c>
      <c r="N159" s="2">
        <v>70.547000000000011</v>
      </c>
      <c r="O159" s="2">
        <v>70.811682926829278</v>
      </c>
      <c r="P159" s="2">
        <v>71.072853658536602</v>
      </c>
      <c r="Q159" s="2">
        <v>71.33</v>
      </c>
      <c r="R159" s="2">
        <v>71.584634146341472</v>
      </c>
      <c r="S159" s="2">
        <v>71.836268292682931</v>
      </c>
      <c r="T159" s="2">
        <v>72.084878048780496</v>
      </c>
      <c r="U159" s="2">
        <v>72.330487804878061</v>
      </c>
      <c r="V159" s="2">
        <v>72.57358536585366</v>
      </c>
      <c r="W159" s="2">
        <v>72.814682926829278</v>
      </c>
      <c r="X159" s="2">
        <v>73.052756097560987</v>
      </c>
      <c r="Y159" s="2">
        <v>73.288829268292687</v>
      </c>
      <c r="Z159" s="2">
        <v>73.52239024390245</v>
      </c>
      <c r="AA159" s="2">
        <v>73.753439024390246</v>
      </c>
      <c r="AB159" s="2">
        <v>73.981487804878057</v>
      </c>
      <c r="AC159" s="2">
        <v>74.207536585365858</v>
      </c>
      <c r="AD159" s="2">
        <v>74.430560975609765</v>
      </c>
      <c r="AE159" s="2">
        <v>74.651097560975614</v>
      </c>
      <c r="AF159" s="2">
        <v>74.869121951219512</v>
      </c>
      <c r="AG159" s="2">
        <v>75.085634146341462</v>
      </c>
      <c r="AH159" s="2">
        <v>75.300146341463417</v>
      </c>
      <c r="AI159" s="2">
        <v>75.513170731707319</v>
      </c>
      <c r="AJ159" s="2">
        <v>75.725170731707323</v>
      </c>
      <c r="AK159" s="2">
        <v>75.935682926829287</v>
      </c>
      <c r="AL159" s="2">
        <v>76.14468292682929</v>
      </c>
      <c r="AM159" s="2">
        <v>76.351658536585362</v>
      </c>
      <c r="AN159" s="2">
        <v>76.556146341463432</v>
      </c>
      <c r="AO159" s="2">
        <v>76.758121951219522</v>
      </c>
      <c r="AP159" s="2">
        <v>77.141463414634146</v>
      </c>
      <c r="AQ159" s="2">
        <v>77.141463414634146</v>
      </c>
      <c r="AR159" s="2">
        <v>77.590243902439028</v>
      </c>
      <c r="AS159" s="2">
        <v>77.387804878048797</v>
      </c>
      <c r="AT159" s="2">
        <v>77.3</v>
      </c>
      <c r="AU159" s="2">
        <v>78.2</v>
      </c>
      <c r="AV159" s="2">
        <v>78.84390243902439</v>
      </c>
      <c r="AW159" s="2">
        <v>78.739024390243912</v>
      </c>
      <c r="AX159" s="2">
        <v>78.546341463414649</v>
      </c>
      <c r="AY159" s="2">
        <v>79.253658536585391</v>
      </c>
      <c r="AZ159" s="2">
        <v>79.3</v>
      </c>
      <c r="BA159" s="2">
        <v>79.439024390243915</v>
      </c>
      <c r="BB159" s="2">
        <v>79.792682926829272</v>
      </c>
      <c r="BC159" s="2">
        <v>79.636585365853662</v>
      </c>
      <c r="BD159" s="2">
        <v>80.241463414634154</v>
      </c>
      <c r="BE159" s="2">
        <v>81.397560975609764</v>
      </c>
      <c r="BF159" s="2">
        <v>80.746341463414637</v>
      </c>
      <c r="BG159" s="2">
        <v>80.746341463414637</v>
      </c>
      <c r="BH159" s="2">
        <v>81.746341463414637</v>
      </c>
      <c r="BI159" s="2">
        <v>81.94634146341464</v>
      </c>
      <c r="BJ159" s="2">
        <v>81.79756097560977</v>
      </c>
      <c r="BK159" s="2">
        <v>81.79756097560977</v>
      </c>
    </row>
    <row r="160" spans="1:63" x14ac:dyDescent="0.2">
      <c r="A160" s="2" t="s">
        <v>431</v>
      </c>
      <c r="B160" s="2" t="s">
        <v>69</v>
      </c>
      <c r="C160" s="2" t="str">
        <f>VLOOKUP(B160,'Metadata - Countries'!$A$2:$C$264,2,FALSE)</f>
        <v>East Asia &amp; Pacific</v>
      </c>
      <c r="D160" s="2" t="str">
        <f>VLOOKUP(B160,'Metadata - Countries'!$A$2:$C$264,3,FALSE)</f>
        <v>Lower middle income</v>
      </c>
      <c r="E160" s="2" t="s">
        <v>754</v>
      </c>
      <c r="F160" s="2" t="s">
        <v>755</v>
      </c>
      <c r="G160" s="2">
        <v>42.713999999999999</v>
      </c>
      <c r="H160" s="2">
        <v>43.384</v>
      </c>
      <c r="I160" s="2">
        <v>44.136000000000003</v>
      </c>
      <c r="J160" s="2">
        <v>44.993000000000002</v>
      </c>
      <c r="K160" s="2">
        <v>45.95</v>
      </c>
      <c r="L160" s="2">
        <v>46.966999999999999</v>
      </c>
      <c r="M160" s="2">
        <v>47.981999999999999</v>
      </c>
      <c r="N160" s="2">
        <v>48.927</v>
      </c>
      <c r="O160" s="2">
        <v>49.750999999999998</v>
      </c>
      <c r="P160" s="2">
        <v>50.436999999999998</v>
      </c>
      <c r="Q160" s="2">
        <v>50.988999999999997</v>
      </c>
      <c r="R160" s="2">
        <v>51.433</v>
      </c>
      <c r="S160" s="2">
        <v>51.817999999999998</v>
      </c>
      <c r="T160" s="2">
        <v>52.189</v>
      </c>
      <c r="U160" s="2">
        <v>52.564</v>
      </c>
      <c r="V160" s="2">
        <v>52.954000000000001</v>
      </c>
      <c r="W160" s="2">
        <v>53.360999999999997</v>
      </c>
      <c r="X160" s="2">
        <v>53.771999999999998</v>
      </c>
      <c r="Y160" s="2">
        <v>54.179000000000002</v>
      </c>
      <c r="Z160" s="2">
        <v>54.581000000000003</v>
      </c>
      <c r="AA160" s="2">
        <v>54.978000000000002</v>
      </c>
      <c r="AB160" s="2">
        <v>55.371000000000002</v>
      </c>
      <c r="AC160" s="2">
        <v>55.761000000000003</v>
      </c>
      <c r="AD160" s="2">
        <v>56.145000000000003</v>
      </c>
      <c r="AE160" s="2">
        <v>56.526000000000003</v>
      </c>
      <c r="AF160" s="2">
        <v>56.904000000000003</v>
      </c>
      <c r="AG160" s="2">
        <v>57.277999999999999</v>
      </c>
      <c r="AH160" s="2">
        <v>57.65</v>
      </c>
      <c r="AI160" s="2">
        <v>58.018000000000001</v>
      </c>
      <c r="AJ160" s="2">
        <v>58.383000000000003</v>
      </c>
      <c r="AK160" s="2">
        <v>58.743000000000002</v>
      </c>
      <c r="AL160" s="2">
        <v>59.098999999999997</v>
      </c>
      <c r="AM160" s="2">
        <v>59.448</v>
      </c>
      <c r="AN160" s="2">
        <v>59.790999999999997</v>
      </c>
      <c r="AO160" s="2">
        <v>60.128</v>
      </c>
      <c r="AP160" s="2">
        <v>60.463000000000001</v>
      </c>
      <c r="AQ160" s="2">
        <v>60.795999999999999</v>
      </c>
      <c r="AR160" s="2">
        <v>61.131</v>
      </c>
      <c r="AS160" s="2">
        <v>61.466999999999999</v>
      </c>
      <c r="AT160" s="2">
        <v>61.802</v>
      </c>
      <c r="AU160" s="2">
        <v>62.133000000000003</v>
      </c>
      <c r="AV160" s="2">
        <v>62.451999999999998</v>
      </c>
      <c r="AW160" s="2">
        <v>62.756999999999998</v>
      </c>
      <c r="AX160" s="2">
        <v>63.045999999999999</v>
      </c>
      <c r="AY160" s="2">
        <v>63.323</v>
      </c>
      <c r="AZ160" s="2">
        <v>63.597000000000001</v>
      </c>
      <c r="BA160" s="2">
        <v>63.88</v>
      </c>
      <c r="BB160" s="2">
        <v>64.180999999999997</v>
      </c>
      <c r="BC160" s="2">
        <v>64.501000000000005</v>
      </c>
      <c r="BD160" s="2">
        <v>64.837999999999994</v>
      </c>
      <c r="BE160" s="2">
        <v>65.177999999999997</v>
      </c>
      <c r="BF160" s="2">
        <v>65.506</v>
      </c>
      <c r="BG160" s="2">
        <v>65.805000000000007</v>
      </c>
      <c r="BH160" s="2">
        <v>66.066000000000003</v>
      </c>
      <c r="BI160" s="2">
        <v>66.284999999999997</v>
      </c>
      <c r="BJ160" s="2">
        <v>66.463999999999999</v>
      </c>
      <c r="BK160" s="2">
        <v>66.611999999999995</v>
      </c>
    </row>
    <row r="161" spans="1:63" x14ac:dyDescent="0.2">
      <c r="A161" s="2" t="s">
        <v>101</v>
      </c>
      <c r="B161" s="2" t="s">
        <v>548</v>
      </c>
      <c r="C161" s="2">
        <f>VLOOKUP(B161,'Metadata - Countries'!$A$2:$C$264,2,FALSE)</f>
        <v>0</v>
      </c>
      <c r="D161" s="2">
        <f>VLOOKUP(B161,'Metadata - Countries'!$A$2:$C$264,3,FALSE)</f>
        <v>0</v>
      </c>
      <c r="E161" s="2" t="s">
        <v>754</v>
      </c>
      <c r="F161" s="2" t="s">
        <v>755</v>
      </c>
      <c r="G161" s="2">
        <v>46.631643480841532</v>
      </c>
      <c r="H161" s="2">
        <v>47.221260769864926</v>
      </c>
      <c r="I161" s="2">
        <v>47.807603945030884</v>
      </c>
      <c r="J161" s="2">
        <v>48.394185901375764</v>
      </c>
      <c r="K161" s="2">
        <v>48.983423357206306</v>
      </c>
      <c r="L161" s="2">
        <v>49.570964382926888</v>
      </c>
      <c r="M161" s="2">
        <v>50.149642573030732</v>
      </c>
      <c r="N161" s="2">
        <v>50.714014176134199</v>
      </c>
      <c r="O161" s="2">
        <v>51.265249055190459</v>
      </c>
      <c r="P161" s="2">
        <v>51.808093011603681</v>
      </c>
      <c r="Q161" s="2">
        <v>52.36016234209913</v>
      </c>
      <c r="R161" s="2">
        <v>52.944083727668442</v>
      </c>
      <c r="S161" s="2">
        <v>53.570807610029917</v>
      </c>
      <c r="T161" s="2">
        <v>54.237221168827347</v>
      </c>
      <c r="U161" s="2">
        <v>54.931852734485965</v>
      </c>
      <c r="V161" s="2">
        <v>55.617406597193153</v>
      </c>
      <c r="W161" s="2">
        <v>56.245484708515185</v>
      </c>
      <c r="X161" s="2">
        <v>56.786328607322332</v>
      </c>
      <c r="Y161" s="2">
        <v>57.231546822299279</v>
      </c>
      <c r="Z161" s="2">
        <v>57.596047802647959</v>
      </c>
      <c r="AA161" s="2">
        <v>57.924996128302148</v>
      </c>
      <c r="AB161" s="2">
        <v>58.284290001433213</v>
      </c>
      <c r="AC161" s="2">
        <v>58.733442304935942</v>
      </c>
      <c r="AD161" s="2">
        <v>59.309807844695996</v>
      </c>
      <c r="AE161" s="2">
        <v>60.020690740203435</v>
      </c>
      <c r="AF161" s="2">
        <v>60.850034086128559</v>
      </c>
      <c r="AG161" s="2">
        <v>61.758240626818193</v>
      </c>
      <c r="AH161" s="2">
        <v>62.681927806904703</v>
      </c>
      <c r="AI161" s="2">
        <v>63.565906427324819</v>
      </c>
      <c r="AJ161" s="2">
        <v>64.3816304393292</v>
      </c>
      <c r="AK161" s="2">
        <v>65.132815745734305</v>
      </c>
      <c r="AL161" s="2">
        <v>65.759939708562811</v>
      </c>
      <c r="AM161" s="2">
        <v>66.310600900062809</v>
      </c>
      <c r="AN161" s="2">
        <v>66.804299607880182</v>
      </c>
      <c r="AO161" s="2">
        <v>67.249220806651834</v>
      </c>
      <c r="AP161" s="2">
        <v>67.652767773124665</v>
      </c>
      <c r="AQ161" s="2">
        <v>68.021123828427861</v>
      </c>
      <c r="AR161" s="2">
        <v>68.360494831520313</v>
      </c>
      <c r="AS161" s="2">
        <v>68.676991925767538</v>
      </c>
      <c r="AT161" s="2">
        <v>68.976790697316432</v>
      </c>
      <c r="AU161" s="2">
        <v>69.265524437311711</v>
      </c>
      <c r="AV161" s="2">
        <v>69.546429060204204</v>
      </c>
      <c r="AW161" s="2">
        <v>69.819846482407385</v>
      </c>
      <c r="AX161" s="2">
        <v>70.086122529324257</v>
      </c>
      <c r="AY161" s="2">
        <v>70.347901804124319</v>
      </c>
      <c r="AZ161" s="2">
        <v>70.60505424440187</v>
      </c>
      <c r="BA161" s="2">
        <v>70.856806528329031</v>
      </c>
      <c r="BB161" s="2">
        <v>71.098852570046475</v>
      </c>
      <c r="BC161" s="2">
        <v>71.328669252780344</v>
      </c>
      <c r="BD161" s="2">
        <v>71.546292110322284</v>
      </c>
      <c r="BE161" s="2">
        <v>71.754805000070363</v>
      </c>
      <c r="BF161" s="2">
        <v>71.95932787829895</v>
      </c>
      <c r="BG161" s="2">
        <v>72.164146202174351</v>
      </c>
      <c r="BH161" s="2">
        <v>72.371497355404813</v>
      </c>
      <c r="BI161" s="2">
        <v>72.578829845106853</v>
      </c>
      <c r="BJ161" s="2">
        <v>72.78573635933877</v>
      </c>
      <c r="BK161" s="2">
        <v>72.991920220541047</v>
      </c>
    </row>
    <row r="162" spans="1:63" x14ac:dyDescent="0.2">
      <c r="A162" s="2" t="s">
        <v>407</v>
      </c>
      <c r="B162" s="2" t="s">
        <v>201</v>
      </c>
      <c r="C162" s="2" t="str">
        <f>VLOOKUP(B162,'Metadata - Countries'!$A$2:$C$264,2,FALSE)</f>
        <v>Europe &amp; Central Asia</v>
      </c>
      <c r="D162" s="2" t="str">
        <f>VLOOKUP(B162,'Metadata - Countries'!$A$2:$C$264,3,FALSE)</f>
        <v>Upper middle income</v>
      </c>
      <c r="E162" s="2" t="s">
        <v>754</v>
      </c>
      <c r="F162" s="2" t="s">
        <v>755</v>
      </c>
      <c r="G162" s="2">
        <v>63.82</v>
      </c>
      <c r="H162" s="2">
        <v>64.507999999999996</v>
      </c>
      <c r="I162" s="2">
        <v>65.180999999999997</v>
      </c>
      <c r="J162" s="2">
        <v>65.826999999999998</v>
      </c>
      <c r="K162" s="2">
        <v>66.438000000000002</v>
      </c>
      <c r="L162" s="2">
        <v>67.022000000000006</v>
      </c>
      <c r="M162" s="2">
        <v>67.593000000000004</v>
      </c>
      <c r="N162" s="2">
        <v>68.168999999999997</v>
      </c>
      <c r="O162" s="2">
        <v>68.756</v>
      </c>
      <c r="P162" s="2">
        <v>69.347999999999999</v>
      </c>
      <c r="Q162" s="2">
        <v>69.929000000000002</v>
      </c>
      <c r="R162" s="2">
        <v>70.475999999999999</v>
      </c>
      <c r="S162" s="2">
        <v>70.968000000000004</v>
      </c>
      <c r="T162" s="2">
        <v>71.391999999999996</v>
      </c>
      <c r="U162" s="2">
        <v>71.748000000000005</v>
      </c>
      <c r="V162" s="2">
        <v>72.040999999999997</v>
      </c>
      <c r="W162" s="2">
        <v>72.286000000000001</v>
      </c>
      <c r="X162" s="2">
        <v>72.504000000000005</v>
      </c>
      <c r="Y162" s="2">
        <v>72.713999999999999</v>
      </c>
      <c r="Z162" s="2">
        <v>72.921999999999997</v>
      </c>
      <c r="AA162" s="2">
        <v>73.13</v>
      </c>
      <c r="AB162" s="2">
        <v>73.334000000000003</v>
      </c>
      <c r="AC162" s="2">
        <v>73.524000000000001</v>
      </c>
      <c r="AD162" s="2">
        <v>73.692999999999998</v>
      </c>
      <c r="AE162" s="2">
        <v>73.843000000000004</v>
      </c>
      <c r="AF162" s="2">
        <v>73.980999999999995</v>
      </c>
      <c r="AG162" s="2">
        <v>74.116</v>
      </c>
      <c r="AH162" s="2">
        <v>74.254999999999995</v>
      </c>
      <c r="AI162" s="2">
        <v>74.394000000000005</v>
      </c>
      <c r="AJ162" s="2">
        <v>74.525999999999996</v>
      </c>
      <c r="AK162" s="2">
        <v>74.626999999999995</v>
      </c>
      <c r="AL162" s="2">
        <v>74.668999999999997</v>
      </c>
      <c r="AM162" s="2">
        <v>74.634</v>
      </c>
      <c r="AN162" s="2">
        <v>74.52</v>
      </c>
      <c r="AO162" s="2">
        <v>74.334000000000003</v>
      </c>
      <c r="AP162" s="2">
        <v>74.099999999999994</v>
      </c>
      <c r="AQ162" s="2">
        <v>73.846000000000004</v>
      </c>
      <c r="AR162" s="2">
        <v>73.608000000000004</v>
      </c>
      <c r="AS162" s="2">
        <v>73.417000000000002</v>
      </c>
      <c r="AT162" s="2">
        <v>73.287999999999997</v>
      </c>
      <c r="AU162" s="2">
        <v>73.227999999999994</v>
      </c>
      <c r="AV162" s="2">
        <v>73.23</v>
      </c>
      <c r="AW162" s="2">
        <v>73.277000000000001</v>
      </c>
      <c r="AX162" s="2">
        <v>73.355000000000004</v>
      </c>
      <c r="AY162" s="2">
        <v>73.465000000000003</v>
      </c>
      <c r="AZ162" s="2">
        <v>73.62</v>
      </c>
      <c r="BA162" s="2">
        <v>73.834000000000003</v>
      </c>
      <c r="BB162" s="2">
        <v>74.116</v>
      </c>
      <c r="BC162" s="2">
        <v>74.462000000000003</v>
      </c>
      <c r="BD162" s="2">
        <v>74.858000000000004</v>
      </c>
      <c r="BE162" s="2">
        <v>75.28</v>
      </c>
      <c r="BF162" s="2">
        <v>75.7</v>
      </c>
      <c r="BG162" s="2">
        <v>76.088999999999999</v>
      </c>
      <c r="BH162" s="2">
        <v>76.430000000000007</v>
      </c>
      <c r="BI162" s="2">
        <v>76.712000000000003</v>
      </c>
      <c r="BJ162" s="2">
        <v>76.938000000000002</v>
      </c>
      <c r="BK162" s="2">
        <v>77.116</v>
      </c>
    </row>
    <row r="163" spans="1:63" x14ac:dyDescent="0.2">
      <c r="A163" s="2" t="s">
        <v>400</v>
      </c>
      <c r="B163" s="2" t="s">
        <v>480</v>
      </c>
      <c r="C163" s="2" t="str">
        <f>VLOOKUP(B163,'Metadata - Countries'!$A$2:$C$264,2,FALSE)</f>
        <v>East Asia &amp; Pacific</v>
      </c>
      <c r="D163" s="2" t="str">
        <f>VLOOKUP(B163,'Metadata - Countries'!$A$2:$C$264,3,FALSE)</f>
        <v>Lower middle income</v>
      </c>
      <c r="E163" s="2" t="s">
        <v>754</v>
      </c>
      <c r="F163" s="2" t="s">
        <v>755</v>
      </c>
      <c r="G163" s="2">
        <v>48.392000000000003</v>
      </c>
      <c r="H163" s="2">
        <v>49.304000000000002</v>
      </c>
      <c r="I163" s="2">
        <v>50.185000000000002</v>
      </c>
      <c r="J163" s="2">
        <v>51.012</v>
      </c>
      <c r="K163" s="2">
        <v>51.771000000000001</v>
      </c>
      <c r="L163" s="2">
        <v>52.460999999999999</v>
      </c>
      <c r="M163" s="2">
        <v>53.097999999999999</v>
      </c>
      <c r="N163" s="2">
        <v>53.701999999999998</v>
      </c>
      <c r="O163" s="2">
        <v>54.284999999999997</v>
      </c>
      <c r="P163" s="2">
        <v>54.844999999999999</v>
      </c>
      <c r="Q163" s="2">
        <v>55.363999999999997</v>
      </c>
      <c r="R163" s="2">
        <v>55.819000000000003</v>
      </c>
      <c r="S163" s="2">
        <v>56.192</v>
      </c>
      <c r="T163" s="2">
        <v>56.476999999999997</v>
      </c>
      <c r="U163" s="2">
        <v>56.676000000000002</v>
      </c>
      <c r="V163" s="2">
        <v>56.795999999999999</v>
      </c>
      <c r="W163" s="2">
        <v>56.847999999999999</v>
      </c>
      <c r="X163" s="2">
        <v>56.86</v>
      </c>
      <c r="Y163" s="2">
        <v>56.860999999999997</v>
      </c>
      <c r="Z163" s="2">
        <v>56.875</v>
      </c>
      <c r="AA163" s="2">
        <v>56.936</v>
      </c>
      <c r="AB163" s="2">
        <v>57.073999999999998</v>
      </c>
      <c r="AC163" s="2">
        <v>57.295000000000002</v>
      </c>
      <c r="AD163" s="2">
        <v>57.594999999999999</v>
      </c>
      <c r="AE163" s="2">
        <v>57.968000000000004</v>
      </c>
      <c r="AF163" s="2">
        <v>58.392000000000003</v>
      </c>
      <c r="AG163" s="2">
        <v>58.835999999999999</v>
      </c>
      <c r="AH163" s="2">
        <v>59.265999999999998</v>
      </c>
      <c r="AI163" s="2">
        <v>59.655000000000001</v>
      </c>
      <c r="AJ163" s="2">
        <v>59.991999999999997</v>
      </c>
      <c r="AK163" s="2">
        <v>60.268000000000001</v>
      </c>
      <c r="AL163" s="2">
        <v>60.485999999999997</v>
      </c>
      <c r="AM163" s="2">
        <v>60.67</v>
      </c>
      <c r="AN163" s="2">
        <v>60.841000000000001</v>
      </c>
      <c r="AO163" s="2">
        <v>61.015000000000001</v>
      </c>
      <c r="AP163" s="2">
        <v>61.210999999999999</v>
      </c>
      <c r="AQ163" s="2">
        <v>61.447000000000003</v>
      </c>
      <c r="AR163" s="2">
        <v>61.73</v>
      </c>
      <c r="AS163" s="2">
        <v>62.063000000000002</v>
      </c>
      <c r="AT163" s="2">
        <v>62.445999999999998</v>
      </c>
      <c r="AU163" s="2">
        <v>62.869</v>
      </c>
      <c r="AV163" s="2">
        <v>63.319000000000003</v>
      </c>
      <c r="AW163" s="2">
        <v>63.777000000000001</v>
      </c>
      <c r="AX163" s="2">
        <v>64.23</v>
      </c>
      <c r="AY163" s="2">
        <v>64.671000000000006</v>
      </c>
      <c r="AZ163" s="2">
        <v>65.103999999999999</v>
      </c>
      <c r="BA163" s="2">
        <v>65.539000000000001</v>
      </c>
      <c r="BB163" s="2">
        <v>65.986999999999995</v>
      </c>
      <c r="BC163" s="2">
        <v>66.448999999999998</v>
      </c>
      <c r="BD163" s="2">
        <v>66.92</v>
      </c>
      <c r="BE163" s="2">
        <v>67.382999999999996</v>
      </c>
      <c r="BF163" s="2">
        <v>67.819999999999993</v>
      </c>
      <c r="BG163" s="2">
        <v>68.215000000000003</v>
      </c>
      <c r="BH163" s="2">
        <v>68.558000000000007</v>
      </c>
      <c r="BI163" s="2">
        <v>68.846999999999994</v>
      </c>
      <c r="BJ163" s="2">
        <v>69.087000000000003</v>
      </c>
      <c r="BK163" s="2">
        <v>69.287000000000006</v>
      </c>
    </row>
    <row r="164" spans="1:63" x14ac:dyDescent="0.2">
      <c r="A164" s="2" t="s">
        <v>179</v>
      </c>
      <c r="B164" s="2" t="s">
        <v>617</v>
      </c>
      <c r="C164" s="2" t="str">
        <f>VLOOKUP(B164,'Metadata - Countries'!$A$2:$C$264,2,FALSE)</f>
        <v>East Asia &amp; Pacific</v>
      </c>
      <c r="D164" s="2" t="str">
        <f>VLOOKUP(B164,'Metadata - Countries'!$A$2:$C$264,3,FALSE)</f>
        <v>High income</v>
      </c>
      <c r="E164" s="2" t="s">
        <v>754</v>
      </c>
      <c r="F164" s="2" t="s">
        <v>755</v>
      </c>
    </row>
    <row r="165" spans="1:63" x14ac:dyDescent="0.2">
      <c r="A165" s="2" t="s">
        <v>609</v>
      </c>
      <c r="B165" s="2" t="s">
        <v>138</v>
      </c>
      <c r="C165" s="2" t="str">
        <f>VLOOKUP(B165,'Metadata - Countries'!$A$2:$C$264,2,FALSE)</f>
        <v>Sub-Saharan Africa</v>
      </c>
      <c r="D165" s="2" t="str">
        <f>VLOOKUP(B165,'Metadata - Countries'!$A$2:$C$264,3,FALSE)</f>
        <v>Low income</v>
      </c>
      <c r="E165" s="2" t="s">
        <v>754</v>
      </c>
      <c r="F165" s="2" t="s">
        <v>755</v>
      </c>
      <c r="G165" s="2">
        <v>35.026000000000003</v>
      </c>
      <c r="H165" s="2">
        <v>35.49</v>
      </c>
      <c r="I165" s="2">
        <v>35.936</v>
      </c>
      <c r="J165" s="2">
        <v>36.363</v>
      </c>
      <c r="K165" s="2">
        <v>36.773000000000003</v>
      </c>
      <c r="L165" s="2">
        <v>37.173999999999999</v>
      </c>
      <c r="M165" s="2">
        <v>37.573</v>
      </c>
      <c r="N165" s="2">
        <v>37.979999999999997</v>
      </c>
      <c r="O165" s="2">
        <v>38.396999999999998</v>
      </c>
      <c r="P165" s="2">
        <v>38.826000000000001</v>
      </c>
      <c r="Q165" s="2">
        <v>39.271000000000001</v>
      </c>
      <c r="R165" s="2">
        <v>39.734999999999999</v>
      </c>
      <c r="S165" s="2">
        <v>40.21</v>
      </c>
      <c r="T165" s="2">
        <v>40.679000000000002</v>
      </c>
      <c r="U165" s="2">
        <v>41.125</v>
      </c>
      <c r="V165" s="2">
        <v>41.512</v>
      </c>
      <c r="W165" s="2">
        <v>41.804000000000002</v>
      </c>
      <c r="X165" s="2">
        <v>41.982999999999997</v>
      </c>
      <c r="Y165" s="2">
        <v>42.05</v>
      </c>
      <c r="Z165" s="2">
        <v>42.017000000000003</v>
      </c>
      <c r="AA165" s="2">
        <v>41.912999999999997</v>
      </c>
      <c r="AB165" s="2">
        <v>41.777999999999999</v>
      </c>
      <c r="AC165" s="2">
        <v>41.66</v>
      </c>
      <c r="AD165" s="2">
        <v>41.597000000000001</v>
      </c>
      <c r="AE165" s="2">
        <v>41.61</v>
      </c>
      <c r="AF165" s="2">
        <v>41.704999999999998</v>
      </c>
      <c r="AG165" s="2">
        <v>41.872</v>
      </c>
      <c r="AH165" s="2">
        <v>42.085000000000001</v>
      </c>
      <c r="AI165" s="2">
        <v>42.326999999999998</v>
      </c>
      <c r="AJ165" s="2">
        <v>42.6</v>
      </c>
      <c r="AK165" s="2">
        <v>42.914999999999999</v>
      </c>
      <c r="AL165" s="2">
        <v>43.292999999999999</v>
      </c>
      <c r="AM165" s="2">
        <v>43.744999999999997</v>
      </c>
      <c r="AN165" s="2">
        <v>44.271999999999998</v>
      </c>
      <c r="AO165" s="2">
        <v>44.862000000000002</v>
      </c>
      <c r="AP165" s="2">
        <v>45.491</v>
      </c>
      <c r="AQ165" s="2">
        <v>46.124000000000002</v>
      </c>
      <c r="AR165" s="2">
        <v>46.735999999999997</v>
      </c>
      <c r="AS165" s="2">
        <v>47.308999999999997</v>
      </c>
      <c r="AT165" s="2">
        <v>47.841000000000001</v>
      </c>
      <c r="AU165" s="2">
        <v>48.347999999999999</v>
      </c>
      <c r="AV165" s="2">
        <v>48.859000000000002</v>
      </c>
      <c r="AW165" s="2">
        <v>49.405999999999999</v>
      </c>
      <c r="AX165" s="2">
        <v>50.006999999999998</v>
      </c>
      <c r="AY165" s="2">
        <v>50.662999999999997</v>
      </c>
      <c r="AZ165" s="2">
        <v>51.362000000000002</v>
      </c>
      <c r="BA165" s="2">
        <v>52.079000000000001</v>
      </c>
      <c r="BB165" s="2">
        <v>52.784999999999997</v>
      </c>
      <c r="BC165" s="2">
        <v>53.459000000000003</v>
      </c>
      <c r="BD165" s="2">
        <v>54.095999999999997</v>
      </c>
      <c r="BE165" s="2">
        <v>54.7</v>
      </c>
      <c r="BF165" s="2">
        <v>55.287999999999997</v>
      </c>
      <c r="BG165" s="2">
        <v>55.878</v>
      </c>
      <c r="BH165" s="2">
        <v>56.482999999999997</v>
      </c>
      <c r="BI165" s="2">
        <v>57.098999999999997</v>
      </c>
      <c r="BJ165" s="2">
        <v>57.713999999999999</v>
      </c>
      <c r="BK165" s="2">
        <v>58.311</v>
      </c>
    </row>
    <row r="166" spans="1:63" x14ac:dyDescent="0.2">
      <c r="A166" s="2" t="s">
        <v>60</v>
      </c>
      <c r="B166" s="2" t="s">
        <v>414</v>
      </c>
      <c r="C166" s="2" t="str">
        <f>VLOOKUP(B166,'Metadata - Countries'!$A$2:$C$264,2,FALSE)</f>
        <v>Sub-Saharan Africa</v>
      </c>
      <c r="D166" s="2" t="str">
        <f>VLOOKUP(B166,'Metadata - Countries'!$A$2:$C$264,3,FALSE)</f>
        <v>Lower middle income</v>
      </c>
      <c r="E166" s="2" t="s">
        <v>754</v>
      </c>
      <c r="F166" s="2" t="s">
        <v>755</v>
      </c>
      <c r="G166" s="2">
        <v>43.488</v>
      </c>
      <c r="H166" s="2">
        <v>44.170999999999999</v>
      </c>
      <c r="I166" s="2">
        <v>44.835000000000001</v>
      </c>
      <c r="J166" s="2">
        <v>45.472000000000001</v>
      </c>
      <c r="K166" s="2">
        <v>46.076999999999998</v>
      </c>
      <c r="L166" s="2">
        <v>46.648000000000003</v>
      </c>
      <c r="M166" s="2">
        <v>47.183999999999997</v>
      </c>
      <c r="N166" s="2">
        <v>47.694000000000003</v>
      </c>
      <c r="O166" s="2">
        <v>48.185000000000002</v>
      </c>
      <c r="P166" s="2">
        <v>48.661999999999999</v>
      </c>
      <c r="Q166" s="2">
        <v>49.13</v>
      </c>
      <c r="R166" s="2">
        <v>49.59</v>
      </c>
      <c r="S166" s="2">
        <v>50.045999999999999</v>
      </c>
      <c r="T166" s="2">
        <v>50.503999999999998</v>
      </c>
      <c r="U166" s="2">
        <v>50.969000000000001</v>
      </c>
      <c r="V166" s="2">
        <v>51.453000000000003</v>
      </c>
      <c r="W166" s="2">
        <v>51.966000000000001</v>
      </c>
      <c r="X166" s="2">
        <v>52.511000000000003</v>
      </c>
      <c r="Y166" s="2">
        <v>53.084000000000003</v>
      </c>
      <c r="Z166" s="2">
        <v>53.677999999999997</v>
      </c>
      <c r="AA166" s="2">
        <v>54.28</v>
      </c>
      <c r="AB166" s="2">
        <v>54.875999999999998</v>
      </c>
      <c r="AC166" s="2">
        <v>55.45</v>
      </c>
      <c r="AD166" s="2">
        <v>55.985999999999997</v>
      </c>
      <c r="AE166" s="2">
        <v>56.475999999999999</v>
      </c>
      <c r="AF166" s="2">
        <v>56.911999999999999</v>
      </c>
      <c r="AG166" s="2">
        <v>57.292999999999999</v>
      </c>
      <c r="AH166" s="2">
        <v>57.625</v>
      </c>
      <c r="AI166" s="2">
        <v>57.918999999999997</v>
      </c>
      <c r="AJ166" s="2">
        <v>58.18</v>
      </c>
      <c r="AK166" s="2">
        <v>58.414999999999999</v>
      </c>
      <c r="AL166" s="2">
        <v>58.633000000000003</v>
      </c>
      <c r="AM166" s="2">
        <v>58.838999999999999</v>
      </c>
      <c r="AN166" s="2">
        <v>59.039000000000001</v>
      </c>
      <c r="AO166" s="2">
        <v>59.232999999999997</v>
      </c>
      <c r="AP166" s="2">
        <v>59.418999999999997</v>
      </c>
      <c r="AQ166" s="2">
        <v>59.587000000000003</v>
      </c>
      <c r="AR166" s="2">
        <v>59.732999999999997</v>
      </c>
      <c r="AS166" s="2">
        <v>59.854999999999997</v>
      </c>
      <c r="AT166" s="2">
        <v>59.957000000000001</v>
      </c>
      <c r="AU166" s="2">
        <v>60.048999999999999</v>
      </c>
      <c r="AV166" s="2">
        <v>60.143000000000001</v>
      </c>
      <c r="AW166" s="2">
        <v>60.25</v>
      </c>
      <c r="AX166" s="2">
        <v>60.381</v>
      </c>
      <c r="AY166" s="2">
        <v>60.539000000000001</v>
      </c>
      <c r="AZ166" s="2">
        <v>60.728999999999999</v>
      </c>
      <c r="BA166" s="2">
        <v>60.951999999999998</v>
      </c>
      <c r="BB166" s="2">
        <v>61.198999999999998</v>
      </c>
      <c r="BC166" s="2">
        <v>61.460999999999999</v>
      </c>
      <c r="BD166" s="2">
        <v>61.73</v>
      </c>
      <c r="BE166" s="2">
        <v>61.997</v>
      </c>
      <c r="BF166" s="2">
        <v>62.253</v>
      </c>
      <c r="BG166" s="2">
        <v>62.491999999999997</v>
      </c>
      <c r="BH166" s="2">
        <v>62.710999999999999</v>
      </c>
      <c r="BI166" s="2">
        <v>62.906999999999996</v>
      </c>
      <c r="BJ166" s="2">
        <v>63.082000000000001</v>
      </c>
      <c r="BK166" s="2">
        <v>63.238</v>
      </c>
    </row>
    <row r="167" spans="1:63" x14ac:dyDescent="0.2">
      <c r="A167" s="2" t="s">
        <v>51</v>
      </c>
      <c r="B167" s="2" t="s">
        <v>427</v>
      </c>
      <c r="C167" s="2" t="str">
        <f>VLOOKUP(B167,'Metadata - Countries'!$A$2:$C$264,2,FALSE)</f>
        <v>Sub-Saharan Africa</v>
      </c>
      <c r="D167" s="2" t="str">
        <f>VLOOKUP(B167,'Metadata - Countries'!$A$2:$C$264,3,FALSE)</f>
        <v>Upper middle income</v>
      </c>
      <c r="E167" s="2" t="s">
        <v>754</v>
      </c>
      <c r="F167" s="2" t="s">
        <v>755</v>
      </c>
      <c r="G167" s="2">
        <v>58.745219512195128</v>
      </c>
      <c r="H167" s="2">
        <v>59.748365853658541</v>
      </c>
      <c r="I167" s="2">
        <v>60.626902439024406</v>
      </c>
      <c r="J167" s="2">
        <v>61.357658536585369</v>
      </c>
      <c r="K167" s="2">
        <v>61.9349512195122</v>
      </c>
      <c r="L167" s="2">
        <v>62.35829268292683</v>
      </c>
      <c r="M167" s="2">
        <v>62.638707317073184</v>
      </c>
      <c r="N167" s="2">
        <v>62.815317073170739</v>
      </c>
      <c r="O167" s="2">
        <v>62.931682926829275</v>
      </c>
      <c r="P167" s="2">
        <v>63.020195121951232</v>
      </c>
      <c r="Q167" s="2">
        <v>63.118048780487811</v>
      </c>
      <c r="R167" s="2">
        <v>63.253341463414642</v>
      </c>
      <c r="S167" s="2">
        <v>63.439951219512196</v>
      </c>
      <c r="T167" s="2">
        <v>63.68553658536586</v>
      </c>
      <c r="U167" s="2">
        <v>63.999975609756106</v>
      </c>
      <c r="V167" s="2">
        <v>64.390536585365851</v>
      </c>
      <c r="W167" s="2">
        <v>64.855634146341473</v>
      </c>
      <c r="X167" s="2">
        <v>65.37243902439026</v>
      </c>
      <c r="Y167" s="2">
        <v>65.913317073170731</v>
      </c>
      <c r="Z167" s="2">
        <v>66.455780487804887</v>
      </c>
      <c r="AA167" s="2">
        <v>66.965390243902434</v>
      </c>
      <c r="AB167" s="2">
        <v>67.407390243902455</v>
      </c>
      <c r="AC167" s="2">
        <v>67.765365853658537</v>
      </c>
      <c r="AD167" s="2">
        <v>68.037609756097567</v>
      </c>
      <c r="AE167" s="2">
        <v>68.23036585365854</v>
      </c>
      <c r="AF167" s="2">
        <v>68.370682926829275</v>
      </c>
      <c r="AG167" s="2">
        <v>68.499365853658546</v>
      </c>
      <c r="AH167" s="2">
        <v>68.655512195121972</v>
      </c>
      <c r="AI167" s="2">
        <v>68.863024390243908</v>
      </c>
      <c r="AJ167" s="2">
        <v>69.124024390243903</v>
      </c>
      <c r="AK167" s="2">
        <v>69.404878048780489</v>
      </c>
      <c r="AL167" s="2">
        <v>69.956097560975621</v>
      </c>
      <c r="AM167" s="2">
        <v>70.058536585365857</v>
      </c>
      <c r="AN167" s="2">
        <v>70.107317073170748</v>
      </c>
      <c r="AO167" s="2">
        <v>70.158536585365852</v>
      </c>
      <c r="AP167" s="2">
        <v>70.325853658536602</v>
      </c>
      <c r="AQ167" s="2">
        <v>70.322926829268297</v>
      </c>
      <c r="AR167" s="2">
        <v>70.404878048780489</v>
      </c>
      <c r="AS167" s="2">
        <v>70.607317073170734</v>
      </c>
      <c r="AT167" s="2">
        <v>70.960975609756119</v>
      </c>
      <c r="AU167" s="2">
        <v>71.663414634146349</v>
      </c>
      <c r="AV167" s="2">
        <v>71.765853658536599</v>
      </c>
      <c r="AW167" s="2">
        <v>71.965853658536588</v>
      </c>
      <c r="AX167" s="2">
        <v>72.121300813008119</v>
      </c>
      <c r="AY167" s="2">
        <v>72.276747967479679</v>
      </c>
      <c r="AZ167" s="2">
        <v>72.432195121951224</v>
      </c>
      <c r="BA167" s="2">
        <v>72.432195121951224</v>
      </c>
      <c r="BB167" s="2">
        <v>72.57073170731708</v>
      </c>
      <c r="BC167" s="2">
        <v>72.57073170731708</v>
      </c>
      <c r="BD167" s="2">
        <v>72.882439024390251</v>
      </c>
      <c r="BE167" s="2">
        <v>72.967317073170733</v>
      </c>
      <c r="BF167" s="2">
        <v>73.266829268292696</v>
      </c>
      <c r="BG167" s="2">
        <v>73.863414634146352</v>
      </c>
      <c r="BH167" s="2">
        <v>74.01707317073172</v>
      </c>
      <c r="BI167" s="2">
        <v>74.194390243902447</v>
      </c>
      <c r="BJ167" s="2">
        <v>74.353170731707323</v>
      </c>
      <c r="BK167" s="2">
        <v>74.394878048780498</v>
      </c>
    </row>
    <row r="168" spans="1:63" x14ac:dyDescent="0.2">
      <c r="A168" s="2" t="s">
        <v>536</v>
      </c>
      <c r="B168" s="2" t="s">
        <v>241</v>
      </c>
      <c r="C168" s="2" t="str">
        <f>VLOOKUP(B168,'Metadata - Countries'!$A$2:$C$264,2,FALSE)</f>
        <v>Sub-Saharan Africa</v>
      </c>
      <c r="D168" s="2" t="str">
        <f>VLOOKUP(B168,'Metadata - Countries'!$A$2:$C$264,3,FALSE)</f>
        <v>Low income</v>
      </c>
      <c r="E168" s="2" t="s">
        <v>754</v>
      </c>
      <c r="F168" s="2" t="s">
        <v>755</v>
      </c>
      <c r="G168" s="2">
        <v>37.805</v>
      </c>
      <c r="H168" s="2">
        <v>38.030999999999999</v>
      </c>
      <c r="I168" s="2">
        <v>38.249000000000002</v>
      </c>
      <c r="J168" s="2">
        <v>38.457999999999998</v>
      </c>
      <c r="K168" s="2">
        <v>38.664000000000001</v>
      </c>
      <c r="L168" s="2">
        <v>38.881</v>
      </c>
      <c r="M168" s="2">
        <v>39.127000000000002</v>
      </c>
      <c r="N168" s="2">
        <v>39.414999999999999</v>
      </c>
      <c r="O168" s="2">
        <v>39.75</v>
      </c>
      <c r="P168" s="2">
        <v>40.134</v>
      </c>
      <c r="Q168" s="2">
        <v>40.558</v>
      </c>
      <c r="R168" s="2">
        <v>41.011000000000003</v>
      </c>
      <c r="S168" s="2">
        <v>41.475000000000001</v>
      </c>
      <c r="T168" s="2">
        <v>41.932000000000002</v>
      </c>
      <c r="U168" s="2">
        <v>42.375999999999998</v>
      </c>
      <c r="V168" s="2">
        <v>42.802</v>
      </c>
      <c r="W168" s="2">
        <v>43.215000000000003</v>
      </c>
      <c r="X168" s="2">
        <v>43.621000000000002</v>
      </c>
      <c r="Y168" s="2">
        <v>44.02</v>
      </c>
      <c r="Z168" s="2">
        <v>44.408000000000001</v>
      </c>
      <c r="AA168" s="2">
        <v>44.776000000000003</v>
      </c>
      <c r="AB168" s="2">
        <v>45.112000000000002</v>
      </c>
      <c r="AC168" s="2">
        <v>45.411000000000001</v>
      </c>
      <c r="AD168" s="2">
        <v>45.667999999999999</v>
      </c>
      <c r="AE168" s="2">
        <v>45.881999999999998</v>
      </c>
      <c r="AF168" s="2">
        <v>46.055</v>
      </c>
      <c r="AG168" s="2">
        <v>46.195999999999998</v>
      </c>
      <c r="AH168" s="2">
        <v>46.313000000000002</v>
      </c>
      <c r="AI168" s="2">
        <v>46.414000000000001</v>
      </c>
      <c r="AJ168" s="2">
        <v>46.503</v>
      </c>
      <c r="AK168" s="2">
        <v>46.576000000000001</v>
      </c>
      <c r="AL168" s="2">
        <v>46.627000000000002</v>
      </c>
      <c r="AM168" s="2">
        <v>46.65</v>
      </c>
      <c r="AN168" s="2">
        <v>46.646999999999998</v>
      </c>
      <c r="AO168" s="2">
        <v>46.627000000000002</v>
      </c>
      <c r="AP168" s="2">
        <v>46.585000000000001</v>
      </c>
      <c r="AQ168" s="2">
        <v>46.515999999999998</v>
      </c>
      <c r="AR168" s="2">
        <v>46.433999999999997</v>
      </c>
      <c r="AS168" s="2">
        <v>46.369</v>
      </c>
      <c r="AT168" s="2">
        <v>46.354999999999997</v>
      </c>
      <c r="AU168" s="2">
        <v>46.45</v>
      </c>
      <c r="AV168" s="2">
        <v>46.71</v>
      </c>
      <c r="AW168" s="2">
        <v>47.168999999999997</v>
      </c>
      <c r="AX168" s="2">
        <v>47.843000000000004</v>
      </c>
      <c r="AY168" s="2">
        <v>48.734999999999999</v>
      </c>
      <c r="AZ168" s="2">
        <v>49.845999999999997</v>
      </c>
      <c r="BA168" s="2">
        <v>51.162999999999997</v>
      </c>
      <c r="BB168" s="2">
        <v>52.63</v>
      </c>
      <c r="BC168" s="2">
        <v>54.177</v>
      </c>
      <c r="BD168" s="2">
        <v>55.744999999999997</v>
      </c>
      <c r="BE168" s="2">
        <v>57.262999999999998</v>
      </c>
      <c r="BF168" s="2">
        <v>58.667000000000002</v>
      </c>
      <c r="BG168" s="2">
        <v>59.927</v>
      </c>
      <c r="BH168" s="2">
        <v>61.02</v>
      </c>
      <c r="BI168" s="2">
        <v>61.932000000000002</v>
      </c>
      <c r="BJ168" s="2">
        <v>62.661000000000001</v>
      </c>
      <c r="BK168" s="2">
        <v>63.222999999999999</v>
      </c>
    </row>
    <row r="169" spans="1:63" x14ac:dyDescent="0.2">
      <c r="A169" s="2" t="s">
        <v>452</v>
      </c>
      <c r="B169" s="2" t="s">
        <v>589</v>
      </c>
      <c r="C169" s="2" t="str">
        <f>VLOOKUP(B169,'Metadata - Countries'!$A$2:$C$264,2,FALSE)</f>
        <v>East Asia &amp; Pacific</v>
      </c>
      <c r="D169" s="2" t="str">
        <f>VLOOKUP(B169,'Metadata - Countries'!$A$2:$C$264,3,FALSE)</f>
        <v>Upper middle income</v>
      </c>
      <c r="E169" s="2" t="s">
        <v>754</v>
      </c>
      <c r="F169" s="2" t="s">
        <v>755</v>
      </c>
      <c r="G169" s="2">
        <v>59.466000000000001</v>
      </c>
      <c r="H169" s="2">
        <v>60.043999999999997</v>
      </c>
      <c r="I169" s="2">
        <v>60.604999999999997</v>
      </c>
      <c r="J169" s="2">
        <v>61.148000000000003</v>
      </c>
      <c r="K169" s="2">
        <v>61.671999999999997</v>
      </c>
      <c r="L169" s="2">
        <v>62.176000000000002</v>
      </c>
      <c r="M169" s="2">
        <v>62.661000000000001</v>
      </c>
      <c r="N169" s="2">
        <v>63.128</v>
      </c>
      <c r="O169" s="2">
        <v>63.581000000000003</v>
      </c>
      <c r="P169" s="2">
        <v>64.019000000000005</v>
      </c>
      <c r="Q169" s="2">
        <v>64.444999999999993</v>
      </c>
      <c r="R169" s="2">
        <v>64.856999999999999</v>
      </c>
      <c r="S169" s="2">
        <v>65.256</v>
      </c>
      <c r="T169" s="2">
        <v>65.643000000000001</v>
      </c>
      <c r="U169" s="2">
        <v>66.019000000000005</v>
      </c>
      <c r="V169" s="2">
        <v>66.382999999999996</v>
      </c>
      <c r="W169" s="2">
        <v>66.736000000000004</v>
      </c>
      <c r="X169" s="2">
        <v>67.078000000000003</v>
      </c>
      <c r="Y169" s="2">
        <v>67.41</v>
      </c>
      <c r="Z169" s="2">
        <v>67.731999999999999</v>
      </c>
      <c r="AA169" s="2">
        <v>68.043999999999997</v>
      </c>
      <c r="AB169" s="2">
        <v>68.347999999999999</v>
      </c>
      <c r="AC169" s="2">
        <v>68.643000000000001</v>
      </c>
      <c r="AD169" s="2">
        <v>68.930000000000007</v>
      </c>
      <c r="AE169" s="2">
        <v>69.209999999999994</v>
      </c>
      <c r="AF169" s="2">
        <v>69.481999999999999</v>
      </c>
      <c r="AG169" s="2">
        <v>69.745999999999995</v>
      </c>
      <c r="AH169" s="2">
        <v>70.001999999999995</v>
      </c>
      <c r="AI169" s="2">
        <v>70.251000000000005</v>
      </c>
      <c r="AJ169" s="2">
        <v>70.492000000000004</v>
      </c>
      <c r="AK169" s="2">
        <v>70.727000000000004</v>
      </c>
      <c r="AL169" s="2">
        <v>70.954999999999998</v>
      </c>
      <c r="AM169" s="2">
        <v>71.177000000000007</v>
      </c>
      <c r="AN169" s="2">
        <v>71.394000000000005</v>
      </c>
      <c r="AO169" s="2">
        <v>71.605000000000004</v>
      </c>
      <c r="AP169" s="2">
        <v>71.813000000000002</v>
      </c>
      <c r="AQ169" s="2">
        <v>72.019000000000005</v>
      </c>
      <c r="AR169" s="2">
        <v>72.221999999999994</v>
      </c>
      <c r="AS169" s="2">
        <v>72.421999999999997</v>
      </c>
      <c r="AT169" s="2">
        <v>72.616</v>
      </c>
      <c r="AU169" s="2">
        <v>72.8</v>
      </c>
      <c r="AV169" s="2">
        <v>72.965999999999994</v>
      </c>
      <c r="AW169" s="2">
        <v>73.113</v>
      </c>
      <c r="AX169" s="2">
        <v>73.242000000000004</v>
      </c>
      <c r="AY169" s="2">
        <v>73.355999999999995</v>
      </c>
      <c r="AZ169" s="2">
        <v>73.462999999999994</v>
      </c>
      <c r="BA169" s="2">
        <v>73.576999999999998</v>
      </c>
      <c r="BB169" s="2">
        <v>73.703999999999994</v>
      </c>
      <c r="BC169" s="2">
        <v>73.852000000000004</v>
      </c>
      <c r="BD169" s="2">
        <v>74.022000000000006</v>
      </c>
      <c r="BE169" s="2">
        <v>74.209999999999994</v>
      </c>
      <c r="BF169" s="2">
        <v>74.408000000000001</v>
      </c>
      <c r="BG169" s="2">
        <v>74.605999999999995</v>
      </c>
      <c r="BH169" s="2">
        <v>74.796999999999997</v>
      </c>
      <c r="BI169" s="2">
        <v>74.975999999999999</v>
      </c>
      <c r="BJ169" s="2">
        <v>75.143000000000001</v>
      </c>
      <c r="BK169" s="2">
        <v>75.3</v>
      </c>
    </row>
    <row r="170" spans="1:63" x14ac:dyDescent="0.2">
      <c r="A170" s="2" t="s">
        <v>224</v>
      </c>
      <c r="B170" s="2" t="s">
        <v>670</v>
      </c>
      <c r="C170" s="2">
        <f>VLOOKUP(B170,'Metadata - Countries'!$A$2:$C$264,2,FALSE)</f>
        <v>0</v>
      </c>
      <c r="D170" s="2">
        <f>VLOOKUP(B170,'Metadata - Countries'!$A$2:$C$264,3,FALSE)</f>
        <v>0</v>
      </c>
      <c r="E170" s="2" t="s">
        <v>754</v>
      </c>
      <c r="F170" s="2" t="s">
        <v>755</v>
      </c>
      <c r="G170" s="2">
        <v>69.893603757090006</v>
      </c>
      <c r="H170" s="2">
        <v>70.368017382405441</v>
      </c>
      <c r="I170" s="2">
        <v>70.232706802047545</v>
      </c>
      <c r="J170" s="2">
        <v>70.050387390724438</v>
      </c>
      <c r="K170" s="2">
        <v>70.313205050154892</v>
      </c>
      <c r="L170" s="2">
        <v>70.366721911772331</v>
      </c>
      <c r="M170" s="2">
        <v>70.378070471914654</v>
      </c>
      <c r="N170" s="2">
        <v>70.714382260896059</v>
      </c>
      <c r="O170" s="2">
        <v>70.176241574104168</v>
      </c>
      <c r="P170" s="2">
        <v>70.694764422440073</v>
      </c>
      <c r="Q170" s="2">
        <v>70.985479604996783</v>
      </c>
      <c r="R170" s="2">
        <v>71.2887408707535</v>
      </c>
      <c r="S170" s="2">
        <v>71.324713916563354</v>
      </c>
      <c r="T170" s="2">
        <v>71.52859423056033</v>
      </c>
      <c r="U170" s="2">
        <v>72.079431015013952</v>
      </c>
      <c r="V170" s="2">
        <v>72.693842479581306</v>
      </c>
      <c r="W170" s="2">
        <v>72.953459216595704</v>
      </c>
      <c r="X170" s="2">
        <v>73.349660173695597</v>
      </c>
      <c r="Y170" s="2">
        <v>73.470483832158379</v>
      </c>
      <c r="Z170" s="2">
        <v>73.908230796590928</v>
      </c>
      <c r="AA170" s="2">
        <v>73.752837802035501</v>
      </c>
      <c r="AB170" s="2">
        <v>74.153535667732882</v>
      </c>
      <c r="AC170" s="2">
        <v>74.490437455004056</v>
      </c>
      <c r="AD170" s="2">
        <v>74.617862982314321</v>
      </c>
      <c r="AE170" s="2">
        <v>74.735806277335371</v>
      </c>
      <c r="AF170" s="2">
        <v>74.734482827850741</v>
      </c>
      <c r="AG170" s="2">
        <v>74.794225742061442</v>
      </c>
      <c r="AH170" s="2">
        <v>74.960768213888841</v>
      </c>
      <c r="AI170" s="2">
        <v>74.968354954016107</v>
      </c>
      <c r="AJ170" s="2">
        <v>75.22162201197321</v>
      </c>
      <c r="AK170" s="2">
        <v>75.431264680225226</v>
      </c>
      <c r="AL170" s="2">
        <v>75.584722216617109</v>
      </c>
      <c r="AM170" s="2">
        <v>75.787536075457353</v>
      </c>
      <c r="AN170" s="2">
        <v>75.645744956253068</v>
      </c>
      <c r="AO170" s="2">
        <v>75.842897569669432</v>
      </c>
      <c r="AP170" s="2">
        <v>75.855845279629122</v>
      </c>
      <c r="AQ170" s="2">
        <v>76.245465815393871</v>
      </c>
      <c r="AR170" s="2">
        <v>76.632511340975611</v>
      </c>
      <c r="AS170" s="2">
        <v>76.786218812404258</v>
      </c>
      <c r="AT170" s="2">
        <v>76.809548077885594</v>
      </c>
      <c r="AU170" s="2">
        <v>76.892431964099345</v>
      </c>
      <c r="AV170" s="2">
        <v>77.097474348820398</v>
      </c>
      <c r="AW170" s="2">
        <v>77.197661802566756</v>
      </c>
      <c r="AX170" s="2">
        <v>77.312654912437679</v>
      </c>
      <c r="AY170" s="2">
        <v>77.74935241632889</v>
      </c>
      <c r="AZ170" s="2">
        <v>77.764444257873748</v>
      </c>
      <c r="BA170" s="2">
        <v>77.944348045291306</v>
      </c>
      <c r="BB170" s="2">
        <v>78.239540906587834</v>
      </c>
      <c r="BC170" s="2">
        <v>78.300971254790213</v>
      </c>
      <c r="BD170" s="2">
        <v>78.642907876376242</v>
      </c>
      <c r="BE170" s="2">
        <v>78.804619084276055</v>
      </c>
      <c r="BF170" s="2">
        <v>78.920535091554612</v>
      </c>
      <c r="BG170" s="2">
        <v>79.025151972878859</v>
      </c>
      <c r="BH170" s="2">
        <v>79.044922524189971</v>
      </c>
      <c r="BI170" s="2">
        <v>79.153974650236151</v>
      </c>
      <c r="BJ170" s="2">
        <v>79.035883116183342</v>
      </c>
      <c r="BK170" s="2">
        <v>79.054652114733912</v>
      </c>
    </row>
    <row r="171" spans="1:63" x14ac:dyDescent="0.2">
      <c r="A171" s="2" t="s">
        <v>153</v>
      </c>
      <c r="B171" s="2" t="s">
        <v>265</v>
      </c>
      <c r="C171" s="2" t="str">
        <f>VLOOKUP(B171,'Metadata - Countries'!$A$2:$C$264,2,FALSE)</f>
        <v>Sub-Saharan Africa</v>
      </c>
      <c r="D171" s="2" t="str">
        <f>VLOOKUP(B171,'Metadata - Countries'!$A$2:$C$264,3,FALSE)</f>
        <v>Upper middle income</v>
      </c>
      <c r="E171" s="2" t="s">
        <v>754</v>
      </c>
      <c r="F171" s="2" t="s">
        <v>755</v>
      </c>
      <c r="G171" s="2">
        <v>46.91</v>
      </c>
      <c r="H171" s="2">
        <v>47.534999999999997</v>
      </c>
      <c r="I171" s="2">
        <v>48.145000000000003</v>
      </c>
      <c r="J171" s="2">
        <v>48.74</v>
      </c>
      <c r="K171" s="2">
        <v>49.32</v>
      </c>
      <c r="L171" s="2">
        <v>49.878999999999998</v>
      </c>
      <c r="M171" s="2">
        <v>50.411000000000001</v>
      </c>
      <c r="N171" s="2">
        <v>50.917000000000002</v>
      </c>
      <c r="O171" s="2">
        <v>51.4</v>
      </c>
      <c r="P171" s="2">
        <v>51.869</v>
      </c>
      <c r="Q171" s="2">
        <v>52.338000000000001</v>
      </c>
      <c r="R171" s="2">
        <v>52.83</v>
      </c>
      <c r="S171" s="2">
        <v>53.353999999999999</v>
      </c>
      <c r="T171" s="2">
        <v>53.914000000000001</v>
      </c>
      <c r="U171" s="2">
        <v>54.503</v>
      </c>
      <c r="V171" s="2">
        <v>55.101999999999997</v>
      </c>
      <c r="W171" s="2">
        <v>55.683999999999997</v>
      </c>
      <c r="X171" s="2">
        <v>56.223999999999997</v>
      </c>
      <c r="Y171" s="2">
        <v>56.707999999999998</v>
      </c>
      <c r="Z171" s="2">
        <v>57.134999999999998</v>
      </c>
      <c r="AA171" s="2">
        <v>57.521000000000001</v>
      </c>
      <c r="AB171" s="2">
        <v>57.892000000000003</v>
      </c>
      <c r="AC171" s="2">
        <v>58.274999999999999</v>
      </c>
      <c r="AD171" s="2">
        <v>58.685000000000002</v>
      </c>
      <c r="AE171" s="2">
        <v>59.122</v>
      </c>
      <c r="AF171" s="2">
        <v>59.584000000000003</v>
      </c>
      <c r="AG171" s="2">
        <v>60.063000000000002</v>
      </c>
      <c r="AH171" s="2">
        <v>60.533000000000001</v>
      </c>
      <c r="AI171" s="2">
        <v>60.957000000000001</v>
      </c>
      <c r="AJ171" s="2">
        <v>61.307000000000002</v>
      </c>
      <c r="AK171" s="2">
        <v>61.539000000000001</v>
      </c>
      <c r="AL171" s="2">
        <v>61.613999999999997</v>
      </c>
      <c r="AM171" s="2">
        <v>61.518000000000001</v>
      </c>
      <c r="AN171" s="2">
        <v>61.247</v>
      </c>
      <c r="AO171" s="2">
        <v>60.805999999999997</v>
      </c>
      <c r="AP171" s="2">
        <v>60.192</v>
      </c>
      <c r="AQ171" s="2">
        <v>59.406999999999996</v>
      </c>
      <c r="AR171" s="2">
        <v>58.494999999999997</v>
      </c>
      <c r="AS171" s="2">
        <v>57.517000000000003</v>
      </c>
      <c r="AT171" s="2">
        <v>56.533000000000001</v>
      </c>
      <c r="AU171" s="2">
        <v>55.607999999999997</v>
      </c>
      <c r="AV171" s="2">
        <v>54.798000000000002</v>
      </c>
      <c r="AW171" s="2">
        <v>54.145000000000003</v>
      </c>
      <c r="AX171" s="2">
        <v>53.692999999999998</v>
      </c>
      <c r="AY171" s="2">
        <v>53.48</v>
      </c>
      <c r="AZ171" s="2">
        <v>53.563000000000002</v>
      </c>
      <c r="BA171" s="2">
        <v>53.982999999999997</v>
      </c>
      <c r="BB171" s="2">
        <v>54.712000000000003</v>
      </c>
      <c r="BC171" s="2">
        <v>55.697000000000003</v>
      </c>
      <c r="BD171" s="2">
        <v>56.883000000000003</v>
      </c>
      <c r="BE171" s="2">
        <v>58.189</v>
      </c>
      <c r="BF171" s="2">
        <v>59.527000000000001</v>
      </c>
      <c r="BG171" s="2">
        <v>60.814999999999998</v>
      </c>
      <c r="BH171" s="2">
        <v>61.981999999999999</v>
      </c>
      <c r="BI171" s="2">
        <v>62.981000000000002</v>
      </c>
      <c r="BJ171" s="2">
        <v>63.781999999999996</v>
      </c>
      <c r="BK171" s="2">
        <v>64.388000000000005</v>
      </c>
    </row>
    <row r="172" spans="1:63" x14ac:dyDescent="0.2">
      <c r="A172" s="2" t="s">
        <v>719</v>
      </c>
      <c r="B172" s="2" t="s">
        <v>197</v>
      </c>
      <c r="C172" s="2" t="str">
        <f>VLOOKUP(B172,'Metadata - Countries'!$A$2:$C$264,2,FALSE)</f>
        <v>East Asia &amp; Pacific</v>
      </c>
      <c r="D172" s="2" t="str">
        <f>VLOOKUP(B172,'Metadata - Countries'!$A$2:$C$264,3,FALSE)</f>
        <v>High income</v>
      </c>
      <c r="E172" s="2" t="s">
        <v>754</v>
      </c>
      <c r="F172" s="2" t="s">
        <v>755</v>
      </c>
      <c r="G172" s="2">
        <v>58.639024390243911</v>
      </c>
      <c r="H172" s="2">
        <v>59.03902439024391</v>
      </c>
      <c r="I172" s="2">
        <v>59.439024390243908</v>
      </c>
      <c r="J172" s="2">
        <v>59.88780487804879</v>
      </c>
      <c r="K172" s="2">
        <v>60.336585365853665</v>
      </c>
      <c r="L172" s="2">
        <v>60.785365853658547</v>
      </c>
      <c r="M172" s="2">
        <v>61.234146341463422</v>
      </c>
      <c r="N172" s="2">
        <v>61.682926829268297</v>
      </c>
      <c r="O172" s="2">
        <v>62.131707317073179</v>
      </c>
      <c r="P172" s="2">
        <v>62.580487804878054</v>
      </c>
      <c r="Q172" s="2">
        <v>63.029268292682936</v>
      </c>
      <c r="R172" s="2">
        <v>63.478048780487811</v>
      </c>
      <c r="S172" s="2">
        <v>63.926829268292693</v>
      </c>
      <c r="T172" s="2">
        <v>64.37560975609756</v>
      </c>
      <c r="U172" s="2">
        <v>64.824390243902442</v>
      </c>
      <c r="V172" s="2">
        <v>65.273170731707324</v>
      </c>
      <c r="W172" s="2">
        <v>65.721951219512206</v>
      </c>
      <c r="X172" s="2">
        <v>66.170731707317088</v>
      </c>
      <c r="Y172" s="2">
        <v>66.303658536585374</v>
      </c>
      <c r="Z172" s="2">
        <v>66.436585365853659</v>
      </c>
      <c r="AA172" s="2">
        <v>66.569512195121959</v>
      </c>
      <c r="AB172" s="2">
        <v>66.702439024390259</v>
      </c>
      <c r="AC172" s="2">
        <v>66.919512195121953</v>
      </c>
      <c r="AD172" s="2">
        <v>68.5878048780488</v>
      </c>
      <c r="AE172" s="2">
        <v>68.063414634146355</v>
      </c>
      <c r="AF172" s="2">
        <v>68.765853658536599</v>
      </c>
      <c r="AG172" s="2">
        <v>69.063414634146341</v>
      </c>
      <c r="AH172" s="2">
        <v>69.426829268292678</v>
      </c>
      <c r="AI172" s="2">
        <v>69.453658536585365</v>
      </c>
      <c r="AJ172" s="2">
        <v>69.085365853658544</v>
      </c>
      <c r="AK172" s="2">
        <v>70.48536585365855</v>
      </c>
      <c r="AL172" s="2">
        <v>70.358536585365869</v>
      </c>
      <c r="AM172" s="2">
        <v>71.614634146341473</v>
      </c>
      <c r="AN172" s="2">
        <v>71.656097560975624</v>
      </c>
      <c r="AO172" s="2">
        <v>70.673170731707316</v>
      </c>
      <c r="AP172" s="2">
        <v>72.009756097560981</v>
      </c>
      <c r="AQ172" s="2">
        <v>71.997560975609773</v>
      </c>
      <c r="AR172" s="2">
        <v>71.739024390243912</v>
      </c>
      <c r="AS172" s="2">
        <v>74.375609756097575</v>
      </c>
      <c r="AT172" s="2">
        <v>73.87560975609756</v>
      </c>
      <c r="AU172" s="2">
        <v>75.163414634146349</v>
      </c>
      <c r="AV172" s="2">
        <v>74.831707317073182</v>
      </c>
      <c r="AW172" s="2">
        <v>75.10243902439025</v>
      </c>
      <c r="AX172" s="2">
        <v>75.270731707317083</v>
      </c>
      <c r="AY172" s="2">
        <v>75.470731707317086</v>
      </c>
      <c r="AZ172" s="2">
        <v>75.721951219512206</v>
      </c>
      <c r="BA172" s="2">
        <v>76.075609756097563</v>
      </c>
      <c r="BB172" s="2">
        <v>76.478048780487811</v>
      </c>
      <c r="BC172" s="2">
        <v>76.680487804878055</v>
      </c>
      <c r="BD172" s="2">
        <v>76.980487804878052</v>
      </c>
      <c r="BE172" s="2">
        <v>77.259122134429319</v>
      </c>
      <c r="BF172" s="2">
        <v>76.646835378751661</v>
      </c>
      <c r="BG172" s="2">
        <v>77.069070364599824</v>
      </c>
      <c r="BH172" s="2">
        <v>77.176210873889318</v>
      </c>
      <c r="BI172" s="2">
        <v>77.252872595722593</v>
      </c>
      <c r="BJ172" s="2">
        <v>77.244303507936408</v>
      </c>
      <c r="BK172" s="2">
        <v>76.961500737121611</v>
      </c>
    </row>
    <row r="173" spans="1:63" x14ac:dyDescent="0.2">
      <c r="A173" s="2" t="s">
        <v>177</v>
      </c>
      <c r="B173" s="2" t="s">
        <v>139</v>
      </c>
      <c r="C173" s="2" t="str">
        <f>VLOOKUP(B173,'Metadata - Countries'!$A$2:$C$264,2,FALSE)</f>
        <v>Sub-Saharan Africa</v>
      </c>
      <c r="D173" s="2" t="str">
        <f>VLOOKUP(B173,'Metadata - Countries'!$A$2:$C$264,3,FALSE)</f>
        <v>Low income</v>
      </c>
      <c r="E173" s="2" t="s">
        <v>754</v>
      </c>
      <c r="F173" s="2" t="s">
        <v>755</v>
      </c>
      <c r="G173" s="2">
        <v>35.045000000000002</v>
      </c>
      <c r="H173" s="2">
        <v>35.131</v>
      </c>
      <c r="I173" s="2">
        <v>35.212000000000003</v>
      </c>
      <c r="J173" s="2">
        <v>35.287999999999997</v>
      </c>
      <c r="K173" s="2">
        <v>35.359000000000002</v>
      </c>
      <c r="L173" s="2">
        <v>35.427999999999997</v>
      </c>
      <c r="M173" s="2">
        <v>35.496000000000002</v>
      </c>
      <c r="N173" s="2">
        <v>35.570999999999998</v>
      </c>
      <c r="O173" s="2">
        <v>35.656999999999996</v>
      </c>
      <c r="P173" s="2">
        <v>35.76</v>
      </c>
      <c r="Q173" s="2">
        <v>35.884</v>
      </c>
      <c r="R173" s="2">
        <v>36.031999999999996</v>
      </c>
      <c r="S173" s="2">
        <v>36.204000000000001</v>
      </c>
      <c r="T173" s="2">
        <v>36.402999999999999</v>
      </c>
      <c r="U173" s="2">
        <v>36.634</v>
      </c>
      <c r="V173" s="2">
        <v>36.905000000000001</v>
      </c>
      <c r="W173" s="2">
        <v>37.226999999999997</v>
      </c>
      <c r="X173" s="2">
        <v>37.6</v>
      </c>
      <c r="Y173" s="2">
        <v>38.020000000000003</v>
      </c>
      <c r="Z173" s="2">
        <v>38.479999999999997</v>
      </c>
      <c r="AA173" s="2">
        <v>38.962000000000003</v>
      </c>
      <c r="AB173" s="2">
        <v>39.450000000000003</v>
      </c>
      <c r="AC173" s="2">
        <v>39.927</v>
      </c>
      <c r="AD173" s="2">
        <v>40.384999999999998</v>
      </c>
      <c r="AE173" s="2">
        <v>40.820999999999998</v>
      </c>
      <c r="AF173" s="2">
        <v>41.24</v>
      </c>
      <c r="AG173" s="2">
        <v>41.654000000000003</v>
      </c>
      <c r="AH173" s="2">
        <v>42.079000000000001</v>
      </c>
      <c r="AI173" s="2">
        <v>42.530999999999999</v>
      </c>
      <c r="AJ173" s="2">
        <v>43.015000000000001</v>
      </c>
      <c r="AK173" s="2">
        <v>43.54</v>
      </c>
      <c r="AL173" s="2">
        <v>44.107999999999997</v>
      </c>
      <c r="AM173" s="2">
        <v>44.710999999999999</v>
      </c>
      <c r="AN173" s="2">
        <v>45.343000000000004</v>
      </c>
      <c r="AO173" s="2">
        <v>45.996000000000002</v>
      </c>
      <c r="AP173" s="2">
        <v>46.658999999999999</v>
      </c>
      <c r="AQ173" s="2">
        <v>47.323</v>
      </c>
      <c r="AR173" s="2">
        <v>47.978999999999999</v>
      </c>
      <c r="AS173" s="2">
        <v>48.622</v>
      </c>
      <c r="AT173" s="2">
        <v>49.253</v>
      </c>
      <c r="AU173" s="2">
        <v>49.874000000000002</v>
      </c>
      <c r="AV173" s="2">
        <v>50.494</v>
      </c>
      <c r="AW173" s="2">
        <v>51.122999999999998</v>
      </c>
      <c r="AX173" s="2">
        <v>51.77</v>
      </c>
      <c r="AY173" s="2">
        <v>52.436</v>
      </c>
      <c r="AZ173" s="2">
        <v>53.127000000000002</v>
      </c>
      <c r="BA173" s="2">
        <v>53.848999999999997</v>
      </c>
      <c r="BB173" s="2">
        <v>54.593000000000004</v>
      </c>
      <c r="BC173" s="2">
        <v>55.35</v>
      </c>
      <c r="BD173" s="2">
        <v>56.104999999999997</v>
      </c>
      <c r="BE173" s="2">
        <v>56.838000000000001</v>
      </c>
      <c r="BF173" s="2">
        <v>57.527999999999999</v>
      </c>
      <c r="BG173" s="2">
        <v>58.16</v>
      </c>
      <c r="BH173" s="2">
        <v>58.726999999999997</v>
      </c>
      <c r="BI173" s="2">
        <v>59.228000000000002</v>
      </c>
      <c r="BJ173" s="2">
        <v>59.667000000000002</v>
      </c>
      <c r="BK173" s="2">
        <v>60.058</v>
      </c>
    </row>
    <row r="174" spans="1:63" x14ac:dyDescent="0.2">
      <c r="A174" s="2" t="s">
        <v>298</v>
      </c>
      <c r="B174" s="2" t="s">
        <v>690</v>
      </c>
      <c r="C174" s="2" t="str">
        <f>VLOOKUP(B174,'Metadata - Countries'!$A$2:$C$264,2,FALSE)</f>
        <v>Sub-Saharan Africa</v>
      </c>
      <c r="D174" s="2" t="str">
        <f>VLOOKUP(B174,'Metadata - Countries'!$A$2:$C$264,3,FALSE)</f>
        <v>Lower middle income</v>
      </c>
      <c r="E174" s="2" t="s">
        <v>754</v>
      </c>
      <c r="F174" s="2" t="s">
        <v>755</v>
      </c>
      <c r="G174" s="2">
        <v>36.975000000000001</v>
      </c>
      <c r="H174" s="2">
        <v>37.43</v>
      </c>
      <c r="I174" s="2">
        <v>37.869999999999997</v>
      </c>
      <c r="J174" s="2">
        <v>38.289000000000001</v>
      </c>
      <c r="K174" s="2">
        <v>38.689</v>
      </c>
      <c r="L174" s="2">
        <v>39.07</v>
      </c>
      <c r="M174" s="2">
        <v>39.439</v>
      </c>
      <c r="N174" s="2">
        <v>39.807000000000002</v>
      </c>
      <c r="O174" s="2">
        <v>40.182000000000002</v>
      </c>
      <c r="P174" s="2">
        <v>40.567999999999998</v>
      </c>
      <c r="Q174" s="2">
        <v>40.97</v>
      </c>
      <c r="R174" s="2">
        <v>41.390999999999998</v>
      </c>
      <c r="S174" s="2">
        <v>41.826999999999998</v>
      </c>
      <c r="T174" s="2">
        <v>42.274999999999999</v>
      </c>
      <c r="U174" s="2">
        <v>42.728000000000002</v>
      </c>
      <c r="V174" s="2">
        <v>43.186</v>
      </c>
      <c r="W174" s="2">
        <v>43.646000000000001</v>
      </c>
      <c r="X174" s="2">
        <v>44.103000000000002</v>
      </c>
      <c r="Y174" s="2">
        <v>44.545999999999999</v>
      </c>
      <c r="Z174" s="2">
        <v>44.962000000000003</v>
      </c>
      <c r="AA174" s="2">
        <v>45.331000000000003</v>
      </c>
      <c r="AB174" s="2">
        <v>45.634999999999998</v>
      </c>
      <c r="AC174" s="2">
        <v>45.866</v>
      </c>
      <c r="AD174" s="2">
        <v>46.021000000000001</v>
      </c>
      <c r="AE174" s="2">
        <v>46.103999999999999</v>
      </c>
      <c r="AF174" s="2">
        <v>46.125</v>
      </c>
      <c r="AG174" s="2">
        <v>46.098999999999997</v>
      </c>
      <c r="AH174" s="2">
        <v>46.045999999999999</v>
      </c>
      <c r="AI174" s="2">
        <v>45.988</v>
      </c>
      <c r="AJ174" s="2">
        <v>45.936999999999998</v>
      </c>
      <c r="AK174" s="2">
        <v>45.898000000000003</v>
      </c>
      <c r="AL174" s="2">
        <v>45.872999999999998</v>
      </c>
      <c r="AM174" s="2">
        <v>45.854999999999997</v>
      </c>
      <c r="AN174" s="2">
        <v>45.843000000000004</v>
      </c>
      <c r="AO174" s="2">
        <v>45.841000000000001</v>
      </c>
      <c r="AP174" s="2">
        <v>45.851999999999997</v>
      </c>
      <c r="AQ174" s="2">
        <v>45.877000000000002</v>
      </c>
      <c r="AR174" s="2">
        <v>45.920999999999999</v>
      </c>
      <c r="AS174" s="2">
        <v>45.991999999999997</v>
      </c>
      <c r="AT174" s="2">
        <v>46.100999999999999</v>
      </c>
      <c r="AU174" s="2">
        <v>46.265999999999998</v>
      </c>
      <c r="AV174" s="2">
        <v>46.509</v>
      </c>
      <c r="AW174" s="2">
        <v>46.834000000000003</v>
      </c>
      <c r="AX174" s="2">
        <v>47.24</v>
      </c>
      <c r="AY174" s="2">
        <v>47.716999999999999</v>
      </c>
      <c r="AZ174" s="2">
        <v>48.246000000000002</v>
      </c>
      <c r="BA174" s="2">
        <v>48.802</v>
      </c>
      <c r="BB174" s="2">
        <v>49.356000000000002</v>
      </c>
      <c r="BC174" s="2">
        <v>49.887</v>
      </c>
      <c r="BD174" s="2">
        <v>50.384999999999998</v>
      </c>
      <c r="BE174" s="2">
        <v>50.847000000000001</v>
      </c>
      <c r="BF174" s="2">
        <v>51.279000000000003</v>
      </c>
      <c r="BG174" s="2">
        <v>51.698999999999998</v>
      </c>
      <c r="BH174" s="2">
        <v>52.121000000000002</v>
      </c>
      <c r="BI174" s="2">
        <v>52.548999999999999</v>
      </c>
      <c r="BJ174" s="2">
        <v>52.984999999999999</v>
      </c>
      <c r="BK174" s="2">
        <v>53.427999999999997</v>
      </c>
    </row>
    <row r="175" spans="1:63" x14ac:dyDescent="0.2">
      <c r="A175" s="2" t="s">
        <v>605</v>
      </c>
      <c r="B175" s="2" t="s">
        <v>216</v>
      </c>
      <c r="C175" s="2" t="str">
        <f>VLOOKUP(B175,'Metadata - Countries'!$A$2:$C$264,2,FALSE)</f>
        <v>Latin America &amp; Caribbean</v>
      </c>
      <c r="D175" s="2" t="str">
        <f>VLOOKUP(B175,'Metadata - Countries'!$A$2:$C$264,3,FALSE)</f>
        <v>Lower middle income</v>
      </c>
      <c r="E175" s="2" t="s">
        <v>754</v>
      </c>
      <c r="F175" s="2" t="s">
        <v>755</v>
      </c>
      <c r="G175" s="2">
        <v>47.03</v>
      </c>
      <c r="H175" s="2">
        <v>47.677</v>
      </c>
      <c r="I175" s="2">
        <v>48.329000000000001</v>
      </c>
      <c r="J175" s="2">
        <v>48.984000000000002</v>
      </c>
      <c r="K175" s="2">
        <v>49.642000000000003</v>
      </c>
      <c r="L175" s="2">
        <v>50.305999999999997</v>
      </c>
      <c r="M175" s="2">
        <v>50.978000000000002</v>
      </c>
      <c r="N175" s="2">
        <v>51.656999999999996</v>
      </c>
      <c r="O175" s="2">
        <v>52.338999999999999</v>
      </c>
      <c r="P175" s="2">
        <v>53.018999999999998</v>
      </c>
      <c r="Q175" s="2">
        <v>53.685000000000002</v>
      </c>
      <c r="R175" s="2">
        <v>54.328000000000003</v>
      </c>
      <c r="S175" s="2">
        <v>54.941000000000003</v>
      </c>
      <c r="T175" s="2">
        <v>55.517000000000003</v>
      </c>
      <c r="U175" s="2">
        <v>56.052999999999997</v>
      </c>
      <c r="V175" s="2">
        <v>56.545000000000002</v>
      </c>
      <c r="W175" s="2">
        <v>56.991</v>
      </c>
      <c r="X175" s="2">
        <v>57.398000000000003</v>
      </c>
      <c r="Y175" s="2">
        <v>57.779000000000003</v>
      </c>
      <c r="Z175" s="2">
        <v>58.146000000000001</v>
      </c>
      <c r="AA175" s="2">
        <v>58.509</v>
      </c>
      <c r="AB175" s="2">
        <v>58.88</v>
      </c>
      <c r="AC175" s="2">
        <v>59.271000000000001</v>
      </c>
      <c r="AD175" s="2">
        <v>59.691000000000003</v>
      </c>
      <c r="AE175" s="2">
        <v>60.151000000000003</v>
      </c>
      <c r="AF175" s="2">
        <v>60.67</v>
      </c>
      <c r="AG175" s="2">
        <v>61.261000000000003</v>
      </c>
      <c r="AH175" s="2">
        <v>61.92</v>
      </c>
      <c r="AI175" s="2">
        <v>62.637</v>
      </c>
      <c r="AJ175" s="2">
        <v>63.396000000000001</v>
      </c>
      <c r="AK175" s="2">
        <v>64.168999999999997</v>
      </c>
      <c r="AL175" s="2">
        <v>64.927000000000007</v>
      </c>
      <c r="AM175" s="2">
        <v>65.641999999999996</v>
      </c>
      <c r="AN175" s="2">
        <v>66.296999999999997</v>
      </c>
      <c r="AO175" s="2">
        <v>66.885999999999996</v>
      </c>
      <c r="AP175" s="2">
        <v>67.411000000000001</v>
      </c>
      <c r="AQ175" s="2">
        <v>67.891000000000005</v>
      </c>
      <c r="AR175" s="2">
        <v>68.349000000000004</v>
      </c>
      <c r="AS175" s="2">
        <v>68.808000000000007</v>
      </c>
      <c r="AT175" s="2">
        <v>69.272000000000006</v>
      </c>
      <c r="AU175" s="2">
        <v>69.742000000000004</v>
      </c>
      <c r="AV175" s="2">
        <v>70.213999999999999</v>
      </c>
      <c r="AW175" s="2">
        <v>70.674999999999997</v>
      </c>
      <c r="AX175" s="2">
        <v>71.117000000000004</v>
      </c>
      <c r="AY175" s="2">
        <v>71.537000000000006</v>
      </c>
      <c r="AZ175" s="2">
        <v>71.935000000000002</v>
      </c>
      <c r="BA175" s="2">
        <v>72.313000000000002</v>
      </c>
      <c r="BB175" s="2">
        <v>72.677000000000007</v>
      </c>
      <c r="BC175" s="2">
        <v>73.028000000000006</v>
      </c>
      <c r="BD175" s="2">
        <v>73.369</v>
      </c>
      <c r="BE175" s="2">
        <v>73.698999999999998</v>
      </c>
      <c r="BF175" s="2">
        <v>74.016000000000005</v>
      </c>
      <c r="BG175" s="2">
        <v>74.319000000000003</v>
      </c>
      <c r="BH175" s="2">
        <v>74.608000000000004</v>
      </c>
      <c r="BI175" s="2">
        <v>74.884</v>
      </c>
      <c r="BJ175" s="2">
        <v>75.149000000000001</v>
      </c>
      <c r="BK175" s="2">
        <v>75.403999999999996</v>
      </c>
    </row>
    <row r="176" spans="1:63" x14ac:dyDescent="0.2">
      <c r="A176" s="2" t="s">
        <v>15</v>
      </c>
      <c r="B176" s="2" t="s">
        <v>512</v>
      </c>
      <c r="C176" s="2" t="str">
        <f>VLOOKUP(B176,'Metadata - Countries'!$A$2:$C$264,2,FALSE)</f>
        <v>Europe &amp; Central Asia</v>
      </c>
      <c r="D176" s="2" t="str">
        <f>VLOOKUP(B176,'Metadata - Countries'!$A$2:$C$264,3,FALSE)</f>
        <v>High income</v>
      </c>
      <c r="E176" s="2" t="s">
        <v>754</v>
      </c>
      <c r="F176" s="2" t="s">
        <v>755</v>
      </c>
      <c r="G176" s="2">
        <v>73.392682926829266</v>
      </c>
      <c r="H176" s="2">
        <v>73.652682926829272</v>
      </c>
      <c r="I176" s="2">
        <v>73.323902439024408</v>
      </c>
      <c r="J176" s="2">
        <v>73.337073170731713</v>
      </c>
      <c r="K176" s="2">
        <v>73.704146341463428</v>
      </c>
      <c r="L176" s="2">
        <v>73.568780487804887</v>
      </c>
      <c r="M176" s="2">
        <v>73.512926829268309</v>
      </c>
      <c r="N176" s="2">
        <v>73.804146341463422</v>
      </c>
      <c r="O176" s="2">
        <v>73.612682926829279</v>
      </c>
      <c r="P176" s="2">
        <v>73.539512195121972</v>
      </c>
      <c r="Q176" s="2">
        <v>73.585609756097568</v>
      </c>
      <c r="R176" s="2">
        <v>73.809512195121968</v>
      </c>
      <c r="S176" s="2">
        <v>73.727073170731728</v>
      </c>
      <c r="T176" s="2">
        <v>74.143902439024401</v>
      </c>
      <c r="U176" s="2">
        <v>74.536829268292692</v>
      </c>
      <c r="V176" s="2">
        <v>74.498780487804893</v>
      </c>
      <c r="W176" s="2">
        <v>74.647073170731716</v>
      </c>
      <c r="X176" s="2">
        <v>75.221463414634158</v>
      </c>
      <c r="Y176" s="2">
        <v>75.145121951219522</v>
      </c>
      <c r="Z176" s="2">
        <v>75.606097560975613</v>
      </c>
      <c r="AA176" s="2">
        <v>75.743170731707323</v>
      </c>
      <c r="AB176" s="2">
        <v>75.934390243902456</v>
      </c>
      <c r="AC176" s="2">
        <v>75.988536585365864</v>
      </c>
      <c r="AD176" s="2">
        <v>76.164146341463422</v>
      </c>
      <c r="AE176" s="2">
        <v>76.233170731707318</v>
      </c>
      <c r="AF176" s="2">
        <v>76.284634146341475</v>
      </c>
      <c r="AG176" s="2">
        <v>76.270487804878059</v>
      </c>
      <c r="AH176" s="2">
        <v>76.70512195121951</v>
      </c>
      <c r="AI176" s="2">
        <v>76.890243902439025</v>
      </c>
      <c r="AJ176" s="2">
        <v>76.734146341463429</v>
      </c>
      <c r="AK176" s="2">
        <v>76.878048780487802</v>
      </c>
      <c r="AL176" s="2">
        <v>77</v>
      </c>
      <c r="AM176" s="2">
        <v>77.217073170731723</v>
      </c>
      <c r="AN176" s="2">
        <v>76.916585365853663</v>
      </c>
      <c r="AO176" s="2">
        <v>77.375121951219512</v>
      </c>
      <c r="AP176" s="2">
        <v>77.404634146341479</v>
      </c>
      <c r="AQ176" s="2">
        <v>77.435609756097563</v>
      </c>
      <c r="AR176" s="2">
        <v>77.794390243902441</v>
      </c>
      <c r="AS176" s="2">
        <v>77.882926829268314</v>
      </c>
      <c r="AT176" s="2">
        <v>77.836585365853665</v>
      </c>
      <c r="AU176" s="2">
        <v>77.987804878048792</v>
      </c>
      <c r="AV176" s="2">
        <v>78.190243902439036</v>
      </c>
      <c r="AW176" s="2">
        <v>78.292682926829272</v>
      </c>
      <c r="AX176" s="2">
        <v>78.492682926829289</v>
      </c>
      <c r="AY176" s="2">
        <v>79.095121951219525</v>
      </c>
      <c r="AZ176" s="2">
        <v>79.346341463414646</v>
      </c>
      <c r="BA176" s="2">
        <v>79.697560975609761</v>
      </c>
      <c r="BB176" s="2">
        <v>80.097560975609753</v>
      </c>
      <c r="BC176" s="2">
        <v>80.251219512195121</v>
      </c>
      <c r="BD176" s="2">
        <v>80.548780487804891</v>
      </c>
      <c r="BE176" s="2">
        <v>80.702439024390245</v>
      </c>
      <c r="BF176" s="2">
        <v>81.2048780487805</v>
      </c>
      <c r="BG176" s="2">
        <v>81.104878048780492</v>
      </c>
      <c r="BH176" s="2">
        <v>81.304878048780495</v>
      </c>
      <c r="BI176" s="2">
        <v>81.707317073170742</v>
      </c>
      <c r="BJ176" s="2">
        <v>81.509756097560995</v>
      </c>
      <c r="BK176" s="2">
        <v>81.509756097560995</v>
      </c>
    </row>
    <row r="177" spans="1:63" x14ac:dyDescent="0.2">
      <c r="A177" s="2" t="s">
        <v>685</v>
      </c>
      <c r="B177" s="2" t="s">
        <v>598</v>
      </c>
      <c r="C177" s="2" t="str">
        <f>VLOOKUP(B177,'Metadata - Countries'!$A$2:$C$264,2,FALSE)</f>
        <v>Europe &amp; Central Asia</v>
      </c>
      <c r="D177" s="2" t="str">
        <f>VLOOKUP(B177,'Metadata - Countries'!$A$2:$C$264,3,FALSE)</f>
        <v>High income</v>
      </c>
      <c r="E177" s="2" t="s">
        <v>754</v>
      </c>
      <c r="F177" s="2" t="s">
        <v>755</v>
      </c>
      <c r="G177" s="2">
        <v>73.549756097560987</v>
      </c>
      <c r="H177" s="2">
        <v>73.55048780487806</v>
      </c>
      <c r="I177" s="2">
        <v>73.448048780487809</v>
      </c>
      <c r="J177" s="2">
        <v>73.077560975609757</v>
      </c>
      <c r="K177" s="2">
        <v>73.595853658536598</v>
      </c>
      <c r="L177" s="2">
        <v>73.723170731707313</v>
      </c>
      <c r="M177" s="2">
        <v>73.995365853658541</v>
      </c>
      <c r="N177" s="2">
        <v>74.066585365853669</v>
      </c>
      <c r="O177" s="2">
        <v>73.941951219512205</v>
      </c>
      <c r="P177" s="2">
        <v>73.663414634146349</v>
      </c>
      <c r="Q177" s="2">
        <v>74.08804878048781</v>
      </c>
      <c r="R177" s="2">
        <v>74.179268292682934</v>
      </c>
      <c r="S177" s="2">
        <v>74.344634146341463</v>
      </c>
      <c r="T177" s="2">
        <v>74.442195121951215</v>
      </c>
      <c r="U177" s="2">
        <v>74.753658536585377</v>
      </c>
      <c r="V177" s="2">
        <v>74.817560975609751</v>
      </c>
      <c r="W177" s="2">
        <v>75.039512195121958</v>
      </c>
      <c r="X177" s="2">
        <v>75.386829268292686</v>
      </c>
      <c r="Y177" s="2">
        <v>75.418536585365857</v>
      </c>
      <c r="Z177" s="2">
        <v>75.413902439024397</v>
      </c>
      <c r="AA177" s="2">
        <v>75.671707317073185</v>
      </c>
      <c r="AB177" s="2">
        <v>75.869024390243908</v>
      </c>
      <c r="AC177" s="2">
        <v>76.010975609756116</v>
      </c>
      <c r="AD177" s="2">
        <v>76.066829268292693</v>
      </c>
      <c r="AE177" s="2">
        <v>76.224390243902448</v>
      </c>
      <c r="AF177" s="2">
        <v>75.916829268292688</v>
      </c>
      <c r="AG177" s="2">
        <v>76.241219512195144</v>
      </c>
      <c r="AH177" s="2">
        <v>76.081707317073182</v>
      </c>
      <c r="AI177" s="2">
        <v>76.220487804878061</v>
      </c>
      <c r="AJ177" s="2">
        <v>76.500487804878048</v>
      </c>
      <c r="AK177" s="2">
        <v>76.53731707317074</v>
      </c>
      <c r="AL177" s="2">
        <v>76.980731707317076</v>
      </c>
      <c r="AM177" s="2">
        <v>77.184390243902456</v>
      </c>
      <c r="AN177" s="2">
        <v>77.151707317073175</v>
      </c>
      <c r="AO177" s="2">
        <v>77.689756097560988</v>
      </c>
      <c r="AP177" s="2">
        <v>77.736585365853671</v>
      </c>
      <c r="AQ177" s="2">
        <v>78.150487804878068</v>
      </c>
      <c r="AR177" s="2">
        <v>78.142682926829266</v>
      </c>
      <c r="AS177" s="2">
        <v>78.329268292682926</v>
      </c>
      <c r="AT177" s="2">
        <v>78.282926829268291</v>
      </c>
      <c r="AU177" s="2">
        <v>78.634146341463421</v>
      </c>
      <c r="AV177" s="2">
        <v>78.785365853658533</v>
      </c>
      <c r="AW177" s="2">
        <v>78.987804878048792</v>
      </c>
      <c r="AX177" s="2">
        <v>79.390243902439025</v>
      </c>
      <c r="AY177" s="2">
        <v>79.841463414634163</v>
      </c>
      <c r="AZ177" s="2">
        <v>80.041463414634151</v>
      </c>
      <c r="BA177" s="2">
        <v>80.34390243902439</v>
      </c>
      <c r="BB177" s="2">
        <v>80.395121951219522</v>
      </c>
      <c r="BC177" s="2">
        <v>80.592682926829283</v>
      </c>
      <c r="BD177" s="2">
        <v>80.795121951219514</v>
      </c>
      <c r="BE177" s="2">
        <v>80.997560975609773</v>
      </c>
      <c r="BF177" s="2">
        <v>81.2951219512195</v>
      </c>
      <c r="BG177" s="2">
        <v>81.451219512195138</v>
      </c>
      <c r="BH177" s="2">
        <v>81.751219512195135</v>
      </c>
      <c r="BI177" s="2">
        <v>82.1</v>
      </c>
      <c r="BJ177" s="2">
        <v>82.304878048780509</v>
      </c>
      <c r="BK177" s="2">
        <v>82.509756097560981</v>
      </c>
    </row>
    <row r="178" spans="1:63" x14ac:dyDescent="0.2">
      <c r="A178" s="2" t="s">
        <v>212</v>
      </c>
      <c r="B178" s="2" t="s">
        <v>717</v>
      </c>
      <c r="C178" s="2" t="str">
        <f>VLOOKUP(B178,'Metadata - Countries'!$A$2:$C$264,2,FALSE)</f>
        <v>South Asia</v>
      </c>
      <c r="D178" s="2" t="str">
        <f>VLOOKUP(B178,'Metadata - Countries'!$A$2:$C$264,3,FALSE)</f>
        <v>Low income</v>
      </c>
      <c r="E178" s="2" t="s">
        <v>754</v>
      </c>
      <c r="F178" s="2" t="s">
        <v>755</v>
      </c>
      <c r="G178" s="2">
        <v>35.197000000000003</v>
      </c>
      <c r="H178" s="2">
        <v>35.561</v>
      </c>
      <c r="I178" s="2">
        <v>35.981000000000002</v>
      </c>
      <c r="J178" s="2">
        <v>36.454999999999998</v>
      </c>
      <c r="K178" s="2">
        <v>36.975999999999999</v>
      </c>
      <c r="L178" s="2">
        <v>37.536999999999999</v>
      </c>
      <c r="M178" s="2">
        <v>38.125</v>
      </c>
      <c r="N178" s="2">
        <v>38.728999999999999</v>
      </c>
      <c r="O178" s="2">
        <v>39.338999999999999</v>
      </c>
      <c r="P178" s="2">
        <v>39.945999999999998</v>
      </c>
      <c r="Q178" s="2">
        <v>40.543999999999997</v>
      </c>
      <c r="R178" s="2">
        <v>41.128999999999998</v>
      </c>
      <c r="S178" s="2">
        <v>41.706000000000003</v>
      </c>
      <c r="T178" s="2">
        <v>42.28</v>
      </c>
      <c r="U178" s="2">
        <v>42.854999999999997</v>
      </c>
      <c r="V178" s="2">
        <v>43.433999999999997</v>
      </c>
      <c r="W178" s="2">
        <v>44.023000000000003</v>
      </c>
      <c r="X178" s="2">
        <v>44.627000000000002</v>
      </c>
      <c r="Y178" s="2">
        <v>45.25</v>
      </c>
      <c r="Z178" s="2">
        <v>45.895000000000003</v>
      </c>
      <c r="AA178" s="2">
        <v>46.561999999999998</v>
      </c>
      <c r="AB178" s="2">
        <v>47.249000000000002</v>
      </c>
      <c r="AC178" s="2">
        <v>47.954000000000001</v>
      </c>
      <c r="AD178" s="2">
        <v>48.673000000000002</v>
      </c>
      <c r="AE178" s="2">
        <v>49.408000000000001</v>
      </c>
      <c r="AF178" s="2">
        <v>50.161999999999999</v>
      </c>
      <c r="AG178" s="2">
        <v>50.938000000000002</v>
      </c>
      <c r="AH178" s="2">
        <v>51.738</v>
      </c>
      <c r="AI178" s="2">
        <v>52.561</v>
      </c>
      <c r="AJ178" s="2">
        <v>53.402999999999999</v>
      </c>
      <c r="AK178" s="2">
        <v>54.26</v>
      </c>
      <c r="AL178" s="2">
        <v>55.125</v>
      </c>
      <c r="AM178" s="2">
        <v>55.991999999999997</v>
      </c>
      <c r="AN178" s="2">
        <v>56.851999999999997</v>
      </c>
      <c r="AO178" s="2">
        <v>57.698999999999998</v>
      </c>
      <c r="AP178" s="2">
        <v>58.529000000000003</v>
      </c>
      <c r="AQ178" s="2">
        <v>59.341000000000001</v>
      </c>
      <c r="AR178" s="2">
        <v>60.134</v>
      </c>
      <c r="AS178" s="2">
        <v>60.908999999999999</v>
      </c>
      <c r="AT178" s="2">
        <v>61.661000000000001</v>
      </c>
      <c r="AU178" s="2">
        <v>62.386000000000003</v>
      </c>
      <c r="AV178" s="2">
        <v>63.082000000000001</v>
      </c>
      <c r="AW178" s="2">
        <v>63.744999999999997</v>
      </c>
      <c r="AX178" s="2">
        <v>64.376000000000005</v>
      </c>
      <c r="AY178" s="2">
        <v>64.972999999999999</v>
      </c>
      <c r="AZ178" s="2">
        <v>65.537000000000006</v>
      </c>
      <c r="BA178" s="2">
        <v>66.066000000000003</v>
      </c>
      <c r="BB178" s="2">
        <v>66.564999999999998</v>
      </c>
      <c r="BC178" s="2">
        <v>67.036000000000001</v>
      </c>
      <c r="BD178" s="2">
        <v>67.483999999999995</v>
      </c>
      <c r="BE178" s="2">
        <v>67.914000000000001</v>
      </c>
      <c r="BF178" s="2">
        <v>68.328999999999994</v>
      </c>
      <c r="BG178" s="2">
        <v>68.731999999999999</v>
      </c>
      <c r="BH178" s="2">
        <v>69.126000000000005</v>
      </c>
      <c r="BI178" s="2">
        <v>69.510999999999996</v>
      </c>
      <c r="BJ178" s="2">
        <v>69.887</v>
      </c>
      <c r="BK178" s="2">
        <v>70.253</v>
      </c>
    </row>
    <row r="179" spans="1:63" x14ac:dyDescent="0.2">
      <c r="A179" s="2" t="s">
        <v>107</v>
      </c>
      <c r="B179" s="2" t="s">
        <v>266</v>
      </c>
      <c r="C179" s="2" t="str">
        <f>VLOOKUP(B179,'Metadata - Countries'!$A$2:$C$264,2,FALSE)</f>
        <v>East Asia &amp; Pacific</v>
      </c>
      <c r="D179" s="2" t="str">
        <f>VLOOKUP(B179,'Metadata - Countries'!$A$2:$C$264,3,FALSE)</f>
        <v>Upper middle income</v>
      </c>
      <c r="E179" s="2" t="s">
        <v>754</v>
      </c>
      <c r="F179" s="2" t="s">
        <v>755</v>
      </c>
    </row>
    <row r="180" spans="1:63" x14ac:dyDescent="0.2">
      <c r="A180" s="2" t="s">
        <v>558</v>
      </c>
      <c r="B180" s="2" t="s">
        <v>289</v>
      </c>
      <c r="C180" s="2" t="str">
        <f>VLOOKUP(B180,'Metadata - Countries'!$A$2:$C$264,2,FALSE)</f>
        <v>East Asia &amp; Pacific</v>
      </c>
      <c r="D180" s="2" t="str">
        <f>VLOOKUP(B180,'Metadata - Countries'!$A$2:$C$264,3,FALSE)</f>
        <v>High income</v>
      </c>
      <c r="E180" s="2" t="s">
        <v>754</v>
      </c>
      <c r="F180" s="2" t="s">
        <v>755</v>
      </c>
      <c r="G180" s="2">
        <v>71.236585365853671</v>
      </c>
      <c r="H180" s="2">
        <v>70.98536585365855</v>
      </c>
      <c r="I180" s="2">
        <v>71.231707317073159</v>
      </c>
      <c r="J180" s="2">
        <v>71.280487804878049</v>
      </c>
      <c r="K180" s="2">
        <v>71.329268292682926</v>
      </c>
      <c r="L180" s="2">
        <v>71.226829268292676</v>
      </c>
      <c r="M180" s="2">
        <v>71.124390243902454</v>
      </c>
      <c r="N180" s="2">
        <v>71.473170731707327</v>
      </c>
      <c r="O180" s="2">
        <v>71.124390243902454</v>
      </c>
      <c r="P180" s="2">
        <v>71.473170731707327</v>
      </c>
      <c r="Q180" s="2">
        <v>71.273170731707324</v>
      </c>
      <c r="R180" s="2">
        <v>71.773170731707324</v>
      </c>
      <c r="S180" s="2">
        <v>71.82926829268294</v>
      </c>
      <c r="T180" s="2">
        <v>71.668292682926847</v>
      </c>
      <c r="U180" s="2">
        <v>71.924390243902437</v>
      </c>
      <c r="V180" s="2">
        <v>72.219512195121965</v>
      </c>
      <c r="W180" s="2">
        <v>72.421951219512209</v>
      </c>
      <c r="X180" s="2">
        <v>72.168292682926833</v>
      </c>
      <c r="Y180" s="2">
        <v>73.019512195121962</v>
      </c>
      <c r="Z180" s="2">
        <v>73.068292682926852</v>
      </c>
      <c r="AA180" s="2">
        <v>72.82926829268294</v>
      </c>
      <c r="AB180" s="2">
        <v>73.621951219512212</v>
      </c>
      <c r="AC180" s="2">
        <v>73.724390243902434</v>
      </c>
      <c r="AD180" s="2">
        <v>73.775609756097566</v>
      </c>
      <c r="AE180" s="2">
        <v>74.370731707317077</v>
      </c>
      <c r="AF180" s="2">
        <v>73.829268292682926</v>
      </c>
      <c r="AG180" s="2">
        <v>74.121951219512198</v>
      </c>
      <c r="AH180" s="2">
        <v>74.178048780487813</v>
      </c>
      <c r="AI180" s="2">
        <v>74.424390243902437</v>
      </c>
      <c r="AJ180" s="2">
        <v>74.824390243902442</v>
      </c>
      <c r="AK180" s="2">
        <v>75.378048780487816</v>
      </c>
      <c r="AL180" s="2">
        <v>76.031707317073185</v>
      </c>
      <c r="AM180" s="2">
        <v>76.124390243902454</v>
      </c>
      <c r="AN180" s="2">
        <v>76.434146341463418</v>
      </c>
      <c r="AO180" s="2">
        <v>76.8829268292683</v>
      </c>
      <c r="AP180" s="2">
        <v>76.734146341463429</v>
      </c>
      <c r="AQ180" s="2">
        <v>76.787804878048803</v>
      </c>
      <c r="AR180" s="2">
        <v>77.334146341463423</v>
      </c>
      <c r="AS180" s="2">
        <v>78.085365853658544</v>
      </c>
      <c r="AT180" s="2">
        <v>77.890243902439039</v>
      </c>
      <c r="AU180" s="2">
        <v>78.636585365853662</v>
      </c>
      <c r="AV180" s="2">
        <v>78.692682926829278</v>
      </c>
      <c r="AW180" s="2">
        <v>78.846341463414632</v>
      </c>
      <c r="AX180" s="2">
        <v>79.146341463414643</v>
      </c>
      <c r="AY180" s="2">
        <v>79.548780487804876</v>
      </c>
      <c r="AZ180" s="2">
        <v>79.851219512195144</v>
      </c>
      <c r="BA180" s="2">
        <v>80.048780487804891</v>
      </c>
      <c r="BB180" s="2">
        <v>80.151219512195127</v>
      </c>
      <c r="BC180" s="2">
        <v>80.351219512195144</v>
      </c>
      <c r="BD180" s="2">
        <v>80.702439024390245</v>
      </c>
      <c r="BE180" s="2">
        <v>80.702439024390245</v>
      </c>
      <c r="BF180" s="2">
        <v>80.904878048780489</v>
      </c>
      <c r="BG180" s="2">
        <v>81.156097560975624</v>
      </c>
      <c r="BH180" s="2">
        <v>81.407317073170731</v>
      </c>
      <c r="BI180" s="2">
        <v>81.404878048780489</v>
      </c>
      <c r="BJ180" s="2">
        <v>81.456829268292694</v>
      </c>
      <c r="BK180" s="2">
        <v>81.612439024390255</v>
      </c>
    </row>
    <row r="181" spans="1:63" x14ac:dyDescent="0.2">
      <c r="A181" s="2" t="s">
        <v>343</v>
      </c>
      <c r="B181" s="2" t="s">
        <v>659</v>
      </c>
      <c r="C181" s="2">
        <f>VLOOKUP(B181,'Metadata - Countries'!$A$2:$C$264,2,FALSE)</f>
        <v>0</v>
      </c>
      <c r="D181" s="2">
        <f>VLOOKUP(B181,'Metadata - Countries'!$A$2:$C$264,3,FALSE)</f>
        <v>0</v>
      </c>
      <c r="E181" s="2" t="s">
        <v>754</v>
      </c>
      <c r="F181" s="2" t="s">
        <v>755</v>
      </c>
      <c r="G181" s="2">
        <v>67.359735871217623</v>
      </c>
      <c r="H181" s="2">
        <v>67.754928755586818</v>
      </c>
      <c r="I181" s="2">
        <v>67.757655935277882</v>
      </c>
      <c r="J181" s="2">
        <v>67.980391847988187</v>
      </c>
      <c r="K181" s="2">
        <v>68.385764104137877</v>
      </c>
      <c r="L181" s="2">
        <v>68.510663390250357</v>
      </c>
      <c r="M181" s="2">
        <v>68.784326289377333</v>
      </c>
      <c r="N181" s="2">
        <v>69.019877892585924</v>
      </c>
      <c r="O181" s="2">
        <v>68.985499349197866</v>
      </c>
      <c r="P181" s="2">
        <v>69.184517783715066</v>
      </c>
      <c r="Q181" s="2">
        <v>69.5144852623405</v>
      </c>
      <c r="R181" s="2">
        <v>69.800249798540818</v>
      </c>
      <c r="S181" s="2">
        <v>70.092352327223992</v>
      </c>
      <c r="T181" s="2">
        <v>70.277401808853043</v>
      </c>
      <c r="U181" s="2">
        <v>70.692578073826226</v>
      </c>
      <c r="V181" s="2">
        <v>71.040654297893624</v>
      </c>
      <c r="W181" s="2">
        <v>71.317016631135203</v>
      </c>
      <c r="X181" s="2">
        <v>71.682123111537351</v>
      </c>
      <c r="Y181" s="2">
        <v>71.859579200610355</v>
      </c>
      <c r="Z181" s="2">
        <v>72.201785775167949</v>
      </c>
      <c r="AA181" s="2">
        <v>72.259571634873254</v>
      </c>
      <c r="AB181" s="2">
        <v>72.62863002456055</v>
      </c>
      <c r="AC181" s="2">
        <v>72.971944789614213</v>
      </c>
      <c r="AD181" s="2">
        <v>73.105057580774925</v>
      </c>
      <c r="AE181" s="2">
        <v>73.395671032834429</v>
      </c>
      <c r="AF181" s="2">
        <v>73.537137737717956</v>
      </c>
      <c r="AG181" s="2">
        <v>73.801810565518664</v>
      </c>
      <c r="AH181" s="2">
        <v>74.088031537570629</v>
      </c>
      <c r="AI181" s="2">
        <v>74.233813697946601</v>
      </c>
      <c r="AJ181" s="2">
        <v>74.50055796348137</v>
      </c>
      <c r="AK181" s="2">
        <v>74.68423728715446</v>
      </c>
      <c r="AL181" s="2">
        <v>74.876207247760391</v>
      </c>
      <c r="AM181" s="2">
        <v>75.152372534372873</v>
      </c>
      <c r="AN181" s="2">
        <v>75.269912568947845</v>
      </c>
      <c r="AO181" s="2">
        <v>75.573491343512941</v>
      </c>
      <c r="AP181" s="2">
        <v>75.682546365197041</v>
      </c>
      <c r="AQ181" s="2">
        <v>76.061602075110628</v>
      </c>
      <c r="AR181" s="2">
        <v>76.403457312245664</v>
      </c>
      <c r="AS181" s="2">
        <v>76.611630643624721</v>
      </c>
      <c r="AT181" s="2">
        <v>76.782602532434311</v>
      </c>
      <c r="AU181" s="2">
        <v>77.065951852553439</v>
      </c>
      <c r="AV181" s="2">
        <v>77.369548746537973</v>
      </c>
      <c r="AW181" s="2">
        <v>77.523679163484545</v>
      </c>
      <c r="AX181" s="2">
        <v>77.673469149177834</v>
      </c>
      <c r="AY181" s="2">
        <v>78.083586980610704</v>
      </c>
      <c r="AZ181" s="2">
        <v>78.204562525975092</v>
      </c>
      <c r="BA181" s="2">
        <v>78.500890059893578</v>
      </c>
      <c r="BB181" s="2">
        <v>78.738368618228819</v>
      </c>
      <c r="BC181" s="2">
        <v>78.896530537547733</v>
      </c>
      <c r="BD181" s="2">
        <v>79.165137308789554</v>
      </c>
      <c r="BE181" s="2">
        <v>79.345820607777654</v>
      </c>
      <c r="BF181" s="2">
        <v>79.588678562884766</v>
      </c>
      <c r="BG181" s="2">
        <v>79.710362289779638</v>
      </c>
      <c r="BH181" s="2">
        <v>79.886871636666555</v>
      </c>
      <c r="BI181" s="2">
        <v>80.151044978988068</v>
      </c>
      <c r="BJ181" s="2">
        <v>80.054077519187544</v>
      </c>
      <c r="BK181" s="2">
        <v>80.111022702532495</v>
      </c>
    </row>
    <row r="182" spans="1:63" x14ac:dyDescent="0.2">
      <c r="A182" s="2" t="s">
        <v>702</v>
      </c>
      <c r="B182" s="2" t="s">
        <v>564</v>
      </c>
      <c r="C182" s="2" t="str">
        <f>VLOOKUP(B182,'Metadata - Countries'!$A$2:$C$264,2,FALSE)</f>
        <v>Middle East &amp; North Africa</v>
      </c>
      <c r="D182" s="2" t="str">
        <f>VLOOKUP(B182,'Metadata - Countries'!$A$2:$C$264,3,FALSE)</f>
        <v>High income</v>
      </c>
      <c r="E182" s="2" t="s">
        <v>754</v>
      </c>
      <c r="F182" s="2" t="s">
        <v>755</v>
      </c>
      <c r="G182" s="2">
        <v>42.671999999999997</v>
      </c>
      <c r="H182" s="2">
        <v>43.499000000000002</v>
      </c>
      <c r="I182" s="2">
        <v>44.311</v>
      </c>
      <c r="J182" s="2">
        <v>45.11</v>
      </c>
      <c r="K182" s="2">
        <v>45.896000000000001</v>
      </c>
      <c r="L182" s="2">
        <v>46.664999999999999</v>
      </c>
      <c r="M182" s="2">
        <v>47.412999999999997</v>
      </c>
      <c r="N182" s="2">
        <v>48.140999999999998</v>
      </c>
      <c r="O182" s="2">
        <v>48.857999999999997</v>
      </c>
      <c r="P182" s="2">
        <v>49.573999999999998</v>
      </c>
      <c r="Q182" s="2">
        <v>50.31</v>
      </c>
      <c r="R182" s="2">
        <v>51.087000000000003</v>
      </c>
      <c r="S182" s="2">
        <v>51.92</v>
      </c>
      <c r="T182" s="2">
        <v>52.811</v>
      </c>
      <c r="U182" s="2">
        <v>53.76</v>
      </c>
      <c r="V182" s="2">
        <v>54.755000000000003</v>
      </c>
      <c r="W182" s="2">
        <v>55.780999999999999</v>
      </c>
      <c r="X182" s="2">
        <v>56.813000000000002</v>
      </c>
      <c r="Y182" s="2">
        <v>57.829000000000001</v>
      </c>
      <c r="Z182" s="2">
        <v>58.813000000000002</v>
      </c>
      <c r="AA182" s="2">
        <v>59.758000000000003</v>
      </c>
      <c r="AB182" s="2">
        <v>60.658999999999999</v>
      </c>
      <c r="AC182" s="2">
        <v>61.523000000000003</v>
      </c>
      <c r="AD182" s="2">
        <v>62.354999999999997</v>
      </c>
      <c r="AE182" s="2">
        <v>63.152999999999999</v>
      </c>
      <c r="AF182" s="2">
        <v>63.914999999999999</v>
      </c>
      <c r="AG182" s="2">
        <v>64.638000000000005</v>
      </c>
      <c r="AH182" s="2">
        <v>65.323999999999998</v>
      </c>
      <c r="AI182" s="2">
        <v>65.974999999999994</v>
      </c>
      <c r="AJ182" s="2">
        <v>66.593000000000004</v>
      </c>
      <c r="AK182" s="2">
        <v>67.180999999999997</v>
      </c>
      <c r="AL182" s="2">
        <v>67.739999999999995</v>
      </c>
      <c r="AM182" s="2">
        <v>68.274000000000001</v>
      </c>
      <c r="AN182" s="2">
        <v>68.787000000000006</v>
      </c>
      <c r="AO182" s="2">
        <v>69.284000000000006</v>
      </c>
      <c r="AP182" s="2">
        <v>69.771000000000001</v>
      </c>
      <c r="AQ182" s="2">
        <v>70.251000000000005</v>
      </c>
      <c r="AR182" s="2">
        <v>70.725999999999999</v>
      </c>
      <c r="AS182" s="2">
        <v>71.197999999999993</v>
      </c>
      <c r="AT182" s="2">
        <v>71.664000000000001</v>
      </c>
      <c r="AU182" s="2">
        <v>72.126000000000005</v>
      </c>
      <c r="AV182" s="2">
        <v>72.58</v>
      </c>
      <c r="AW182" s="2">
        <v>73.022000000000006</v>
      </c>
      <c r="AX182" s="2">
        <v>73.447000000000003</v>
      </c>
      <c r="AY182" s="2">
        <v>73.850999999999999</v>
      </c>
      <c r="AZ182" s="2">
        <v>74.230999999999995</v>
      </c>
      <c r="BA182" s="2">
        <v>74.58</v>
      </c>
      <c r="BB182" s="2">
        <v>74.897999999999996</v>
      </c>
      <c r="BC182" s="2">
        <v>75.188000000000002</v>
      </c>
      <c r="BD182" s="2">
        <v>75.450999999999993</v>
      </c>
      <c r="BE182" s="2">
        <v>75.694000000000003</v>
      </c>
      <c r="BF182" s="2">
        <v>75.921999999999997</v>
      </c>
      <c r="BG182" s="2">
        <v>76.141000000000005</v>
      </c>
      <c r="BH182" s="2">
        <v>76.358000000000004</v>
      </c>
      <c r="BI182" s="2">
        <v>76.578000000000003</v>
      </c>
      <c r="BJ182" s="2">
        <v>76.801000000000002</v>
      </c>
      <c r="BK182" s="2">
        <v>77.028999999999996</v>
      </c>
    </row>
    <row r="183" spans="1:63" x14ac:dyDescent="0.2">
      <c r="A183" s="2" t="s">
        <v>700</v>
      </c>
      <c r="B183" s="2" t="s">
        <v>418</v>
      </c>
      <c r="C183" s="2">
        <f>VLOOKUP(B183,'Metadata - Countries'!$A$2:$C$264,2,FALSE)</f>
        <v>0</v>
      </c>
      <c r="D183" s="2">
        <f>VLOOKUP(B183,'Metadata - Countries'!$A$2:$C$264,3,FALSE)</f>
        <v>0</v>
      </c>
      <c r="E183" s="2" t="s">
        <v>754</v>
      </c>
      <c r="F183" s="2" t="s">
        <v>755</v>
      </c>
      <c r="G183" s="2">
        <v>51.448304216047184</v>
      </c>
      <c r="H183" s="2">
        <v>51.900487104337991</v>
      </c>
      <c r="I183" s="2">
        <v>52.341614063846016</v>
      </c>
      <c r="J183" s="2">
        <v>52.744932649625056</v>
      </c>
      <c r="K183" s="2">
        <v>53.148474374373016</v>
      </c>
      <c r="L183" s="2">
        <v>53.52271222213146</v>
      </c>
      <c r="M183" s="2">
        <v>53.854437065813208</v>
      </c>
      <c r="N183" s="2">
        <v>54.189938677052282</v>
      </c>
      <c r="O183" s="2">
        <v>54.519693431963908</v>
      </c>
      <c r="P183" s="2">
        <v>54.846038983491539</v>
      </c>
      <c r="Q183" s="2">
        <v>55.185091435258038</v>
      </c>
      <c r="R183" s="2">
        <v>55.513717336525339</v>
      </c>
      <c r="S183" s="2">
        <v>55.851003919084903</v>
      </c>
      <c r="T183" s="2">
        <v>56.157059801716983</v>
      </c>
      <c r="U183" s="2">
        <v>56.459657681232244</v>
      </c>
      <c r="V183" s="2">
        <v>56.79801913037312</v>
      </c>
      <c r="W183" s="2">
        <v>57.179909029002957</v>
      </c>
      <c r="X183" s="2">
        <v>57.578000114056927</v>
      </c>
      <c r="Y183" s="2">
        <v>58.035648606555149</v>
      </c>
      <c r="Z183" s="2">
        <v>58.51370328489412</v>
      </c>
      <c r="AA183" s="2">
        <v>59.043051880680608</v>
      </c>
      <c r="AB183" s="2">
        <v>59.508914047901087</v>
      </c>
      <c r="AC183" s="2">
        <v>59.966508354656675</v>
      </c>
      <c r="AD183" s="2">
        <v>60.394280098151214</v>
      </c>
      <c r="AE183" s="2">
        <v>60.756730614442937</v>
      </c>
      <c r="AF183" s="2">
        <v>61.108083758497457</v>
      </c>
      <c r="AG183" s="2">
        <v>61.494082826977056</v>
      </c>
      <c r="AH183" s="2">
        <v>61.827873224784682</v>
      </c>
      <c r="AI183" s="2">
        <v>62.097015772105308</v>
      </c>
      <c r="AJ183" s="2">
        <v>62.280268964667172</v>
      </c>
      <c r="AK183" s="2">
        <v>62.402903536503551</v>
      </c>
      <c r="AL183" s="2">
        <v>62.522319385273526</v>
      </c>
      <c r="AM183" s="2">
        <v>62.488339182074725</v>
      </c>
      <c r="AN183" s="2">
        <v>62.312568943673327</v>
      </c>
      <c r="AO183" s="2">
        <v>62.046479332215291</v>
      </c>
      <c r="AP183" s="2">
        <v>61.888275273958442</v>
      </c>
      <c r="AQ183" s="2">
        <v>61.741171539654594</v>
      </c>
      <c r="AR183" s="2">
        <v>61.429561733209141</v>
      </c>
      <c r="AS183" s="2">
        <v>61.080521774288023</v>
      </c>
      <c r="AT183" s="2">
        <v>60.855079901174939</v>
      </c>
      <c r="AU183" s="2">
        <v>60.726506494891765</v>
      </c>
      <c r="AV183" s="2">
        <v>60.643335694683209</v>
      </c>
      <c r="AW183" s="2">
        <v>60.703905433828936</v>
      </c>
      <c r="AX183" s="2">
        <v>60.895170412802813</v>
      </c>
      <c r="AY183" s="2">
        <v>61.252954576910113</v>
      </c>
      <c r="AZ183" s="2">
        <v>61.733217439968648</v>
      </c>
      <c r="BA183" s="2">
        <v>62.279885763840419</v>
      </c>
      <c r="BB183" s="2">
        <v>62.920009794030705</v>
      </c>
      <c r="BC183" s="2">
        <v>63.609374290375698</v>
      </c>
      <c r="BD183" s="2">
        <v>64.312749219327515</v>
      </c>
      <c r="BE183" s="2">
        <v>64.949190747868116</v>
      </c>
      <c r="BF183" s="2">
        <v>65.526096618379938</v>
      </c>
      <c r="BG183" s="2">
        <v>66.078086693360277</v>
      </c>
      <c r="BH183" s="2">
        <v>66.548167161623169</v>
      </c>
      <c r="BI183" s="2">
        <v>66.969432362837551</v>
      </c>
      <c r="BJ183" s="2">
        <v>67.363912555886884</v>
      </c>
      <c r="BK183" s="2">
        <v>67.695031277397547</v>
      </c>
    </row>
    <row r="184" spans="1:63" x14ac:dyDescent="0.2">
      <c r="A184" s="2" t="s">
        <v>737</v>
      </c>
      <c r="B184" s="2" t="s">
        <v>132</v>
      </c>
      <c r="C184" s="2" t="str">
        <f>VLOOKUP(B184,'Metadata - Countries'!$A$2:$C$264,2,FALSE)</f>
        <v>South Asia</v>
      </c>
      <c r="D184" s="2" t="str">
        <f>VLOOKUP(B184,'Metadata - Countries'!$A$2:$C$264,3,FALSE)</f>
        <v>Lower middle income</v>
      </c>
      <c r="E184" s="2" t="s">
        <v>754</v>
      </c>
      <c r="F184" s="2" t="s">
        <v>755</v>
      </c>
      <c r="G184" s="2">
        <v>45.265000000000001</v>
      </c>
      <c r="H184" s="2">
        <v>46.195</v>
      </c>
      <c r="I184" s="2">
        <v>47.085000000000001</v>
      </c>
      <c r="J184" s="2">
        <v>47.936</v>
      </c>
      <c r="K184" s="2">
        <v>48.747</v>
      </c>
      <c r="L184" s="2">
        <v>49.52</v>
      </c>
      <c r="M184" s="2">
        <v>50.255000000000003</v>
      </c>
      <c r="N184" s="2">
        <v>50.954000000000001</v>
      </c>
      <c r="O184" s="2">
        <v>51.616999999999997</v>
      </c>
      <c r="P184" s="2">
        <v>52.244999999999997</v>
      </c>
      <c r="Q184" s="2">
        <v>52.837000000000003</v>
      </c>
      <c r="R184" s="2">
        <v>53.389000000000003</v>
      </c>
      <c r="S184" s="2">
        <v>53.901000000000003</v>
      </c>
      <c r="T184" s="2">
        <v>54.375999999999998</v>
      </c>
      <c r="U184" s="2">
        <v>54.814999999999998</v>
      </c>
      <c r="V184" s="2">
        <v>55.223999999999997</v>
      </c>
      <c r="W184" s="2">
        <v>55.606000000000002</v>
      </c>
      <c r="X184" s="2">
        <v>55.966000000000001</v>
      </c>
      <c r="Y184" s="2">
        <v>56.311</v>
      </c>
      <c r="Z184" s="2">
        <v>56.645000000000003</v>
      </c>
      <c r="AA184" s="2">
        <v>56.972000000000001</v>
      </c>
      <c r="AB184" s="2">
        <v>57.295000000000002</v>
      </c>
      <c r="AC184" s="2">
        <v>57.613</v>
      </c>
      <c r="AD184" s="2">
        <v>57.926000000000002</v>
      </c>
      <c r="AE184" s="2">
        <v>58.237000000000002</v>
      </c>
      <c r="AF184" s="2">
        <v>58.545000000000002</v>
      </c>
      <c r="AG184" s="2">
        <v>58.851999999999997</v>
      </c>
      <c r="AH184" s="2">
        <v>59.156999999999996</v>
      </c>
      <c r="AI184" s="2">
        <v>59.457999999999998</v>
      </c>
      <c r="AJ184" s="2">
        <v>59.756</v>
      </c>
      <c r="AK184" s="2">
        <v>60.05</v>
      </c>
      <c r="AL184" s="2">
        <v>60.338000000000001</v>
      </c>
      <c r="AM184" s="2">
        <v>60.621000000000002</v>
      </c>
      <c r="AN184" s="2">
        <v>60.898000000000003</v>
      </c>
      <c r="AO184" s="2">
        <v>61.168999999999997</v>
      </c>
      <c r="AP184" s="2">
        <v>61.436</v>
      </c>
      <c r="AQ184" s="2">
        <v>61.7</v>
      </c>
      <c r="AR184" s="2">
        <v>61.960999999999999</v>
      </c>
      <c r="AS184" s="2">
        <v>62.22</v>
      </c>
      <c r="AT184" s="2">
        <v>62.475999999999999</v>
      </c>
      <c r="AU184" s="2">
        <v>62.726999999999997</v>
      </c>
      <c r="AV184" s="2">
        <v>62.966999999999999</v>
      </c>
      <c r="AW184" s="2">
        <v>63.195999999999998</v>
      </c>
      <c r="AX184" s="2">
        <v>63.414000000000001</v>
      </c>
      <c r="AY184" s="2">
        <v>63.625</v>
      </c>
      <c r="AZ184" s="2">
        <v>63.835999999999999</v>
      </c>
      <c r="BA184" s="2">
        <v>64.06</v>
      </c>
      <c r="BB184" s="2">
        <v>64.302999999999997</v>
      </c>
      <c r="BC184" s="2">
        <v>64.564999999999998</v>
      </c>
      <c r="BD184" s="2">
        <v>64.844999999999999</v>
      </c>
      <c r="BE184" s="2">
        <v>65.134</v>
      </c>
      <c r="BF184" s="2">
        <v>65.418999999999997</v>
      </c>
      <c r="BG184" s="2">
        <v>65.686000000000007</v>
      </c>
      <c r="BH184" s="2">
        <v>65.927000000000007</v>
      </c>
      <c r="BI184" s="2">
        <v>66.138999999999996</v>
      </c>
      <c r="BJ184" s="2">
        <v>66.322000000000003</v>
      </c>
      <c r="BK184" s="2">
        <v>66.480999999999995</v>
      </c>
    </row>
    <row r="185" spans="1:63" x14ac:dyDescent="0.2">
      <c r="A185" s="2" t="s">
        <v>535</v>
      </c>
      <c r="B185" s="2" t="s">
        <v>464</v>
      </c>
      <c r="C185" s="2" t="str">
        <f>VLOOKUP(B185,'Metadata - Countries'!$A$2:$C$264,2,FALSE)</f>
        <v>Latin America &amp; Caribbean</v>
      </c>
      <c r="D185" s="2" t="str">
        <f>VLOOKUP(B185,'Metadata - Countries'!$A$2:$C$264,3,FALSE)</f>
        <v>High income</v>
      </c>
      <c r="E185" s="2" t="s">
        <v>754</v>
      </c>
      <c r="F185" s="2" t="s">
        <v>755</v>
      </c>
      <c r="G185" s="2">
        <v>60.862000000000002</v>
      </c>
      <c r="H185" s="2">
        <v>61.378999999999998</v>
      </c>
      <c r="I185" s="2">
        <v>61.878</v>
      </c>
      <c r="J185" s="2">
        <v>62.359000000000002</v>
      </c>
      <c r="K185" s="2">
        <v>62.822000000000003</v>
      </c>
      <c r="L185" s="2">
        <v>63.271999999999998</v>
      </c>
      <c r="M185" s="2">
        <v>63.713999999999999</v>
      </c>
      <c r="N185" s="2">
        <v>64.156000000000006</v>
      </c>
      <c r="O185" s="2">
        <v>64.602999999999994</v>
      </c>
      <c r="P185" s="2">
        <v>65.058999999999997</v>
      </c>
      <c r="Q185" s="2">
        <v>65.528999999999996</v>
      </c>
      <c r="R185" s="2">
        <v>66.015000000000001</v>
      </c>
      <c r="S185" s="2">
        <v>66.513999999999996</v>
      </c>
      <c r="T185" s="2">
        <v>67.019000000000005</v>
      </c>
      <c r="U185" s="2">
        <v>67.527000000000001</v>
      </c>
      <c r="V185" s="2">
        <v>68.028000000000006</v>
      </c>
      <c r="W185" s="2">
        <v>68.513000000000005</v>
      </c>
      <c r="X185" s="2">
        <v>68.977000000000004</v>
      </c>
      <c r="Y185" s="2">
        <v>69.412999999999997</v>
      </c>
      <c r="Z185" s="2">
        <v>69.819000000000003</v>
      </c>
      <c r="AA185" s="2">
        <v>70.194000000000003</v>
      </c>
      <c r="AB185" s="2">
        <v>70.539000000000001</v>
      </c>
      <c r="AC185" s="2">
        <v>70.86</v>
      </c>
      <c r="AD185" s="2">
        <v>71.165000000000006</v>
      </c>
      <c r="AE185" s="2">
        <v>71.454999999999998</v>
      </c>
      <c r="AF185" s="2">
        <v>71.733999999999995</v>
      </c>
      <c r="AG185" s="2">
        <v>72.001999999999995</v>
      </c>
      <c r="AH185" s="2">
        <v>72.260999999999996</v>
      </c>
      <c r="AI185" s="2">
        <v>72.510000000000005</v>
      </c>
      <c r="AJ185" s="2">
        <v>72.751999999999995</v>
      </c>
      <c r="AK185" s="2">
        <v>72.986999999999995</v>
      </c>
      <c r="AL185" s="2">
        <v>73.218000000000004</v>
      </c>
      <c r="AM185" s="2">
        <v>73.442999999999998</v>
      </c>
      <c r="AN185" s="2">
        <v>73.662999999999997</v>
      </c>
      <c r="AO185" s="2">
        <v>73.879000000000005</v>
      </c>
      <c r="AP185" s="2">
        <v>74.09</v>
      </c>
      <c r="AQ185" s="2">
        <v>74.298000000000002</v>
      </c>
      <c r="AR185" s="2">
        <v>74.501000000000005</v>
      </c>
      <c r="AS185" s="2">
        <v>74.7</v>
      </c>
      <c r="AT185" s="2">
        <v>74.894999999999996</v>
      </c>
      <c r="AU185" s="2">
        <v>75.084000000000003</v>
      </c>
      <c r="AV185" s="2">
        <v>75.266999999999996</v>
      </c>
      <c r="AW185" s="2">
        <v>75.442999999999998</v>
      </c>
      <c r="AX185" s="2">
        <v>75.614000000000004</v>
      </c>
      <c r="AY185" s="2">
        <v>75.781999999999996</v>
      </c>
      <c r="AZ185" s="2">
        <v>75.947000000000003</v>
      </c>
      <c r="BA185" s="2">
        <v>76.114000000000004</v>
      </c>
      <c r="BB185" s="2">
        <v>76.284999999999997</v>
      </c>
      <c r="BC185" s="2">
        <v>76.459999999999994</v>
      </c>
      <c r="BD185" s="2">
        <v>76.641000000000005</v>
      </c>
      <c r="BE185" s="2">
        <v>76.828000000000003</v>
      </c>
      <c r="BF185" s="2">
        <v>77.021000000000001</v>
      </c>
      <c r="BG185" s="2">
        <v>77.215999999999994</v>
      </c>
      <c r="BH185" s="2">
        <v>77.412999999999997</v>
      </c>
      <c r="BI185" s="2">
        <v>77.61</v>
      </c>
      <c r="BJ185" s="2">
        <v>77.805999999999997</v>
      </c>
      <c r="BK185" s="2">
        <v>78.001000000000005</v>
      </c>
    </row>
    <row r="186" spans="1:63" x14ac:dyDescent="0.2">
      <c r="A186" s="2" t="s">
        <v>493</v>
      </c>
      <c r="B186" s="2" t="s">
        <v>290</v>
      </c>
      <c r="C186" s="2" t="str">
        <f>VLOOKUP(B186,'Metadata - Countries'!$A$2:$C$264,2,FALSE)</f>
        <v>Latin America &amp; Caribbean</v>
      </c>
      <c r="D186" s="2" t="str">
        <f>VLOOKUP(B186,'Metadata - Countries'!$A$2:$C$264,3,FALSE)</f>
        <v>Upper middle income</v>
      </c>
      <c r="E186" s="2" t="s">
        <v>754</v>
      </c>
      <c r="F186" s="2" t="s">
        <v>755</v>
      </c>
      <c r="G186" s="2">
        <v>47.694000000000003</v>
      </c>
      <c r="H186" s="2">
        <v>48.234999999999999</v>
      </c>
      <c r="I186" s="2">
        <v>48.753999999999998</v>
      </c>
      <c r="J186" s="2">
        <v>49.249000000000002</v>
      </c>
      <c r="K186" s="2">
        <v>49.728000000000002</v>
      </c>
      <c r="L186" s="2">
        <v>50.213999999999999</v>
      </c>
      <c r="M186" s="2">
        <v>50.737000000000002</v>
      </c>
      <c r="N186" s="2">
        <v>51.319000000000003</v>
      </c>
      <c r="O186" s="2">
        <v>51.970999999999997</v>
      </c>
      <c r="P186" s="2">
        <v>52.69</v>
      </c>
      <c r="Q186" s="2">
        <v>53.457000000000001</v>
      </c>
      <c r="R186" s="2">
        <v>54.244999999999997</v>
      </c>
      <c r="S186" s="2">
        <v>55.021999999999998</v>
      </c>
      <c r="T186" s="2">
        <v>55.762</v>
      </c>
      <c r="U186" s="2">
        <v>56.454000000000001</v>
      </c>
      <c r="V186" s="2">
        <v>57.098999999999997</v>
      </c>
      <c r="W186" s="2">
        <v>57.706000000000003</v>
      </c>
      <c r="X186" s="2">
        <v>58.295000000000002</v>
      </c>
      <c r="Y186" s="2">
        <v>58.881</v>
      </c>
      <c r="Z186" s="2">
        <v>59.470999999999997</v>
      </c>
      <c r="AA186" s="2">
        <v>60.064999999999998</v>
      </c>
      <c r="AB186" s="2">
        <v>60.661999999999999</v>
      </c>
      <c r="AC186" s="2">
        <v>61.253999999999998</v>
      </c>
      <c r="AD186" s="2">
        <v>61.835999999999999</v>
      </c>
      <c r="AE186" s="2">
        <v>62.405999999999999</v>
      </c>
      <c r="AF186" s="2">
        <v>62.962000000000003</v>
      </c>
      <c r="AG186" s="2">
        <v>63.503</v>
      </c>
      <c r="AH186" s="2">
        <v>64.028999999999996</v>
      </c>
      <c r="AI186" s="2">
        <v>64.542000000000002</v>
      </c>
      <c r="AJ186" s="2">
        <v>65.045000000000002</v>
      </c>
      <c r="AK186" s="2">
        <v>65.540999999999997</v>
      </c>
      <c r="AL186" s="2">
        <v>66.034000000000006</v>
      </c>
      <c r="AM186" s="2">
        <v>66.528000000000006</v>
      </c>
      <c r="AN186" s="2">
        <v>67.024000000000001</v>
      </c>
      <c r="AO186" s="2">
        <v>67.522999999999996</v>
      </c>
      <c r="AP186" s="2">
        <v>68.025999999999996</v>
      </c>
      <c r="AQ186" s="2">
        <v>68.533000000000001</v>
      </c>
      <c r="AR186" s="2">
        <v>69.040999999999997</v>
      </c>
      <c r="AS186" s="2">
        <v>69.543999999999997</v>
      </c>
      <c r="AT186" s="2">
        <v>70.036000000000001</v>
      </c>
      <c r="AU186" s="2">
        <v>70.512</v>
      </c>
      <c r="AV186" s="2">
        <v>70.963999999999999</v>
      </c>
      <c r="AW186" s="2">
        <v>71.388999999999996</v>
      </c>
      <c r="AX186" s="2">
        <v>71.784000000000006</v>
      </c>
      <c r="AY186" s="2">
        <v>72.146000000000001</v>
      </c>
      <c r="AZ186" s="2">
        <v>72.472999999999999</v>
      </c>
      <c r="BA186" s="2">
        <v>72.763999999999996</v>
      </c>
      <c r="BB186" s="2">
        <v>73.022999999999996</v>
      </c>
      <c r="BC186" s="2">
        <v>73.257999999999996</v>
      </c>
      <c r="BD186" s="2">
        <v>73.474999999999994</v>
      </c>
      <c r="BE186" s="2">
        <v>73.680999999999997</v>
      </c>
      <c r="BF186" s="2">
        <v>73.882999999999996</v>
      </c>
      <c r="BG186" s="2">
        <v>74.087999999999994</v>
      </c>
      <c r="BH186" s="2">
        <v>74.298000000000002</v>
      </c>
      <c r="BI186" s="2">
        <v>74.518000000000001</v>
      </c>
      <c r="BJ186" s="2">
        <v>74.747</v>
      </c>
      <c r="BK186" s="2">
        <v>74.983000000000004</v>
      </c>
    </row>
    <row r="187" spans="1:63" x14ac:dyDescent="0.2">
      <c r="A187" s="2" t="s">
        <v>278</v>
      </c>
      <c r="B187" s="2" t="s">
        <v>580</v>
      </c>
      <c r="C187" s="2" t="str">
        <f>VLOOKUP(B187,'Metadata - Countries'!$A$2:$C$264,2,FALSE)</f>
        <v>East Asia &amp; Pacific</v>
      </c>
      <c r="D187" s="2" t="str">
        <f>VLOOKUP(B187,'Metadata - Countries'!$A$2:$C$264,3,FALSE)</f>
        <v>Lower middle income</v>
      </c>
      <c r="E187" s="2" t="s">
        <v>754</v>
      </c>
      <c r="F187" s="2" t="s">
        <v>755</v>
      </c>
      <c r="G187" s="2">
        <v>57.866999999999997</v>
      </c>
      <c r="H187" s="2">
        <v>58.173000000000002</v>
      </c>
      <c r="I187" s="2">
        <v>58.475999999999999</v>
      </c>
      <c r="J187" s="2">
        <v>58.774999999999999</v>
      </c>
      <c r="K187" s="2">
        <v>59.072000000000003</v>
      </c>
      <c r="L187" s="2">
        <v>59.368000000000002</v>
      </c>
      <c r="M187" s="2">
        <v>59.667999999999999</v>
      </c>
      <c r="N187" s="2">
        <v>59.97</v>
      </c>
      <c r="O187" s="2">
        <v>60.27</v>
      </c>
      <c r="P187" s="2">
        <v>60.563000000000002</v>
      </c>
      <c r="Q187" s="2">
        <v>60.832000000000001</v>
      </c>
      <c r="R187" s="2">
        <v>61.063000000000002</v>
      </c>
      <c r="S187" s="2">
        <v>61.244999999999997</v>
      </c>
      <c r="T187" s="2">
        <v>61.381</v>
      </c>
      <c r="U187" s="2">
        <v>61.475000000000001</v>
      </c>
      <c r="V187" s="2">
        <v>61.543999999999997</v>
      </c>
      <c r="W187" s="2">
        <v>61.604999999999997</v>
      </c>
      <c r="X187" s="2">
        <v>61.680999999999997</v>
      </c>
      <c r="Y187" s="2">
        <v>61.792000000000002</v>
      </c>
      <c r="Z187" s="2">
        <v>61.945999999999998</v>
      </c>
      <c r="AA187" s="2">
        <v>62.155000000000001</v>
      </c>
      <c r="AB187" s="2">
        <v>62.420999999999999</v>
      </c>
      <c r="AC187" s="2">
        <v>62.731999999999999</v>
      </c>
      <c r="AD187" s="2">
        <v>63.073</v>
      </c>
      <c r="AE187" s="2">
        <v>63.433999999999997</v>
      </c>
      <c r="AF187" s="2">
        <v>63.798000000000002</v>
      </c>
      <c r="AG187" s="2">
        <v>64.149000000000001</v>
      </c>
      <c r="AH187" s="2">
        <v>64.474999999999994</v>
      </c>
      <c r="AI187" s="2">
        <v>64.77</v>
      </c>
      <c r="AJ187" s="2">
        <v>65.028999999999996</v>
      </c>
      <c r="AK187" s="2">
        <v>65.256</v>
      </c>
      <c r="AL187" s="2">
        <v>65.460999999999999</v>
      </c>
      <c r="AM187" s="2">
        <v>65.656999999999996</v>
      </c>
      <c r="AN187" s="2">
        <v>65.855999999999995</v>
      </c>
      <c r="AO187" s="2">
        <v>66.058999999999997</v>
      </c>
      <c r="AP187" s="2">
        <v>66.265000000000001</v>
      </c>
      <c r="AQ187" s="2">
        <v>66.471000000000004</v>
      </c>
      <c r="AR187" s="2">
        <v>66.668000000000006</v>
      </c>
      <c r="AS187" s="2">
        <v>66.850999999999999</v>
      </c>
      <c r="AT187" s="2">
        <v>67.019000000000005</v>
      </c>
      <c r="AU187" s="2">
        <v>67.17</v>
      </c>
      <c r="AV187" s="2">
        <v>67.308000000000007</v>
      </c>
      <c r="AW187" s="2">
        <v>67.433999999999997</v>
      </c>
      <c r="AX187" s="2">
        <v>67.555000000000007</v>
      </c>
      <c r="AY187" s="2">
        <v>67.67</v>
      </c>
      <c r="AZ187" s="2">
        <v>67.783000000000001</v>
      </c>
      <c r="BA187" s="2">
        <v>67.891999999999996</v>
      </c>
      <c r="BB187" s="2">
        <v>68</v>
      </c>
      <c r="BC187" s="2">
        <v>68.105000000000004</v>
      </c>
      <c r="BD187" s="2">
        <v>68.210999999999999</v>
      </c>
      <c r="BE187" s="2">
        <v>68.319999999999993</v>
      </c>
      <c r="BF187" s="2">
        <v>68.433000000000007</v>
      </c>
      <c r="BG187" s="2">
        <v>68.552999999999997</v>
      </c>
      <c r="BH187" s="2">
        <v>68.680000000000007</v>
      </c>
      <c r="BI187" s="2">
        <v>68.813000000000002</v>
      </c>
      <c r="BJ187" s="2">
        <v>68.950999999999993</v>
      </c>
      <c r="BK187" s="2">
        <v>69.093999999999994</v>
      </c>
    </row>
    <row r="188" spans="1:63" x14ac:dyDescent="0.2">
      <c r="A188" s="2" t="s">
        <v>684</v>
      </c>
      <c r="B188" s="2" t="s">
        <v>384</v>
      </c>
      <c r="C188" s="2" t="str">
        <f>VLOOKUP(B188,'Metadata - Countries'!$A$2:$C$264,2,FALSE)</f>
        <v>East Asia &amp; Pacific</v>
      </c>
      <c r="D188" s="2" t="str">
        <f>VLOOKUP(B188,'Metadata - Countries'!$A$2:$C$264,3,FALSE)</f>
        <v>High income</v>
      </c>
      <c r="E188" s="2" t="s">
        <v>754</v>
      </c>
      <c r="F188" s="2" t="s">
        <v>755</v>
      </c>
      <c r="AK188" s="2">
        <v>69.069268292682921</v>
      </c>
      <c r="AP188" s="2">
        <v>71.844634146341463</v>
      </c>
      <c r="AU188" s="2">
        <v>70.493658536585372</v>
      </c>
      <c r="AZ188" s="2">
        <v>69.129268292682923</v>
      </c>
    </row>
    <row r="189" spans="1:63" x14ac:dyDescent="0.2">
      <c r="A189" s="2" t="s">
        <v>454</v>
      </c>
      <c r="B189" s="2" t="s">
        <v>258</v>
      </c>
      <c r="C189" s="2" t="str">
        <f>VLOOKUP(B189,'Metadata - Countries'!$A$2:$C$264,2,FALSE)</f>
        <v>East Asia &amp; Pacific</v>
      </c>
      <c r="D189" s="2" t="str">
        <f>VLOOKUP(B189,'Metadata - Countries'!$A$2:$C$264,3,FALSE)</f>
        <v>Lower middle income</v>
      </c>
      <c r="E189" s="2" t="s">
        <v>754</v>
      </c>
      <c r="F189" s="2" t="s">
        <v>755</v>
      </c>
      <c r="G189" s="2">
        <v>41.890999999999998</v>
      </c>
      <c r="H189" s="2">
        <v>42.356999999999999</v>
      </c>
      <c r="I189" s="2">
        <v>42.881999999999998</v>
      </c>
      <c r="J189" s="2">
        <v>43.478000000000002</v>
      </c>
      <c r="K189" s="2">
        <v>44.145000000000003</v>
      </c>
      <c r="L189" s="2">
        <v>44.869</v>
      </c>
      <c r="M189" s="2">
        <v>45.625</v>
      </c>
      <c r="N189" s="2">
        <v>46.384</v>
      </c>
      <c r="O189" s="2">
        <v>47.122999999999998</v>
      </c>
      <c r="P189" s="2">
        <v>47.832000000000001</v>
      </c>
      <c r="Q189" s="2">
        <v>48.512</v>
      </c>
      <c r="R189" s="2">
        <v>49.174999999999997</v>
      </c>
      <c r="S189" s="2">
        <v>49.837000000000003</v>
      </c>
      <c r="T189" s="2">
        <v>50.512</v>
      </c>
      <c r="U189" s="2">
        <v>51.203000000000003</v>
      </c>
      <c r="V189" s="2">
        <v>51.915999999999997</v>
      </c>
      <c r="W189" s="2">
        <v>52.656999999999996</v>
      </c>
      <c r="X189" s="2">
        <v>53.414999999999999</v>
      </c>
      <c r="Y189" s="2">
        <v>54.174999999999997</v>
      </c>
      <c r="Z189" s="2">
        <v>54.92</v>
      </c>
      <c r="AA189" s="2">
        <v>55.619</v>
      </c>
      <c r="AB189" s="2">
        <v>56.237000000000002</v>
      </c>
      <c r="AC189" s="2">
        <v>56.756</v>
      </c>
      <c r="AD189" s="2">
        <v>57.171999999999997</v>
      </c>
      <c r="AE189" s="2">
        <v>57.491</v>
      </c>
      <c r="AF189" s="2">
        <v>57.731999999999999</v>
      </c>
      <c r="AG189" s="2">
        <v>57.927999999999997</v>
      </c>
      <c r="AH189" s="2">
        <v>58.116999999999997</v>
      </c>
      <c r="AI189" s="2">
        <v>58.329000000000001</v>
      </c>
      <c r="AJ189" s="2">
        <v>58.576999999999998</v>
      </c>
      <c r="AK189" s="2">
        <v>58.865000000000002</v>
      </c>
      <c r="AL189" s="2">
        <v>59.182000000000002</v>
      </c>
      <c r="AM189" s="2">
        <v>59.508000000000003</v>
      </c>
      <c r="AN189" s="2">
        <v>59.823999999999998</v>
      </c>
      <c r="AO189" s="2">
        <v>60.128</v>
      </c>
      <c r="AP189" s="2">
        <v>60.417999999999999</v>
      </c>
      <c r="AQ189" s="2">
        <v>60.698</v>
      </c>
      <c r="AR189" s="2">
        <v>60.975000000000001</v>
      </c>
      <c r="AS189" s="2">
        <v>61.253999999999998</v>
      </c>
      <c r="AT189" s="2">
        <v>61.537999999999997</v>
      </c>
      <c r="AU189" s="2">
        <v>61.832000000000001</v>
      </c>
      <c r="AV189" s="2">
        <v>62.139000000000003</v>
      </c>
      <c r="AW189" s="2">
        <v>62.457999999999998</v>
      </c>
      <c r="AX189" s="2">
        <v>62.783999999999999</v>
      </c>
      <c r="AY189" s="2">
        <v>63.113</v>
      </c>
      <c r="AZ189" s="2">
        <v>63.433</v>
      </c>
      <c r="BA189" s="2">
        <v>63.732999999999997</v>
      </c>
      <c r="BB189" s="2">
        <v>64.006</v>
      </c>
      <c r="BC189" s="2">
        <v>64.247</v>
      </c>
      <c r="BD189" s="2">
        <v>64.454999999999998</v>
      </c>
      <c r="BE189" s="2">
        <v>64.634</v>
      </c>
      <c r="BF189" s="2">
        <v>64.790999999999997</v>
      </c>
      <c r="BG189" s="2">
        <v>64.936999999999998</v>
      </c>
      <c r="BH189" s="2">
        <v>65.081999999999994</v>
      </c>
      <c r="BI189" s="2">
        <v>65.23</v>
      </c>
      <c r="BJ189" s="2">
        <v>65.384</v>
      </c>
      <c r="BK189" s="2">
        <v>65.543999999999997</v>
      </c>
    </row>
    <row r="190" spans="1:63" x14ac:dyDescent="0.2">
      <c r="A190" s="2" t="s">
        <v>76</v>
      </c>
      <c r="B190" s="2" t="s">
        <v>43</v>
      </c>
      <c r="C190" s="2" t="str">
        <f>VLOOKUP(B190,'Metadata - Countries'!$A$2:$C$264,2,FALSE)</f>
        <v>Europe &amp; Central Asia</v>
      </c>
      <c r="D190" s="2" t="str">
        <f>VLOOKUP(B190,'Metadata - Countries'!$A$2:$C$264,3,FALSE)</f>
        <v>High income</v>
      </c>
      <c r="E190" s="2" t="s">
        <v>754</v>
      </c>
      <c r="F190" s="2" t="s">
        <v>755</v>
      </c>
      <c r="G190" s="2">
        <v>67.680487804878055</v>
      </c>
      <c r="H190" s="2">
        <v>67.778048780487808</v>
      </c>
      <c r="I190" s="2">
        <v>67.426829268292707</v>
      </c>
      <c r="J190" s="2">
        <v>68.375609756097575</v>
      </c>
      <c r="K190" s="2">
        <v>68.629268292682937</v>
      </c>
      <c r="L190" s="2">
        <v>69.42926829268292</v>
      </c>
      <c r="M190" s="2">
        <v>69.826829268292698</v>
      </c>
      <c r="N190" s="2">
        <v>69.424390243902437</v>
      </c>
      <c r="O190" s="2">
        <v>70.219512195121951</v>
      </c>
      <c r="P190" s="2">
        <v>69.719512195121965</v>
      </c>
      <c r="Q190" s="2">
        <v>69.868292682926835</v>
      </c>
      <c r="R190" s="2">
        <v>69.612195121951217</v>
      </c>
      <c r="S190" s="2">
        <v>70.665853658536591</v>
      </c>
      <c r="T190" s="2">
        <v>70.663414634146349</v>
      </c>
      <c r="U190" s="2">
        <v>71.117073170731715</v>
      </c>
      <c r="V190" s="2">
        <v>70.560975609756113</v>
      </c>
      <c r="W190" s="2">
        <v>70.65609756097561</v>
      </c>
      <c r="X190" s="2">
        <v>70.402439024390247</v>
      </c>
      <c r="Y190" s="2">
        <v>70.351219512195144</v>
      </c>
      <c r="Z190" s="2">
        <v>70.751219512195135</v>
      </c>
      <c r="AA190" s="2">
        <v>70.097560975609753</v>
      </c>
      <c r="AB190" s="2">
        <v>71.051219512195132</v>
      </c>
      <c r="AC190" s="2">
        <v>71.10243902439025</v>
      </c>
      <c r="AD190" s="2">
        <v>71</v>
      </c>
      <c r="AE190" s="2">
        <v>70.8</v>
      </c>
      <c r="AF190" s="2">
        <v>70.548780487804891</v>
      </c>
      <c r="AG190" s="2">
        <v>70.848780487804888</v>
      </c>
      <c r="AH190" s="2">
        <v>70.897560975609764</v>
      </c>
      <c r="AI190" s="2">
        <v>71.331707317073182</v>
      </c>
      <c r="AJ190" s="2">
        <v>71.043902439024393</v>
      </c>
      <c r="AK190" s="2">
        <v>70.890243902439025</v>
      </c>
      <c r="AL190" s="2">
        <v>70.587804878048786</v>
      </c>
      <c r="AM190" s="2">
        <v>71.090243902439042</v>
      </c>
      <c r="AN190" s="2">
        <v>71.595121951219525</v>
      </c>
      <c r="AO190" s="2">
        <v>71.695121951219519</v>
      </c>
      <c r="AP190" s="2">
        <v>71.892682926829266</v>
      </c>
      <c r="AQ190" s="2">
        <v>72.246341463414637</v>
      </c>
      <c r="AR190" s="2">
        <v>72.646341463414643</v>
      </c>
      <c r="AS190" s="2">
        <v>72.997560975609773</v>
      </c>
      <c r="AT190" s="2">
        <v>73.043902439024407</v>
      </c>
      <c r="AU190" s="2">
        <v>73.748780487804879</v>
      </c>
      <c r="AV190" s="2">
        <v>74.2</v>
      </c>
      <c r="AW190" s="2">
        <v>74.497560975609773</v>
      </c>
      <c r="AX190" s="2">
        <v>74.597560975609767</v>
      </c>
      <c r="AY190" s="2">
        <v>74.846341463414646</v>
      </c>
      <c r="AZ190" s="2">
        <v>74.995121951219517</v>
      </c>
      <c r="BA190" s="2">
        <v>75.143902439024401</v>
      </c>
      <c r="BB190" s="2">
        <v>75.243902439024396</v>
      </c>
      <c r="BC190" s="2">
        <v>75.543902439024407</v>
      </c>
      <c r="BD190" s="2">
        <v>75.695121951219519</v>
      </c>
      <c r="BE190" s="2">
        <v>76.246341463414637</v>
      </c>
      <c r="BF190" s="2">
        <v>76.695121951219519</v>
      </c>
      <c r="BG190" s="2">
        <v>76.746341463414637</v>
      </c>
      <c r="BH190" s="2">
        <v>77</v>
      </c>
      <c r="BI190" s="2">
        <v>77.60243902439025</v>
      </c>
      <c r="BJ190" s="2">
        <v>77.451219512195124</v>
      </c>
      <c r="BK190" s="2">
        <v>77.451219512195124</v>
      </c>
    </row>
    <row r="191" spans="1:63" x14ac:dyDescent="0.2">
      <c r="A191" s="2" t="s">
        <v>234</v>
      </c>
      <c r="B191" s="2" t="s">
        <v>288</v>
      </c>
      <c r="C191" s="2">
        <f>VLOOKUP(B191,'Metadata - Countries'!$A$2:$C$264,2,FALSE)</f>
        <v>0</v>
      </c>
      <c r="D191" s="2">
        <f>VLOOKUP(B191,'Metadata - Countries'!$A$2:$C$264,3,FALSE)</f>
        <v>0</v>
      </c>
      <c r="E191" s="2" t="s">
        <v>754</v>
      </c>
      <c r="F191" s="2" t="s">
        <v>755</v>
      </c>
      <c r="G191" s="2">
        <v>38.799337150292651</v>
      </c>
      <c r="H191" s="2">
        <v>39.2479778947</v>
      </c>
      <c r="I191" s="2">
        <v>39.69195758756149</v>
      </c>
      <c r="J191" s="2">
        <v>40.130544725010715</v>
      </c>
      <c r="K191" s="2">
        <v>40.565734227147026</v>
      </c>
      <c r="L191" s="2">
        <v>40.999706225119581</v>
      </c>
      <c r="M191" s="2">
        <v>41.436113912127134</v>
      </c>
      <c r="N191" s="2">
        <v>41.878377217033417</v>
      </c>
      <c r="O191" s="2">
        <v>42.327540336088667</v>
      </c>
      <c r="P191" s="2">
        <v>42.782667085315822</v>
      </c>
      <c r="Q191" s="2">
        <v>43.243915516384661</v>
      </c>
      <c r="R191" s="2">
        <v>43.711190628659907</v>
      </c>
      <c r="S191" s="2">
        <v>44.180937739760111</v>
      </c>
      <c r="T191" s="2">
        <v>44.648591411818195</v>
      </c>
      <c r="U191" s="2">
        <v>45.109352843417298</v>
      </c>
      <c r="V191" s="2">
        <v>45.557951761210163</v>
      </c>
      <c r="W191" s="2">
        <v>45.988949025704159</v>
      </c>
      <c r="X191" s="2">
        <v>46.399390629211652</v>
      </c>
      <c r="Y191" s="2">
        <v>46.78687572534777</v>
      </c>
      <c r="Z191" s="2">
        <v>47.149595044340224</v>
      </c>
      <c r="AA191" s="2">
        <v>47.486253485515313</v>
      </c>
      <c r="AB191" s="2">
        <v>47.796989735241716</v>
      </c>
      <c r="AC191" s="2">
        <v>48.083366078209139</v>
      </c>
      <c r="AD191" s="2">
        <v>48.345514319250114</v>
      </c>
      <c r="AE191" s="2">
        <v>48.582215553091451</v>
      </c>
      <c r="AF191" s="2">
        <v>48.789989846551507</v>
      </c>
      <c r="AG191" s="2">
        <v>48.965345800512274</v>
      </c>
      <c r="AH191" s="2">
        <v>49.10757267042333</v>
      </c>
      <c r="AI191" s="2">
        <v>49.220190641296618</v>
      </c>
      <c r="AJ191" s="2">
        <v>49.309714424991121</v>
      </c>
      <c r="AK191" s="2">
        <v>49.379869950782002</v>
      </c>
      <c r="AL191" s="2">
        <v>49.435004765786893</v>
      </c>
      <c r="AM191" s="2">
        <v>49.48134108387611</v>
      </c>
      <c r="AN191" s="2">
        <v>49.528702664416237</v>
      </c>
      <c r="AO191" s="2">
        <v>49.585888614987539</v>
      </c>
      <c r="AP191" s="2">
        <v>49.663851204299569</v>
      </c>
      <c r="AQ191" s="2">
        <v>49.773262587198744</v>
      </c>
      <c r="AR191" s="2">
        <v>49.923757243599979</v>
      </c>
      <c r="AS191" s="2">
        <v>50.125219177448479</v>
      </c>
      <c r="AT191" s="2">
        <v>50.388003005876982</v>
      </c>
      <c r="AU191" s="2">
        <v>50.726196807662056</v>
      </c>
      <c r="AV191" s="2">
        <v>51.151862499729361</v>
      </c>
      <c r="AW191" s="2">
        <v>51.65982420460282</v>
      </c>
      <c r="AX191" s="2">
        <v>52.238988628533043</v>
      </c>
      <c r="AY191" s="2">
        <v>52.875806097010781</v>
      </c>
      <c r="AZ191" s="2">
        <v>53.553344379265731</v>
      </c>
      <c r="BA191" s="2">
        <v>54.254123305323461</v>
      </c>
      <c r="BB191" s="2">
        <v>54.958631857093557</v>
      </c>
      <c r="BC191" s="2">
        <v>55.649723150472873</v>
      </c>
      <c r="BD191" s="2">
        <v>56.314249165007737</v>
      </c>
      <c r="BE191" s="2">
        <v>56.941263827173984</v>
      </c>
      <c r="BF191" s="2">
        <v>57.526315003738077</v>
      </c>
      <c r="BG191" s="2">
        <v>58.075246578647373</v>
      </c>
      <c r="BH191" s="2">
        <v>58.592984737381975</v>
      </c>
      <c r="BI191" s="2">
        <v>59.079235861381534</v>
      </c>
      <c r="BJ191" s="2">
        <v>59.534669412020087</v>
      </c>
      <c r="BK191" s="2">
        <v>59.961439059082878</v>
      </c>
    </row>
    <row r="192" spans="1:63" x14ac:dyDescent="0.2">
      <c r="A192" s="2" t="s">
        <v>555</v>
      </c>
      <c r="B192" s="2" t="s">
        <v>691</v>
      </c>
      <c r="C192" s="2" t="str">
        <f>VLOOKUP(B192,'Metadata - Countries'!$A$2:$C$264,2,FALSE)</f>
        <v>Latin America &amp; Caribbean</v>
      </c>
      <c r="D192" s="2" t="str">
        <f>VLOOKUP(B192,'Metadata - Countries'!$A$2:$C$264,3,FALSE)</f>
        <v>High income</v>
      </c>
      <c r="E192" s="2" t="s">
        <v>754</v>
      </c>
      <c r="F192" s="2" t="s">
        <v>755</v>
      </c>
      <c r="G192" s="2">
        <v>68.719609756097569</v>
      </c>
      <c r="H192" s="2">
        <v>68.943170731707326</v>
      </c>
      <c r="I192" s="2">
        <v>69.145439024390257</v>
      </c>
      <c r="J192" s="2">
        <v>69.356000000000009</v>
      </c>
      <c r="K192" s="2">
        <v>69.59329268292683</v>
      </c>
      <c r="L192" s="2">
        <v>69.870756097560985</v>
      </c>
      <c r="M192" s="2">
        <v>70.186707317073186</v>
      </c>
      <c r="N192" s="2">
        <v>70.523512195121967</v>
      </c>
      <c r="O192" s="2">
        <v>70.864146341463425</v>
      </c>
      <c r="P192" s="2">
        <v>71.202609756097573</v>
      </c>
      <c r="Q192" s="2">
        <v>71.535536585365861</v>
      </c>
      <c r="R192" s="2">
        <v>71.859097560975613</v>
      </c>
      <c r="S192" s="2">
        <v>72.169463414634151</v>
      </c>
      <c r="T192" s="2">
        <v>72.464731707317085</v>
      </c>
      <c r="U192" s="2">
        <v>72.73790243902441</v>
      </c>
      <c r="V192" s="2">
        <v>72.982463414634168</v>
      </c>
      <c r="W192" s="2">
        <v>73.190829268292688</v>
      </c>
      <c r="X192" s="2">
        <v>73.361317073170738</v>
      </c>
      <c r="Y192" s="2">
        <v>73.498731707317077</v>
      </c>
      <c r="Z192" s="2">
        <v>73.606439024390241</v>
      </c>
      <c r="AA192" s="2">
        <v>73.700243902439027</v>
      </c>
      <c r="AB192" s="2">
        <v>73.797463414634166</v>
      </c>
      <c r="AC192" s="2">
        <v>73.908585365853668</v>
      </c>
      <c r="AD192" s="2">
        <v>74.03663414634147</v>
      </c>
      <c r="AE192" s="2">
        <v>74.177634146341461</v>
      </c>
      <c r="AF192" s="2">
        <v>74.309195121951234</v>
      </c>
      <c r="AG192" s="2">
        <v>74.40039024390245</v>
      </c>
      <c r="AH192" s="2">
        <v>74.430975609756118</v>
      </c>
      <c r="AI192" s="2">
        <v>74.394097560975624</v>
      </c>
      <c r="AJ192" s="2">
        <v>74.298951219512205</v>
      </c>
      <c r="AK192" s="2">
        <v>74.169170731707325</v>
      </c>
      <c r="AL192" s="2">
        <v>74.038804878048794</v>
      </c>
      <c r="AM192" s="2">
        <v>73.946365853658548</v>
      </c>
      <c r="AN192" s="2">
        <v>73.920878048780494</v>
      </c>
      <c r="AO192" s="2">
        <v>73.9769024390244</v>
      </c>
      <c r="AP192" s="2">
        <v>74.12507317073171</v>
      </c>
      <c r="AQ192" s="2">
        <v>74.362487804878057</v>
      </c>
      <c r="AR192" s="2">
        <v>74.666634146341465</v>
      </c>
      <c r="AS192" s="2">
        <v>75.011414634146334</v>
      </c>
      <c r="AT192" s="2">
        <v>75.381170731707314</v>
      </c>
      <c r="AU192" s="2">
        <v>76.689268292682939</v>
      </c>
      <c r="AV192" s="2">
        <v>77.066829268292707</v>
      </c>
      <c r="AW192" s="2">
        <v>77.760487804878053</v>
      </c>
      <c r="AX192" s="2">
        <v>78.071219512195128</v>
      </c>
      <c r="AY192" s="2">
        <v>78.175853658536582</v>
      </c>
      <c r="AZ192" s="2">
        <v>78.296097560975625</v>
      </c>
      <c r="BA192" s="2">
        <v>78.416341463414639</v>
      </c>
      <c r="BB192" s="2">
        <v>78.425853658536596</v>
      </c>
      <c r="BC192" s="2">
        <v>77.903487804878054</v>
      </c>
      <c r="BD192" s="2">
        <v>78.149804878048784</v>
      </c>
      <c r="BE192" s="2">
        <v>78.40817073170733</v>
      </c>
      <c r="BF192" s="2">
        <v>78.671195121951229</v>
      </c>
      <c r="BG192" s="2">
        <v>78.92641463414634</v>
      </c>
      <c r="BH192" s="2">
        <v>79.167390243902446</v>
      </c>
      <c r="BI192" s="2">
        <v>79.390121951219527</v>
      </c>
      <c r="BJ192" s="2">
        <v>79.59612195121953</v>
      </c>
      <c r="BK192" s="2">
        <v>79.788317073170745</v>
      </c>
    </row>
    <row r="193" spans="1:63" x14ac:dyDescent="0.2">
      <c r="A193" s="2" t="s">
        <v>306</v>
      </c>
      <c r="B193" s="2" t="s">
        <v>61</v>
      </c>
      <c r="C193" s="2" t="str">
        <f>VLOOKUP(B193,'Metadata - Countries'!$A$2:$C$264,2,FALSE)</f>
        <v>East Asia &amp; Pacific</v>
      </c>
      <c r="D193" s="2" t="str">
        <f>VLOOKUP(B193,'Metadata - Countries'!$A$2:$C$264,3,FALSE)</f>
        <v>Low income</v>
      </c>
      <c r="E193" s="2" t="s">
        <v>754</v>
      </c>
      <c r="F193" s="2" t="s">
        <v>755</v>
      </c>
      <c r="G193" s="2">
        <v>51.296999999999997</v>
      </c>
      <c r="H193" s="2">
        <v>51.673999999999999</v>
      </c>
      <c r="I193" s="2">
        <v>52.076000000000001</v>
      </c>
      <c r="J193" s="2">
        <v>52.61</v>
      </c>
      <c r="K193" s="2">
        <v>53.335000000000001</v>
      </c>
      <c r="L193" s="2">
        <v>54.264000000000003</v>
      </c>
      <c r="M193" s="2">
        <v>55.356000000000002</v>
      </c>
      <c r="N193" s="2">
        <v>56.506</v>
      </c>
      <c r="O193" s="2">
        <v>57.625</v>
      </c>
      <c r="P193" s="2">
        <v>58.680999999999997</v>
      </c>
      <c r="Q193" s="2">
        <v>59.655999999999999</v>
      </c>
      <c r="R193" s="2">
        <v>60.548999999999999</v>
      </c>
      <c r="S193" s="2">
        <v>61.378999999999998</v>
      </c>
      <c r="T193" s="2">
        <v>62.161000000000001</v>
      </c>
      <c r="U193" s="2">
        <v>62.896000000000001</v>
      </c>
      <c r="V193" s="2">
        <v>63.579000000000001</v>
      </c>
      <c r="W193" s="2">
        <v>64.206000000000003</v>
      </c>
      <c r="X193" s="2">
        <v>64.775999999999996</v>
      </c>
      <c r="Y193" s="2">
        <v>65.293999999999997</v>
      </c>
      <c r="Z193" s="2">
        <v>65.762</v>
      </c>
      <c r="AA193" s="2">
        <v>66.186000000000007</v>
      </c>
      <c r="AB193" s="2">
        <v>66.570999999999998</v>
      </c>
      <c r="AC193" s="2">
        <v>66.924000000000007</v>
      </c>
      <c r="AD193" s="2">
        <v>67.254999999999995</v>
      </c>
      <c r="AE193" s="2">
        <v>67.569000000000003</v>
      </c>
      <c r="AF193" s="2">
        <v>67.900000000000006</v>
      </c>
      <c r="AG193" s="2">
        <v>68.284000000000006</v>
      </c>
      <c r="AH193" s="2">
        <v>68.718999999999994</v>
      </c>
      <c r="AI193" s="2">
        <v>69.177000000000007</v>
      </c>
      <c r="AJ193" s="2">
        <v>69.611000000000004</v>
      </c>
      <c r="AK193" s="2">
        <v>69.896000000000001</v>
      </c>
      <c r="AL193" s="2">
        <v>69.879000000000005</v>
      </c>
      <c r="AM193" s="2">
        <v>69.492000000000004</v>
      </c>
      <c r="AN193" s="2">
        <v>68.742000000000004</v>
      </c>
      <c r="AO193" s="2">
        <v>67.697999999999993</v>
      </c>
      <c r="AP193" s="2">
        <v>66.537000000000006</v>
      </c>
      <c r="AQ193" s="2">
        <v>65.495000000000005</v>
      </c>
      <c r="AR193" s="2">
        <v>64.772000000000006</v>
      </c>
      <c r="AS193" s="2">
        <v>64.492999999999995</v>
      </c>
      <c r="AT193" s="2">
        <v>64.683999999999997</v>
      </c>
      <c r="AU193" s="2">
        <v>65.268000000000001</v>
      </c>
      <c r="AV193" s="2">
        <v>66.087000000000003</v>
      </c>
      <c r="AW193" s="2">
        <v>66.924999999999997</v>
      </c>
      <c r="AX193" s="2">
        <v>67.614999999999995</v>
      </c>
      <c r="AY193" s="2">
        <v>68.102000000000004</v>
      </c>
      <c r="AZ193" s="2">
        <v>68.388999999999996</v>
      </c>
      <c r="BA193" s="2">
        <v>68.540000000000006</v>
      </c>
      <c r="BB193" s="2">
        <v>68.676000000000002</v>
      </c>
      <c r="BC193" s="2">
        <v>68.885999999999996</v>
      </c>
      <c r="BD193" s="2">
        <v>69.186999999999998</v>
      </c>
      <c r="BE193" s="2">
        <v>69.572000000000003</v>
      </c>
      <c r="BF193" s="2">
        <v>70.010999999999996</v>
      </c>
      <c r="BG193" s="2">
        <v>70.447999999999993</v>
      </c>
      <c r="BH193" s="2">
        <v>70.841999999999999</v>
      </c>
      <c r="BI193" s="2">
        <v>71.179000000000002</v>
      </c>
      <c r="BJ193" s="2">
        <v>71.456999999999994</v>
      </c>
      <c r="BK193" s="2">
        <v>71.685000000000002</v>
      </c>
    </row>
    <row r="194" spans="1:63" x14ac:dyDescent="0.2">
      <c r="A194" s="2" t="s">
        <v>432</v>
      </c>
      <c r="B194" s="2" t="s">
        <v>190</v>
      </c>
      <c r="C194" s="2" t="str">
        <f>VLOOKUP(B194,'Metadata - Countries'!$A$2:$C$264,2,FALSE)</f>
        <v>Europe &amp; Central Asia</v>
      </c>
      <c r="D194" s="2" t="str">
        <f>VLOOKUP(B194,'Metadata - Countries'!$A$2:$C$264,3,FALSE)</f>
        <v>High income</v>
      </c>
      <c r="E194" s="2" t="s">
        <v>754</v>
      </c>
      <c r="F194" s="2" t="s">
        <v>755</v>
      </c>
      <c r="G194" s="2">
        <v>62.808926829268309</v>
      </c>
      <c r="H194" s="2">
        <v>63.252365853658539</v>
      </c>
      <c r="I194" s="2">
        <v>63.694146341463423</v>
      </c>
      <c r="J194" s="2">
        <v>64.132292682926845</v>
      </c>
      <c r="K194" s="2">
        <v>64.563853658536587</v>
      </c>
      <c r="L194" s="2">
        <v>64.989463414634159</v>
      </c>
      <c r="M194" s="2">
        <v>65.406268292682938</v>
      </c>
      <c r="N194" s="2">
        <v>65.816829268292693</v>
      </c>
      <c r="O194" s="2">
        <v>66.22165853658538</v>
      </c>
      <c r="P194" s="2">
        <v>66.62175609756099</v>
      </c>
      <c r="Q194" s="2">
        <v>67.073170731707322</v>
      </c>
      <c r="R194" s="2">
        <v>66.770731707317083</v>
      </c>
      <c r="S194" s="2">
        <v>68.324390243902442</v>
      </c>
      <c r="T194" s="2">
        <v>67.524390243902445</v>
      </c>
      <c r="U194" s="2">
        <v>68.019512195121962</v>
      </c>
      <c r="V194" s="2">
        <v>68.309756097560978</v>
      </c>
      <c r="W194" s="2">
        <v>68.860975609756096</v>
      </c>
      <c r="X194" s="2">
        <v>70.012195121951223</v>
      </c>
      <c r="Y194" s="2">
        <v>70.317073170731717</v>
      </c>
      <c r="Z194" s="2">
        <v>71.168292682926847</v>
      </c>
      <c r="AA194" s="2">
        <v>71.214634146341467</v>
      </c>
      <c r="AB194" s="2">
        <v>71.614634146341473</v>
      </c>
      <c r="AC194" s="2">
        <v>72.41463414634147</v>
      </c>
      <c r="AD194" s="2">
        <v>72.265853658536599</v>
      </c>
      <c r="AE194" s="2">
        <v>72.51463414634145</v>
      </c>
      <c r="AF194" s="2">
        <v>72.814634146341476</v>
      </c>
      <c r="AG194" s="2">
        <v>73.265853658536585</v>
      </c>
      <c r="AH194" s="2">
        <v>73.665853658536591</v>
      </c>
      <c r="AI194" s="2">
        <v>73.714634146341467</v>
      </c>
      <c r="AJ194" s="2">
        <v>74.265853658536599</v>
      </c>
      <c r="AK194" s="2">
        <v>73.965853658536588</v>
      </c>
      <c r="AL194" s="2">
        <v>74.014634146341464</v>
      </c>
      <c r="AM194" s="2">
        <v>74.312195121951234</v>
      </c>
      <c r="AN194" s="2">
        <v>74.512195121951223</v>
      </c>
      <c r="AO194" s="2">
        <v>74.91463414634147</v>
      </c>
      <c r="AP194" s="2">
        <v>75.31219512195122</v>
      </c>
      <c r="AQ194" s="2">
        <v>75.260975609756116</v>
      </c>
      <c r="AR194" s="2">
        <v>75.412195121951228</v>
      </c>
      <c r="AS194" s="2">
        <v>75.712195121951225</v>
      </c>
      <c r="AT194" s="2">
        <v>75.963414634146346</v>
      </c>
      <c r="AU194" s="2">
        <v>76.314634146341476</v>
      </c>
      <c r="AV194" s="2">
        <v>76.81463414634149</v>
      </c>
      <c r="AW194" s="2">
        <v>77.065853658536597</v>
      </c>
      <c r="AX194" s="2">
        <v>77.219512195121965</v>
      </c>
      <c r="AY194" s="2">
        <v>77.670731707317088</v>
      </c>
      <c r="AZ194" s="2">
        <v>78.070731707317094</v>
      </c>
      <c r="BA194" s="2">
        <v>78.419512195121953</v>
      </c>
      <c r="BB194" s="2">
        <v>78.321951219512201</v>
      </c>
      <c r="BC194" s="2">
        <v>78.524390243902459</v>
      </c>
      <c r="BD194" s="2">
        <v>78.72682926829269</v>
      </c>
      <c r="BE194" s="2">
        <v>79.026829268292687</v>
      </c>
      <c r="BF194" s="2">
        <v>80.470731707317086</v>
      </c>
      <c r="BG194" s="2">
        <v>80.373170731707319</v>
      </c>
      <c r="BH194" s="2">
        <v>80.721951219512206</v>
      </c>
      <c r="BI194" s="2">
        <v>81.121951219512212</v>
      </c>
      <c r="BJ194" s="2">
        <v>81.124390243902454</v>
      </c>
      <c r="BK194" s="2">
        <v>81.126829268292695</v>
      </c>
    </row>
    <row r="195" spans="1:63" x14ac:dyDescent="0.2">
      <c r="A195" s="2" t="s">
        <v>492</v>
      </c>
      <c r="B195" s="2" t="s">
        <v>73</v>
      </c>
      <c r="C195" s="2" t="str">
        <f>VLOOKUP(B195,'Metadata - Countries'!$A$2:$C$264,2,FALSE)</f>
        <v>Latin America &amp; Caribbean</v>
      </c>
      <c r="D195" s="2" t="str">
        <f>VLOOKUP(B195,'Metadata - Countries'!$A$2:$C$264,3,FALSE)</f>
        <v>Upper middle income</v>
      </c>
      <c r="E195" s="2" t="s">
        <v>754</v>
      </c>
      <c r="F195" s="2" t="s">
        <v>755</v>
      </c>
      <c r="G195" s="2">
        <v>63.878999999999998</v>
      </c>
      <c r="H195" s="2">
        <v>64.100999999999999</v>
      </c>
      <c r="I195" s="2">
        <v>64.307000000000002</v>
      </c>
      <c r="J195" s="2">
        <v>64.488</v>
      </c>
      <c r="K195" s="2">
        <v>64.644000000000005</v>
      </c>
      <c r="L195" s="2">
        <v>64.778999999999996</v>
      </c>
      <c r="M195" s="2">
        <v>64.903000000000006</v>
      </c>
      <c r="N195" s="2">
        <v>65.03</v>
      </c>
      <c r="O195" s="2">
        <v>65.168999999999997</v>
      </c>
      <c r="P195" s="2">
        <v>65.322000000000003</v>
      </c>
      <c r="Q195" s="2">
        <v>65.486000000000004</v>
      </c>
      <c r="R195" s="2">
        <v>65.656000000000006</v>
      </c>
      <c r="S195" s="2">
        <v>65.820999999999998</v>
      </c>
      <c r="T195" s="2">
        <v>65.974999999999994</v>
      </c>
      <c r="U195" s="2">
        <v>66.116</v>
      </c>
      <c r="V195" s="2">
        <v>66.242999999999995</v>
      </c>
      <c r="W195" s="2">
        <v>66.36</v>
      </c>
      <c r="X195" s="2">
        <v>66.47</v>
      </c>
      <c r="Y195" s="2">
        <v>66.578000000000003</v>
      </c>
      <c r="Z195" s="2">
        <v>66.686000000000007</v>
      </c>
      <c r="AA195" s="2">
        <v>66.793000000000006</v>
      </c>
      <c r="AB195" s="2">
        <v>66.897999999999996</v>
      </c>
      <c r="AC195" s="2">
        <v>67</v>
      </c>
      <c r="AD195" s="2">
        <v>67.099999999999994</v>
      </c>
      <c r="AE195" s="2">
        <v>67.198999999999998</v>
      </c>
      <c r="AF195" s="2">
        <v>67.304000000000002</v>
      </c>
      <c r="AG195" s="2">
        <v>67.417000000000002</v>
      </c>
      <c r="AH195" s="2">
        <v>67.543999999999997</v>
      </c>
      <c r="AI195" s="2">
        <v>67.686999999999998</v>
      </c>
      <c r="AJ195" s="2">
        <v>67.843999999999994</v>
      </c>
      <c r="AK195" s="2">
        <v>68.013999999999996</v>
      </c>
      <c r="AL195" s="2">
        <v>68.191000000000003</v>
      </c>
      <c r="AM195" s="2">
        <v>68.37</v>
      </c>
      <c r="AN195" s="2">
        <v>68.548000000000002</v>
      </c>
      <c r="AO195" s="2">
        <v>68.727000000000004</v>
      </c>
      <c r="AP195" s="2">
        <v>68.911000000000001</v>
      </c>
      <c r="AQ195" s="2">
        <v>69.108000000000004</v>
      </c>
      <c r="AR195" s="2">
        <v>69.322000000000003</v>
      </c>
      <c r="AS195" s="2">
        <v>69.555999999999997</v>
      </c>
      <c r="AT195" s="2">
        <v>69.808000000000007</v>
      </c>
      <c r="AU195" s="2">
        <v>70.069999999999993</v>
      </c>
      <c r="AV195" s="2">
        <v>70.334999999999994</v>
      </c>
      <c r="AW195" s="2">
        <v>70.593000000000004</v>
      </c>
      <c r="AX195" s="2">
        <v>70.837999999999994</v>
      </c>
      <c r="AY195" s="2">
        <v>71.066999999999993</v>
      </c>
      <c r="AZ195" s="2">
        <v>71.281000000000006</v>
      </c>
      <c r="BA195" s="2">
        <v>71.484999999999999</v>
      </c>
      <c r="BB195" s="2">
        <v>71.686000000000007</v>
      </c>
      <c r="BC195" s="2">
        <v>71.887</v>
      </c>
      <c r="BD195" s="2">
        <v>72.088999999999999</v>
      </c>
      <c r="BE195" s="2">
        <v>72.284999999999997</v>
      </c>
      <c r="BF195" s="2">
        <v>72.47</v>
      </c>
      <c r="BG195" s="2">
        <v>72.638000000000005</v>
      </c>
      <c r="BH195" s="2">
        <v>72.786000000000001</v>
      </c>
      <c r="BI195" s="2">
        <v>72.912999999999997</v>
      </c>
      <c r="BJ195" s="2">
        <v>73.022999999999996</v>
      </c>
      <c r="BK195" s="2">
        <v>73.12</v>
      </c>
    </row>
    <row r="196" spans="1:63" x14ac:dyDescent="0.2">
      <c r="A196" s="2" t="s">
        <v>88</v>
      </c>
      <c r="B196" s="2" t="s">
        <v>200</v>
      </c>
      <c r="C196" s="2" t="str">
        <f>VLOOKUP(B196,'Metadata - Countries'!$A$2:$C$264,2,FALSE)</f>
        <v>Middle East &amp; North Africa</v>
      </c>
      <c r="D196" s="2" t="str">
        <f>VLOOKUP(B196,'Metadata - Countries'!$A$2:$C$264,3,FALSE)</f>
        <v>Lower middle income</v>
      </c>
      <c r="E196" s="2" t="s">
        <v>754</v>
      </c>
      <c r="F196" s="2" t="s">
        <v>755</v>
      </c>
      <c r="AK196" s="2">
        <v>68.084000000000003</v>
      </c>
      <c r="AL196" s="2">
        <v>68.424999999999997</v>
      </c>
      <c r="AM196" s="2">
        <v>68.748000000000005</v>
      </c>
      <c r="AN196" s="2">
        <v>69.057000000000002</v>
      </c>
      <c r="AO196" s="2">
        <v>69.355000000000004</v>
      </c>
      <c r="AP196" s="2">
        <v>69.641999999999996</v>
      </c>
      <c r="AQ196" s="2">
        <v>69.912000000000006</v>
      </c>
      <c r="AR196" s="2">
        <v>70.162000000000006</v>
      </c>
      <c r="AS196" s="2">
        <v>70.387</v>
      </c>
      <c r="AT196" s="2">
        <v>70.591999999999999</v>
      </c>
      <c r="AU196" s="2">
        <v>70.778000000000006</v>
      </c>
      <c r="AV196" s="2">
        <v>70.95</v>
      </c>
      <c r="AW196" s="2">
        <v>71.114999999999995</v>
      </c>
      <c r="AX196" s="2">
        <v>71.277000000000001</v>
      </c>
      <c r="AY196" s="2">
        <v>71.44</v>
      </c>
      <c r="AZ196" s="2">
        <v>71.605000000000004</v>
      </c>
      <c r="BA196" s="2">
        <v>71.772999999999996</v>
      </c>
      <c r="BB196" s="2">
        <v>71.941999999999993</v>
      </c>
      <c r="BC196" s="2">
        <v>72.11</v>
      </c>
      <c r="BD196" s="2">
        <v>72.277000000000001</v>
      </c>
      <c r="BE196" s="2">
        <v>72.444000000000003</v>
      </c>
      <c r="BF196" s="2">
        <v>72.613</v>
      </c>
      <c r="BG196" s="2">
        <v>72.783000000000001</v>
      </c>
      <c r="BH196" s="2">
        <v>72.953999999999994</v>
      </c>
      <c r="BI196" s="2">
        <v>73.126000000000005</v>
      </c>
      <c r="BJ196" s="2">
        <v>73.299000000000007</v>
      </c>
      <c r="BK196" s="2">
        <v>73.472999999999999</v>
      </c>
    </row>
    <row r="197" spans="1:63" x14ac:dyDescent="0.2">
      <c r="A197" s="2" t="s">
        <v>128</v>
      </c>
      <c r="B197" s="2" t="s">
        <v>207</v>
      </c>
      <c r="C197" s="2">
        <f>VLOOKUP(B197,'Metadata - Countries'!$A$2:$C$264,2,FALSE)</f>
        <v>0</v>
      </c>
      <c r="D197" s="2">
        <f>VLOOKUP(B197,'Metadata - Countries'!$A$2:$C$264,3,FALSE)</f>
        <v>0</v>
      </c>
      <c r="E197" s="2" t="s">
        <v>754</v>
      </c>
      <c r="F197" s="2" t="s">
        <v>755</v>
      </c>
      <c r="G197" s="2">
        <v>53.565207874430783</v>
      </c>
      <c r="H197" s="2">
        <v>54.035393177070652</v>
      </c>
      <c r="I197" s="2">
        <v>54.503569666338294</v>
      </c>
      <c r="J197" s="2">
        <v>54.968033200886083</v>
      </c>
      <c r="K197" s="2">
        <v>55.427457260568097</v>
      </c>
      <c r="L197" s="2">
        <v>55.879719338887391</v>
      </c>
      <c r="M197" s="2">
        <v>56.326308558881955</v>
      </c>
      <c r="N197" s="2">
        <v>56.76667206325191</v>
      </c>
      <c r="O197" s="2">
        <v>57.199376427245525</v>
      </c>
      <c r="P197" s="2">
        <v>57.62320868983808</v>
      </c>
      <c r="Q197" s="2">
        <v>58.037849795998056</v>
      </c>
      <c r="R197" s="2">
        <v>58.443174016844623</v>
      </c>
      <c r="S197" s="2">
        <v>58.839498448951318</v>
      </c>
      <c r="T197" s="2">
        <v>59.226666584675726</v>
      </c>
      <c r="U197" s="2">
        <v>59.606937575735408</v>
      </c>
      <c r="V197" s="2">
        <v>59.979918454998526</v>
      </c>
      <c r="W197" s="2">
        <v>60.34578715682715</v>
      </c>
      <c r="X197" s="2">
        <v>60.70234996618121</v>
      </c>
      <c r="Y197" s="2">
        <v>61.045937378962066</v>
      </c>
      <c r="Z197" s="2">
        <v>61.372233187886259</v>
      </c>
      <c r="AA197" s="2">
        <v>61.671843167853446</v>
      </c>
      <c r="AB197" s="2">
        <v>61.933948926795317</v>
      </c>
      <c r="AC197" s="2">
        <v>62.15576332449627</v>
      </c>
      <c r="AD197" s="2">
        <v>62.339485356858887</v>
      </c>
      <c r="AE197" s="2">
        <v>62.490241506563166</v>
      </c>
      <c r="AF197" s="2">
        <v>62.621441214725067</v>
      </c>
      <c r="AG197" s="2">
        <v>62.751489756776664</v>
      </c>
      <c r="AH197" s="2">
        <v>63.141091668709166</v>
      </c>
      <c r="AI197" s="2">
        <v>63.075439889637927</v>
      </c>
      <c r="AJ197" s="2">
        <v>63.295122113218348</v>
      </c>
      <c r="AK197" s="2">
        <v>63.611353322258736</v>
      </c>
      <c r="AL197" s="2">
        <v>63.865093940370187</v>
      </c>
      <c r="AM197" s="2">
        <v>64.19264343796398</v>
      </c>
      <c r="AN197" s="2">
        <v>64.527110984794902</v>
      </c>
      <c r="AO197" s="2">
        <v>64.85906246636884</v>
      </c>
      <c r="AP197" s="2">
        <v>65.247684929942395</v>
      </c>
      <c r="AQ197" s="2">
        <v>65.497460615202669</v>
      </c>
      <c r="AR197" s="2">
        <v>65.807224775467148</v>
      </c>
      <c r="AS197" s="2">
        <v>66.11492534965609</v>
      </c>
      <c r="AT197" s="2">
        <v>66.449647328356633</v>
      </c>
      <c r="AU197" s="2">
        <v>66.718334957498456</v>
      </c>
      <c r="AV197" s="2">
        <v>67.016782955523723</v>
      </c>
      <c r="AW197" s="2">
        <v>67.308348221750265</v>
      </c>
      <c r="AX197" s="2">
        <v>67.594924547525395</v>
      </c>
      <c r="AY197" s="2">
        <v>67.876650242932627</v>
      </c>
      <c r="AZ197" s="2">
        <v>68.164851368171227</v>
      </c>
      <c r="BA197" s="2">
        <v>68.431217523330261</v>
      </c>
      <c r="BB197" s="2">
        <v>68.70593424272657</v>
      </c>
      <c r="BC197" s="2">
        <v>68.97834923635439</v>
      </c>
      <c r="BD197" s="2">
        <v>69.249026870779034</v>
      </c>
      <c r="BE197" s="2">
        <v>69.514352593668434</v>
      </c>
      <c r="BF197" s="2">
        <v>69.772748596631729</v>
      </c>
      <c r="BG197" s="2">
        <v>70.020202085744089</v>
      </c>
      <c r="BH197" s="2">
        <v>70.256398261072292</v>
      </c>
      <c r="BI197" s="2">
        <v>70.480147658557669</v>
      </c>
      <c r="BJ197" s="2">
        <v>70.69238368085577</v>
      </c>
      <c r="BK197" s="2">
        <v>70.895376389859223</v>
      </c>
    </row>
    <row r="198" spans="1:63" x14ac:dyDescent="0.2">
      <c r="A198" s="2" t="s">
        <v>593</v>
      </c>
      <c r="B198" s="2" t="s">
        <v>273</v>
      </c>
      <c r="C198" s="2">
        <f>VLOOKUP(B198,'Metadata - Countries'!$A$2:$C$264,2,FALSE)</f>
        <v>0</v>
      </c>
      <c r="D198" s="2">
        <f>VLOOKUP(B198,'Metadata - Countries'!$A$2:$C$264,3,FALSE)</f>
        <v>0</v>
      </c>
      <c r="E198" s="2" t="s">
        <v>754</v>
      </c>
      <c r="F198" s="2" t="s">
        <v>755</v>
      </c>
      <c r="G198" s="2">
        <v>68.728951223825263</v>
      </c>
      <c r="H198" s="2">
        <v>69.135289010241848</v>
      </c>
      <c r="I198" s="2">
        <v>69.144293188627344</v>
      </c>
      <c r="J198" s="2">
        <v>69.357612186248147</v>
      </c>
      <c r="K198" s="2">
        <v>69.77293978434588</v>
      </c>
      <c r="L198" s="2">
        <v>69.868757305941116</v>
      </c>
      <c r="M198" s="2">
        <v>70.121534550618435</v>
      </c>
      <c r="N198" s="2">
        <v>70.37100983711403</v>
      </c>
      <c r="O198" s="2">
        <v>70.301111285168233</v>
      </c>
      <c r="P198" s="2">
        <v>70.504932700743026</v>
      </c>
      <c r="Q198" s="2">
        <v>70.834246782077457</v>
      </c>
      <c r="R198" s="2">
        <v>71.11083841216464</v>
      </c>
      <c r="S198" s="2">
        <v>71.347776746453917</v>
      </c>
      <c r="T198" s="2">
        <v>71.509180983034796</v>
      </c>
      <c r="U198" s="2">
        <v>71.889407061435705</v>
      </c>
      <c r="V198" s="2">
        <v>72.237207840712145</v>
      </c>
      <c r="W198" s="2">
        <v>72.472700646922746</v>
      </c>
      <c r="X198" s="2">
        <v>72.814486003870641</v>
      </c>
      <c r="Y198" s="2">
        <v>72.949180779796194</v>
      </c>
      <c r="Z198" s="2">
        <v>73.244144133378626</v>
      </c>
      <c r="AA198" s="2">
        <v>73.275066643009183</v>
      </c>
      <c r="AB198" s="2">
        <v>73.592946064426741</v>
      </c>
      <c r="AC198" s="2">
        <v>73.915940270844487</v>
      </c>
      <c r="AD198" s="2">
        <v>74.026072714143183</v>
      </c>
      <c r="AE198" s="2">
        <v>74.319300921929681</v>
      </c>
      <c r="AF198" s="2">
        <v>74.457480275245786</v>
      </c>
      <c r="AG198" s="2">
        <v>74.70684186305121</v>
      </c>
      <c r="AH198" s="2">
        <v>74.997096150333206</v>
      </c>
      <c r="AI198" s="2">
        <v>75.095721864778199</v>
      </c>
      <c r="AJ198" s="2">
        <v>75.348081713309284</v>
      </c>
      <c r="AK198" s="2">
        <v>75.479626639661831</v>
      </c>
      <c r="AL198" s="2">
        <v>75.579781886931755</v>
      </c>
      <c r="AM198" s="2">
        <v>75.809670291191438</v>
      </c>
      <c r="AN198" s="2">
        <v>75.821306020836971</v>
      </c>
      <c r="AO198" s="2">
        <v>76.074039153412713</v>
      </c>
      <c r="AP198" s="2">
        <v>76.092902562751959</v>
      </c>
      <c r="AQ198" s="2">
        <v>76.432717668490056</v>
      </c>
      <c r="AR198" s="2">
        <v>76.768609310132675</v>
      </c>
      <c r="AS198" s="2">
        <v>76.979717308447562</v>
      </c>
      <c r="AT198" s="2">
        <v>77.12613313742294</v>
      </c>
      <c r="AU198" s="2">
        <v>77.366274781772276</v>
      </c>
      <c r="AV198" s="2">
        <v>77.671879301844541</v>
      </c>
      <c r="AW198" s="2">
        <v>77.788969346198158</v>
      </c>
      <c r="AX198" s="2">
        <v>77.917142978666973</v>
      </c>
      <c r="AY198" s="2">
        <v>78.348592403261463</v>
      </c>
      <c r="AZ198" s="2">
        <v>78.437923048445214</v>
      </c>
      <c r="BA198" s="2">
        <v>78.759018330533152</v>
      </c>
      <c r="BB198" s="2">
        <v>79.015095746154884</v>
      </c>
      <c r="BC198" s="2">
        <v>79.158267031179477</v>
      </c>
      <c r="BD198" s="2">
        <v>79.480156215615906</v>
      </c>
      <c r="BE198" s="2">
        <v>79.689139088449522</v>
      </c>
      <c r="BF198" s="2">
        <v>79.958046155434502</v>
      </c>
      <c r="BG198" s="2">
        <v>80.090206865279498</v>
      </c>
      <c r="BH198" s="2">
        <v>80.275020906256202</v>
      </c>
      <c r="BI198" s="2">
        <v>80.53630093989338</v>
      </c>
      <c r="BJ198" s="2">
        <v>80.407860407866409</v>
      </c>
      <c r="BK198" s="2">
        <v>80.456022855308703</v>
      </c>
    </row>
    <row r="199" spans="1:63" x14ac:dyDescent="0.2">
      <c r="A199" s="2" t="s">
        <v>361</v>
      </c>
      <c r="B199" s="2" t="s">
        <v>575</v>
      </c>
      <c r="C199" s="2" t="str">
        <f>VLOOKUP(B199,'Metadata - Countries'!$A$2:$C$264,2,FALSE)</f>
        <v>East Asia &amp; Pacific</v>
      </c>
      <c r="D199" s="2" t="str">
        <f>VLOOKUP(B199,'Metadata - Countries'!$A$2:$C$264,3,FALSE)</f>
        <v>High income</v>
      </c>
      <c r="E199" s="2" t="s">
        <v>754</v>
      </c>
      <c r="F199" s="2" t="s">
        <v>755</v>
      </c>
      <c r="G199" s="2">
        <v>56.281999999999996</v>
      </c>
      <c r="H199" s="2">
        <v>56.707999999999998</v>
      </c>
      <c r="I199" s="2">
        <v>57.093000000000004</v>
      </c>
      <c r="J199" s="2">
        <v>57.465000000000003</v>
      </c>
      <c r="K199" s="2">
        <v>57.844999999999999</v>
      </c>
      <c r="L199" s="2">
        <v>58.241999999999997</v>
      </c>
      <c r="M199" s="2">
        <v>58.654000000000003</v>
      </c>
      <c r="N199" s="2">
        <v>59.061</v>
      </c>
      <c r="O199" s="2">
        <v>59.451999999999998</v>
      </c>
      <c r="P199" s="2">
        <v>59.828000000000003</v>
      </c>
      <c r="Q199" s="2">
        <v>60.183999999999997</v>
      </c>
      <c r="R199" s="2">
        <v>60.518000000000001</v>
      </c>
      <c r="S199" s="2">
        <v>60.835999999999999</v>
      </c>
      <c r="T199" s="2">
        <v>61.146999999999998</v>
      </c>
      <c r="U199" s="2">
        <v>61.465000000000003</v>
      </c>
      <c r="V199" s="2">
        <v>61.816000000000003</v>
      </c>
      <c r="W199" s="2">
        <v>62.23</v>
      </c>
      <c r="X199" s="2">
        <v>62.716999999999999</v>
      </c>
      <c r="Y199" s="2">
        <v>63.277999999999999</v>
      </c>
      <c r="Z199" s="2">
        <v>63.902000000000001</v>
      </c>
      <c r="AA199" s="2">
        <v>64.561999999999998</v>
      </c>
      <c r="AB199" s="2">
        <v>65.22</v>
      </c>
      <c r="AC199" s="2">
        <v>65.84</v>
      </c>
      <c r="AD199" s="2">
        <v>66.394000000000005</v>
      </c>
      <c r="AE199" s="2">
        <v>66.870999999999995</v>
      </c>
      <c r="AF199" s="2">
        <v>67.266999999999996</v>
      </c>
      <c r="AG199" s="2">
        <v>67.593999999999994</v>
      </c>
      <c r="AH199" s="2">
        <v>67.879000000000005</v>
      </c>
      <c r="AI199" s="2">
        <v>68.149000000000001</v>
      </c>
      <c r="AJ199" s="2">
        <v>68.418000000000006</v>
      </c>
      <c r="AK199" s="2">
        <v>68.7</v>
      </c>
      <c r="AL199" s="2">
        <v>69.004999999999995</v>
      </c>
      <c r="AM199" s="2">
        <v>69.331999999999994</v>
      </c>
      <c r="AN199" s="2">
        <v>69.680000000000007</v>
      </c>
      <c r="AO199" s="2">
        <v>70.046999999999997</v>
      </c>
      <c r="AP199" s="2">
        <v>70.430000000000007</v>
      </c>
      <c r="AQ199" s="2">
        <v>70.820999999999998</v>
      </c>
      <c r="AR199" s="2">
        <v>71.209000000000003</v>
      </c>
      <c r="AS199" s="2">
        <v>71.587000000000003</v>
      </c>
      <c r="AT199" s="2">
        <v>71.954999999999998</v>
      </c>
      <c r="AU199" s="2">
        <v>72.313000000000002</v>
      </c>
      <c r="AV199" s="2">
        <v>72.668999999999997</v>
      </c>
      <c r="AW199" s="2">
        <v>73.028999999999996</v>
      </c>
      <c r="AX199" s="2">
        <v>73.396000000000001</v>
      </c>
      <c r="AY199" s="2">
        <v>73.766000000000005</v>
      </c>
      <c r="AZ199" s="2">
        <v>74.132000000000005</v>
      </c>
      <c r="BA199" s="2">
        <v>74.486000000000004</v>
      </c>
      <c r="BB199" s="2">
        <v>74.817999999999998</v>
      </c>
      <c r="BC199" s="2">
        <v>75.123000000000005</v>
      </c>
      <c r="BD199" s="2">
        <v>75.397000000000006</v>
      </c>
      <c r="BE199" s="2">
        <v>75.643000000000001</v>
      </c>
      <c r="BF199" s="2">
        <v>75.861999999999995</v>
      </c>
      <c r="BG199" s="2">
        <v>76.064999999999998</v>
      </c>
      <c r="BH199" s="2">
        <v>76.257000000000005</v>
      </c>
      <c r="BI199" s="2">
        <v>76.444000000000003</v>
      </c>
      <c r="BJ199" s="2">
        <v>76.628</v>
      </c>
      <c r="BK199" s="2">
        <v>76.813000000000002</v>
      </c>
    </row>
    <row r="200" spans="1:63" x14ac:dyDescent="0.2">
      <c r="A200" s="2" t="s">
        <v>618</v>
      </c>
      <c r="B200" s="2" t="s">
        <v>26</v>
      </c>
      <c r="C200" s="2" t="str">
        <f>VLOOKUP(B200,'Metadata - Countries'!$A$2:$C$264,2,FALSE)</f>
        <v>Middle East &amp; North Africa</v>
      </c>
      <c r="D200" s="2" t="str">
        <f>VLOOKUP(B200,'Metadata - Countries'!$A$2:$C$264,3,FALSE)</f>
        <v>High income</v>
      </c>
      <c r="E200" s="2" t="s">
        <v>754</v>
      </c>
      <c r="F200" s="2" t="s">
        <v>755</v>
      </c>
      <c r="G200" s="2">
        <v>61.094000000000001</v>
      </c>
      <c r="H200" s="2">
        <v>61.847999999999999</v>
      </c>
      <c r="I200" s="2">
        <v>62.603000000000002</v>
      </c>
      <c r="J200" s="2">
        <v>63.356000000000002</v>
      </c>
      <c r="K200" s="2">
        <v>64.105000000000004</v>
      </c>
      <c r="L200" s="2">
        <v>64.847999999999999</v>
      </c>
      <c r="M200" s="2">
        <v>65.581999999999994</v>
      </c>
      <c r="N200" s="2">
        <v>66.302000000000007</v>
      </c>
      <c r="O200" s="2">
        <v>67.001999999999995</v>
      </c>
      <c r="P200" s="2">
        <v>67.674999999999997</v>
      </c>
      <c r="Q200" s="2">
        <v>68.313000000000002</v>
      </c>
      <c r="R200" s="2">
        <v>68.91</v>
      </c>
      <c r="S200" s="2">
        <v>69.465000000000003</v>
      </c>
      <c r="T200" s="2">
        <v>69.975999999999999</v>
      </c>
      <c r="U200" s="2">
        <v>70.445999999999998</v>
      </c>
      <c r="V200" s="2">
        <v>70.876999999999995</v>
      </c>
      <c r="W200" s="2">
        <v>71.274000000000001</v>
      </c>
      <c r="X200" s="2">
        <v>71.644000000000005</v>
      </c>
      <c r="Y200" s="2">
        <v>71.995000000000005</v>
      </c>
      <c r="Z200" s="2">
        <v>72.328999999999994</v>
      </c>
      <c r="AA200" s="2">
        <v>72.649000000000001</v>
      </c>
      <c r="AB200" s="2">
        <v>72.956000000000003</v>
      </c>
      <c r="AC200" s="2">
        <v>73.247</v>
      </c>
      <c r="AD200" s="2">
        <v>73.52</v>
      </c>
      <c r="AE200" s="2">
        <v>73.777000000000001</v>
      </c>
      <c r="AF200" s="2">
        <v>74.016999999999996</v>
      </c>
      <c r="AG200" s="2">
        <v>74.241</v>
      </c>
      <c r="AH200" s="2">
        <v>74.447999999999993</v>
      </c>
      <c r="AI200" s="2">
        <v>74.64</v>
      </c>
      <c r="AJ200" s="2">
        <v>74.817999999999998</v>
      </c>
      <c r="AK200" s="2">
        <v>74.983999999999995</v>
      </c>
      <c r="AL200" s="2">
        <v>75.138000000000005</v>
      </c>
      <c r="AM200" s="2">
        <v>75.283000000000001</v>
      </c>
      <c r="AN200" s="2">
        <v>75.42</v>
      </c>
      <c r="AO200" s="2">
        <v>75.551000000000002</v>
      </c>
      <c r="AP200" s="2">
        <v>75.677999999999997</v>
      </c>
      <c r="AQ200" s="2">
        <v>75.802000000000007</v>
      </c>
      <c r="AR200" s="2">
        <v>75.924000000000007</v>
      </c>
      <c r="AS200" s="2">
        <v>76.045000000000002</v>
      </c>
      <c r="AT200" s="2">
        <v>76.164000000000001</v>
      </c>
      <c r="AU200" s="2">
        <v>76.278999999999996</v>
      </c>
      <c r="AV200" s="2">
        <v>76.387</v>
      </c>
      <c r="AW200" s="2">
        <v>76.488</v>
      </c>
      <c r="AX200" s="2">
        <v>76.581000000000003</v>
      </c>
      <c r="AY200" s="2">
        <v>76.668000000000006</v>
      </c>
      <c r="AZ200" s="2">
        <v>76.754000000000005</v>
      </c>
      <c r="BA200" s="2">
        <v>76.843000000000004</v>
      </c>
      <c r="BB200" s="2">
        <v>76.94</v>
      </c>
      <c r="BC200" s="2">
        <v>77.049000000000007</v>
      </c>
      <c r="BD200" s="2">
        <v>77.168999999999997</v>
      </c>
      <c r="BE200" s="2">
        <v>77.301000000000002</v>
      </c>
      <c r="BF200" s="2">
        <v>77.442999999999998</v>
      </c>
      <c r="BG200" s="2">
        <v>77.59</v>
      </c>
      <c r="BH200" s="2">
        <v>77.739000000000004</v>
      </c>
      <c r="BI200" s="2">
        <v>77.888000000000005</v>
      </c>
      <c r="BJ200" s="2">
        <v>78.036000000000001</v>
      </c>
      <c r="BK200" s="2">
        <v>78.183999999999997</v>
      </c>
    </row>
    <row r="201" spans="1:63" x14ac:dyDescent="0.2">
      <c r="A201" s="2" t="s">
        <v>549</v>
      </c>
      <c r="B201" s="2" t="s">
        <v>333</v>
      </c>
      <c r="C201" s="2" t="str">
        <f>VLOOKUP(B201,'Metadata - Countries'!$A$2:$C$264,2,FALSE)</f>
        <v>Europe &amp; Central Asia</v>
      </c>
      <c r="D201" s="2" t="str">
        <f>VLOOKUP(B201,'Metadata - Countries'!$A$2:$C$264,3,FALSE)</f>
        <v>Upper middle income</v>
      </c>
      <c r="E201" s="2" t="s">
        <v>754</v>
      </c>
      <c r="F201" s="2" t="s">
        <v>755</v>
      </c>
      <c r="G201" s="2">
        <v>65.642439024390256</v>
      </c>
      <c r="H201" s="2">
        <v>66.415878048780485</v>
      </c>
      <c r="I201" s="2">
        <v>67.029073170731721</v>
      </c>
      <c r="J201" s="2">
        <v>67.441073170731713</v>
      </c>
      <c r="K201" s="2">
        <v>67.650439024390252</v>
      </c>
      <c r="L201" s="2">
        <v>67.697853658536587</v>
      </c>
      <c r="M201" s="2">
        <v>67.659463414634146</v>
      </c>
      <c r="N201" s="2">
        <v>67.626902439024406</v>
      </c>
      <c r="O201" s="2">
        <v>67.671243902439031</v>
      </c>
      <c r="P201" s="2">
        <v>67.814926829268302</v>
      </c>
      <c r="Q201" s="2">
        <v>68.05641463414635</v>
      </c>
      <c r="R201" s="2">
        <v>68.504146341463411</v>
      </c>
      <c r="S201" s="2">
        <v>68.470243902439037</v>
      </c>
      <c r="T201" s="2">
        <v>69.00560975609757</v>
      </c>
      <c r="U201" s="2">
        <v>69.49975609756099</v>
      </c>
      <c r="V201" s="2">
        <v>69.6139024390244</v>
      </c>
      <c r="W201" s="2">
        <v>69.698780487804882</v>
      </c>
      <c r="X201" s="2">
        <v>69.741951219512202</v>
      </c>
      <c r="Y201" s="2">
        <v>69.480487804878052</v>
      </c>
      <c r="Z201" s="2">
        <v>69.153170731707334</v>
      </c>
      <c r="AA201" s="2">
        <v>69.090975609756114</v>
      </c>
      <c r="AB201" s="2">
        <v>69.368292682926835</v>
      </c>
      <c r="AC201" s="2">
        <v>69.531707317073185</v>
      </c>
      <c r="AD201" s="2">
        <v>69.726341463414656</v>
      </c>
      <c r="AE201" s="2">
        <v>69.65878048780489</v>
      </c>
      <c r="AF201" s="2">
        <v>69.706829268292694</v>
      </c>
      <c r="AG201" s="2">
        <v>69.496341463414637</v>
      </c>
      <c r="AH201" s="2">
        <v>69.22682926829269</v>
      </c>
      <c r="AI201" s="2">
        <v>69.388048780487807</v>
      </c>
      <c r="AJ201" s="2">
        <v>69.530731707317088</v>
      </c>
      <c r="AK201" s="2">
        <v>69.74121951219513</v>
      </c>
      <c r="AL201" s="2">
        <v>69.784390243902436</v>
      </c>
      <c r="AM201" s="2">
        <v>69.784390243902436</v>
      </c>
      <c r="AN201" s="2">
        <v>69.563414634146355</v>
      </c>
      <c r="AO201" s="2">
        <v>69.509756097560981</v>
      </c>
      <c r="AP201" s="2">
        <v>69.456097560975607</v>
      </c>
      <c r="AQ201" s="2">
        <v>69.104878048780492</v>
      </c>
      <c r="AR201" s="2">
        <v>69.004878048780498</v>
      </c>
      <c r="AS201" s="2">
        <v>69.807317073170751</v>
      </c>
      <c r="AT201" s="2">
        <v>70.512195121951237</v>
      </c>
      <c r="AU201" s="2">
        <v>71.163414634146349</v>
      </c>
      <c r="AV201" s="2">
        <v>71.160975609756107</v>
      </c>
      <c r="AW201" s="2">
        <v>71.009756097560981</v>
      </c>
      <c r="AX201" s="2">
        <v>71.309756097560978</v>
      </c>
      <c r="AY201" s="2">
        <v>71.594275609756096</v>
      </c>
      <c r="AZ201" s="2">
        <v>71.878895121951217</v>
      </c>
      <c r="BA201" s="2">
        <v>72.163414634146349</v>
      </c>
      <c r="BB201" s="2">
        <v>72.565853658536582</v>
      </c>
      <c r="BC201" s="2">
        <v>72.565853658536582</v>
      </c>
      <c r="BD201" s="2">
        <v>73.309756097560978</v>
      </c>
      <c r="BE201" s="2">
        <v>73.458536585365863</v>
      </c>
      <c r="BF201" s="2">
        <v>74.409756097560987</v>
      </c>
      <c r="BG201" s="2">
        <v>74.412195121951228</v>
      </c>
      <c r="BH201" s="2">
        <v>75.063414634146341</v>
      </c>
      <c r="BI201" s="2">
        <v>74.960975609756119</v>
      </c>
      <c r="BJ201" s="2">
        <v>75.012195121951223</v>
      </c>
      <c r="BK201" s="2">
        <v>75.012195121951223</v>
      </c>
    </row>
    <row r="202" spans="1:63" x14ac:dyDescent="0.2">
      <c r="A202" s="2" t="s">
        <v>2</v>
      </c>
      <c r="B202" s="2" t="s">
        <v>352</v>
      </c>
      <c r="C202" s="2" t="str">
        <f>VLOOKUP(B202,'Metadata - Countries'!$A$2:$C$264,2,FALSE)</f>
        <v>Europe &amp; Central Asia</v>
      </c>
      <c r="D202" s="2" t="str">
        <f>VLOOKUP(B202,'Metadata - Countries'!$A$2:$C$264,3,FALSE)</f>
        <v>Upper middle income</v>
      </c>
      <c r="E202" s="2" t="s">
        <v>754</v>
      </c>
      <c r="F202" s="2" t="s">
        <v>755</v>
      </c>
      <c r="G202" s="2">
        <v>66.055292682926819</v>
      </c>
      <c r="H202" s="2">
        <v>66.597024390243902</v>
      </c>
      <c r="I202" s="2">
        <v>67.021414634146353</v>
      </c>
      <c r="J202" s="2">
        <v>67.339902439024399</v>
      </c>
      <c r="K202" s="2">
        <v>67.566512195121959</v>
      </c>
      <c r="L202" s="2">
        <v>67.718853658536588</v>
      </c>
      <c r="M202" s="2">
        <v>67.812512195121954</v>
      </c>
      <c r="N202" s="2">
        <v>67.86014634146342</v>
      </c>
      <c r="O202" s="2">
        <v>67.874341463414638</v>
      </c>
      <c r="P202" s="2">
        <v>67.867121951219517</v>
      </c>
      <c r="Q202" s="2">
        <v>68.133658536585358</v>
      </c>
      <c r="R202" s="2">
        <v>68.376585365853657</v>
      </c>
      <c r="S202" s="2">
        <v>68.308536585365871</v>
      </c>
      <c r="T202" s="2">
        <v>68.29463414634148</v>
      </c>
      <c r="U202" s="2">
        <v>68.320243902439032</v>
      </c>
      <c r="V202" s="2">
        <v>67.7239024390244</v>
      </c>
      <c r="W202" s="2">
        <v>67.487560975609753</v>
      </c>
      <c r="X202" s="2">
        <v>67.376341463414633</v>
      </c>
      <c r="Y202" s="2">
        <v>67.390975609756097</v>
      </c>
      <c r="Z202" s="2">
        <v>67.114390243902434</v>
      </c>
      <c r="AA202" s="2">
        <v>67.033902439024402</v>
      </c>
      <c r="AB202" s="2">
        <v>67.263902439024392</v>
      </c>
      <c r="AC202" s="2">
        <v>67.806097560975616</v>
      </c>
      <c r="AD202" s="2">
        <v>67.652682926829272</v>
      </c>
      <c r="AE202" s="2">
        <v>67.202682926829269</v>
      </c>
      <c r="AF202" s="2">
        <v>67.856829268292685</v>
      </c>
      <c r="AG202" s="2">
        <v>69.389756097560991</v>
      </c>
      <c r="AH202" s="2">
        <v>69.44</v>
      </c>
      <c r="AI202" s="2">
        <v>69.464390243902443</v>
      </c>
      <c r="AJ202" s="2">
        <v>69.171707317073171</v>
      </c>
      <c r="AK202" s="2">
        <v>68.886097560975614</v>
      </c>
      <c r="AL202" s="2">
        <v>68.474390243902448</v>
      </c>
      <c r="AM202" s="2">
        <v>66.873170731707319</v>
      </c>
      <c r="AN202" s="2">
        <v>64.935853658536601</v>
      </c>
      <c r="AO202" s="2">
        <v>64.467073170731709</v>
      </c>
      <c r="AP202" s="2">
        <v>64.690731707317084</v>
      </c>
      <c r="AQ202" s="2">
        <v>65.854146341463419</v>
      </c>
      <c r="AR202" s="2">
        <v>66.698780487804896</v>
      </c>
      <c r="AS202" s="2">
        <v>67.029756097560977</v>
      </c>
      <c r="AT202" s="2">
        <v>65.982195121951236</v>
      </c>
      <c r="AU202" s="2">
        <v>65.483658536585367</v>
      </c>
      <c r="AV202" s="2">
        <v>65.383414634146348</v>
      </c>
      <c r="AW202" s="2">
        <v>65.128780487804889</v>
      </c>
      <c r="AX202" s="2">
        <v>65.047804878048794</v>
      </c>
      <c r="AY202" s="2">
        <v>65.470975609756096</v>
      </c>
      <c r="AZ202" s="2">
        <v>65.529756097560991</v>
      </c>
      <c r="BA202" s="2">
        <v>66.727560975609762</v>
      </c>
      <c r="BB202" s="2">
        <v>67.586829268292689</v>
      </c>
      <c r="BC202" s="2">
        <v>67.94926829268293</v>
      </c>
      <c r="BD202" s="2">
        <v>68.684634146341466</v>
      </c>
      <c r="BE202" s="2">
        <v>68.841219512195138</v>
      </c>
      <c r="BF202" s="2">
        <v>69.683902439024394</v>
      </c>
      <c r="BG202" s="2">
        <v>70.072195121951239</v>
      </c>
      <c r="BH202" s="2">
        <v>70.578780487804877</v>
      </c>
      <c r="BI202" s="2">
        <v>70.743658536585372</v>
      </c>
      <c r="BJ202" s="2">
        <v>71.168292682926847</v>
      </c>
      <c r="BK202" s="2">
        <v>71.592926829268308</v>
      </c>
    </row>
    <row r="203" spans="1:63" x14ac:dyDescent="0.2">
      <c r="A203" s="2" t="s">
        <v>267</v>
      </c>
      <c r="B203" s="2" t="s">
        <v>97</v>
      </c>
      <c r="C203" s="2" t="str">
        <f>VLOOKUP(B203,'Metadata - Countries'!$A$2:$C$264,2,FALSE)</f>
        <v>Sub-Saharan Africa</v>
      </c>
      <c r="D203" s="2" t="str">
        <f>VLOOKUP(B203,'Metadata - Countries'!$A$2:$C$264,3,FALSE)</f>
        <v>Low income</v>
      </c>
      <c r="E203" s="2" t="s">
        <v>754</v>
      </c>
      <c r="F203" s="2" t="s">
        <v>755</v>
      </c>
      <c r="G203" s="2">
        <v>42.292000000000002</v>
      </c>
      <c r="H203" s="2">
        <v>42.591999999999999</v>
      </c>
      <c r="I203" s="2">
        <v>42.883000000000003</v>
      </c>
      <c r="J203" s="2">
        <v>43.16</v>
      </c>
      <c r="K203" s="2">
        <v>43.417999999999999</v>
      </c>
      <c r="L203" s="2">
        <v>43.65</v>
      </c>
      <c r="M203" s="2">
        <v>43.847000000000001</v>
      </c>
      <c r="N203" s="2">
        <v>44.009</v>
      </c>
      <c r="O203" s="2">
        <v>44.140999999999998</v>
      </c>
      <c r="P203" s="2">
        <v>44.249000000000002</v>
      </c>
      <c r="Q203" s="2">
        <v>44.338000000000001</v>
      </c>
      <c r="R203" s="2">
        <v>44.411999999999999</v>
      </c>
      <c r="S203" s="2">
        <v>44.484999999999999</v>
      </c>
      <c r="T203" s="2">
        <v>44.576999999999998</v>
      </c>
      <c r="U203" s="2">
        <v>44.709000000000003</v>
      </c>
      <c r="V203" s="2">
        <v>44.932000000000002</v>
      </c>
      <c r="W203" s="2">
        <v>45.3</v>
      </c>
      <c r="X203" s="2">
        <v>45.823999999999998</v>
      </c>
      <c r="Y203" s="2">
        <v>46.484999999999999</v>
      </c>
      <c r="Z203" s="2">
        <v>47.241</v>
      </c>
      <c r="AA203" s="2">
        <v>48.085000000000001</v>
      </c>
      <c r="AB203" s="2">
        <v>49.012999999999998</v>
      </c>
      <c r="AC203" s="2">
        <v>49.933999999999997</v>
      </c>
      <c r="AD203" s="2">
        <v>50.707999999999998</v>
      </c>
      <c r="AE203" s="2">
        <v>51.177</v>
      </c>
      <c r="AF203" s="2">
        <v>50.948</v>
      </c>
      <c r="AG203" s="2">
        <v>49.579000000000001</v>
      </c>
      <c r="AH203" s="2">
        <v>46.969000000000001</v>
      </c>
      <c r="AI203" s="2">
        <v>43.264000000000003</v>
      </c>
      <c r="AJ203" s="2">
        <v>38.781999999999996</v>
      </c>
      <c r="AK203" s="2">
        <v>34.216999999999999</v>
      </c>
      <c r="AL203" s="2">
        <v>30.434000000000001</v>
      </c>
      <c r="AM203" s="2">
        <v>28.102</v>
      </c>
      <c r="AN203" s="2">
        <v>27.61</v>
      </c>
      <c r="AO203" s="2">
        <v>29.003</v>
      </c>
      <c r="AP203" s="2">
        <v>31.977</v>
      </c>
      <c r="AQ203" s="2">
        <v>35.923000000000002</v>
      </c>
      <c r="AR203" s="2">
        <v>40.012999999999998</v>
      </c>
      <c r="AS203" s="2">
        <v>43.595999999999997</v>
      </c>
      <c r="AT203" s="2">
        <v>46.411999999999999</v>
      </c>
      <c r="AU203" s="2">
        <v>48.414999999999999</v>
      </c>
      <c r="AV203" s="2">
        <v>49.792999999999999</v>
      </c>
      <c r="AW203" s="2">
        <v>50.97</v>
      </c>
      <c r="AX203" s="2">
        <v>52.268000000000001</v>
      </c>
      <c r="AY203" s="2">
        <v>53.755000000000003</v>
      </c>
      <c r="AZ203" s="2">
        <v>55.43</v>
      </c>
      <c r="BA203" s="2">
        <v>57.219000000000001</v>
      </c>
      <c r="BB203" s="2">
        <v>58.970999999999997</v>
      </c>
      <c r="BC203" s="2">
        <v>60.564999999999998</v>
      </c>
      <c r="BD203" s="2">
        <v>61.962000000000003</v>
      </c>
      <c r="BE203" s="2">
        <v>63.14</v>
      </c>
      <c r="BF203" s="2">
        <v>64.105999999999995</v>
      </c>
      <c r="BG203" s="2">
        <v>64.911000000000001</v>
      </c>
      <c r="BH203" s="2">
        <v>65.597999999999999</v>
      </c>
      <c r="BI203" s="2">
        <v>66.188000000000002</v>
      </c>
      <c r="BJ203" s="2">
        <v>66.695999999999998</v>
      </c>
      <c r="BK203" s="2">
        <v>67.129000000000005</v>
      </c>
    </row>
    <row r="204" spans="1:63" x14ac:dyDescent="0.2">
      <c r="A204" s="2" t="s">
        <v>92</v>
      </c>
      <c r="B204" s="2" t="s">
        <v>124</v>
      </c>
      <c r="C204" s="2">
        <f>VLOOKUP(B204,'Metadata - Countries'!$A$2:$C$264,2,FALSE)</f>
        <v>0</v>
      </c>
      <c r="D204" s="2">
        <f>VLOOKUP(B204,'Metadata - Countries'!$A$2:$C$264,3,FALSE)</f>
        <v>0</v>
      </c>
      <c r="E204" s="2" t="s">
        <v>754</v>
      </c>
      <c r="F204" s="2" t="s">
        <v>755</v>
      </c>
      <c r="G204" s="2">
        <v>41.953902563973685</v>
      </c>
      <c r="H204" s="2">
        <v>42.593657125250864</v>
      </c>
      <c r="I204" s="2">
        <v>43.236552786959599</v>
      </c>
      <c r="J204" s="2">
        <v>43.883383417315564</v>
      </c>
      <c r="K204" s="2">
        <v>44.53187211086739</v>
      </c>
      <c r="L204" s="2">
        <v>45.17454572444602</v>
      </c>
      <c r="M204" s="2">
        <v>45.802843983152876</v>
      </c>
      <c r="N204" s="2">
        <v>46.409976612295516</v>
      </c>
      <c r="O204" s="2">
        <v>46.993174313862419</v>
      </c>
      <c r="P204" s="2">
        <v>47.555634572801878</v>
      </c>
      <c r="Q204" s="2">
        <v>48.109626147605816</v>
      </c>
      <c r="R204" s="2">
        <v>48.67180138185536</v>
      </c>
      <c r="S204" s="2">
        <v>49.254924582401102</v>
      </c>
      <c r="T204" s="2">
        <v>49.864742429583657</v>
      </c>
      <c r="U204" s="2">
        <v>50.496199014196129</v>
      </c>
      <c r="V204" s="2">
        <v>51.139461037914835</v>
      </c>
      <c r="W204" s="2">
        <v>51.777970601297177</v>
      </c>
      <c r="X204" s="2">
        <v>52.395549715266903</v>
      </c>
      <c r="Y204" s="2">
        <v>52.978506195039238</v>
      </c>
      <c r="Z204" s="2">
        <v>53.521192068022302</v>
      </c>
      <c r="AA204" s="2">
        <v>54.018964771980855</v>
      </c>
      <c r="AB204" s="2">
        <v>54.472021073496819</v>
      </c>
      <c r="AC204" s="2">
        <v>54.890331837475614</v>
      </c>
      <c r="AD204" s="2">
        <v>55.286561493663889</v>
      </c>
      <c r="AE204" s="2">
        <v>55.669633245730751</v>
      </c>
      <c r="AF204" s="2">
        <v>56.049983480362172</v>
      </c>
      <c r="AG204" s="2">
        <v>56.440761757808374</v>
      </c>
      <c r="AH204" s="2">
        <v>56.846894215969101</v>
      </c>
      <c r="AI204" s="2">
        <v>57.273635317645144</v>
      </c>
      <c r="AJ204" s="2">
        <v>57.721963247789418</v>
      </c>
      <c r="AK204" s="2">
        <v>58.191486661581024</v>
      </c>
      <c r="AL204" s="2">
        <v>58.678606698405318</v>
      </c>
      <c r="AM204" s="2">
        <v>59.174227667326782</v>
      </c>
      <c r="AN204" s="2">
        <v>59.669433183322639</v>
      </c>
      <c r="AO204" s="2">
        <v>60.160412223974305</v>
      </c>
      <c r="AP204" s="2">
        <v>60.642578853866063</v>
      </c>
      <c r="AQ204" s="2">
        <v>61.112848512558379</v>
      </c>
      <c r="AR204" s="2">
        <v>61.570088137340967</v>
      </c>
      <c r="AS204" s="2">
        <v>62.015592317647105</v>
      </c>
      <c r="AT204" s="2">
        <v>62.447690897190554</v>
      </c>
      <c r="AU204" s="2">
        <v>62.865221830173674</v>
      </c>
      <c r="AV204" s="2">
        <v>63.271606701598955</v>
      </c>
      <c r="AW204" s="2">
        <v>63.669447017163378</v>
      </c>
      <c r="AX204" s="2">
        <v>64.061432942563769</v>
      </c>
      <c r="AY204" s="2">
        <v>64.451317022139378</v>
      </c>
      <c r="AZ204" s="2">
        <v>64.842303336632668</v>
      </c>
      <c r="BA204" s="2">
        <v>65.237114233350866</v>
      </c>
      <c r="BB204" s="2">
        <v>65.636462523121338</v>
      </c>
      <c r="BC204" s="2">
        <v>66.037148582819768</v>
      </c>
      <c r="BD204" s="2">
        <v>66.436529265633524</v>
      </c>
      <c r="BE204" s="2">
        <v>66.826756903101654</v>
      </c>
      <c r="BF204" s="2">
        <v>67.201196241102906</v>
      </c>
      <c r="BG204" s="2">
        <v>67.553721646195257</v>
      </c>
      <c r="BH204" s="2">
        <v>67.881145020529942</v>
      </c>
      <c r="BI204" s="2">
        <v>68.181081594181052</v>
      </c>
      <c r="BJ204" s="2">
        <v>68.456525880481294</v>
      </c>
      <c r="BK204" s="2">
        <v>68.710533053122035</v>
      </c>
    </row>
    <row r="205" spans="1:63" x14ac:dyDescent="0.2">
      <c r="A205" s="2" t="s">
        <v>479</v>
      </c>
      <c r="B205" s="2" t="s">
        <v>243</v>
      </c>
      <c r="C205" s="2" t="str">
        <f>VLOOKUP(B205,'Metadata - Countries'!$A$2:$C$264,2,FALSE)</f>
        <v>Middle East &amp; North Africa</v>
      </c>
      <c r="D205" s="2" t="str">
        <f>VLOOKUP(B205,'Metadata - Countries'!$A$2:$C$264,3,FALSE)</f>
        <v>High income</v>
      </c>
      <c r="E205" s="2" t="s">
        <v>754</v>
      </c>
      <c r="F205" s="2" t="s">
        <v>755</v>
      </c>
      <c r="G205" s="2">
        <v>45.637999999999998</v>
      </c>
      <c r="H205" s="2">
        <v>46.145000000000003</v>
      </c>
      <c r="I205" s="2">
        <v>46.664999999999999</v>
      </c>
      <c r="J205" s="2">
        <v>47.207000000000001</v>
      </c>
      <c r="K205" s="2">
        <v>47.780999999999999</v>
      </c>
      <c r="L205" s="2">
        <v>48.406999999999996</v>
      </c>
      <c r="M205" s="2">
        <v>49.104999999999997</v>
      </c>
      <c r="N205" s="2">
        <v>49.883000000000003</v>
      </c>
      <c r="O205" s="2">
        <v>50.744</v>
      </c>
      <c r="P205" s="2">
        <v>51.682000000000002</v>
      </c>
      <c r="Q205" s="2">
        <v>52.692999999999998</v>
      </c>
      <c r="R205" s="2">
        <v>53.765000000000001</v>
      </c>
      <c r="S205" s="2">
        <v>54.875999999999998</v>
      </c>
      <c r="T205" s="2">
        <v>56.000999999999998</v>
      </c>
      <c r="U205" s="2">
        <v>57.12</v>
      </c>
      <c r="V205" s="2">
        <v>58.216000000000001</v>
      </c>
      <c r="W205" s="2">
        <v>59.274000000000001</v>
      </c>
      <c r="X205" s="2">
        <v>60.290999999999997</v>
      </c>
      <c r="Y205" s="2">
        <v>61.262999999999998</v>
      </c>
      <c r="Z205" s="2">
        <v>62.180999999999997</v>
      </c>
      <c r="AA205" s="2">
        <v>63.040999999999997</v>
      </c>
      <c r="AB205" s="2">
        <v>63.84</v>
      </c>
      <c r="AC205" s="2">
        <v>64.585999999999999</v>
      </c>
      <c r="AD205" s="2">
        <v>65.284999999999997</v>
      </c>
      <c r="AE205" s="2">
        <v>65.938000000000002</v>
      </c>
      <c r="AF205" s="2">
        <v>66.548000000000002</v>
      </c>
      <c r="AG205" s="2">
        <v>67.114999999999995</v>
      </c>
      <c r="AH205" s="2">
        <v>67.64</v>
      </c>
      <c r="AI205" s="2">
        <v>68.129000000000005</v>
      </c>
      <c r="AJ205" s="2">
        <v>68.585999999999999</v>
      </c>
      <c r="AK205" s="2">
        <v>69.016999999999996</v>
      </c>
      <c r="AL205" s="2">
        <v>69.427999999999997</v>
      </c>
      <c r="AM205" s="2">
        <v>69.822000000000003</v>
      </c>
      <c r="AN205" s="2">
        <v>70.200999999999993</v>
      </c>
      <c r="AO205" s="2">
        <v>70.566999999999993</v>
      </c>
      <c r="AP205" s="2">
        <v>70.921999999999997</v>
      </c>
      <c r="AQ205" s="2">
        <v>71.266000000000005</v>
      </c>
      <c r="AR205" s="2">
        <v>71.593999999999994</v>
      </c>
      <c r="AS205" s="2">
        <v>71.902000000000001</v>
      </c>
      <c r="AT205" s="2">
        <v>72.186999999999998</v>
      </c>
      <c r="AU205" s="2">
        <v>72.44</v>
      </c>
      <c r="AV205" s="2">
        <v>72.650999999999996</v>
      </c>
      <c r="AW205" s="2">
        <v>72.819999999999993</v>
      </c>
      <c r="AX205" s="2">
        <v>72.947999999999993</v>
      </c>
      <c r="AY205" s="2">
        <v>73.040999999999997</v>
      </c>
      <c r="AZ205" s="2">
        <v>73.111999999999995</v>
      </c>
      <c r="BA205" s="2">
        <v>73.176000000000002</v>
      </c>
      <c r="BB205" s="2">
        <v>73.245000000000005</v>
      </c>
      <c r="BC205" s="2">
        <v>73.331000000000003</v>
      </c>
      <c r="BD205" s="2">
        <v>73.44</v>
      </c>
      <c r="BE205" s="2">
        <v>73.573999999999998</v>
      </c>
      <c r="BF205" s="2">
        <v>73.73</v>
      </c>
      <c r="BG205" s="2">
        <v>73.896000000000001</v>
      </c>
      <c r="BH205" s="2">
        <v>74.066000000000003</v>
      </c>
      <c r="BI205" s="2">
        <v>74.233999999999995</v>
      </c>
      <c r="BJ205" s="2">
        <v>74.400000000000006</v>
      </c>
      <c r="BK205" s="2">
        <v>74.561000000000007</v>
      </c>
    </row>
    <row r="206" spans="1:63" x14ac:dyDescent="0.2">
      <c r="A206" s="2" t="s">
        <v>229</v>
      </c>
      <c r="B206" s="2" t="s">
        <v>465</v>
      </c>
      <c r="C206" s="2" t="str">
        <f>VLOOKUP(B206,'Metadata - Countries'!$A$2:$C$264,2,FALSE)</f>
        <v>Sub-Saharan Africa</v>
      </c>
      <c r="D206" s="2" t="str">
        <f>VLOOKUP(B206,'Metadata - Countries'!$A$2:$C$264,3,FALSE)</f>
        <v>Lower middle income</v>
      </c>
      <c r="E206" s="2" t="s">
        <v>754</v>
      </c>
      <c r="F206" s="2" t="s">
        <v>755</v>
      </c>
      <c r="G206" s="2">
        <v>48.194000000000003</v>
      </c>
      <c r="H206" s="2">
        <v>48.618000000000002</v>
      </c>
      <c r="I206" s="2">
        <v>49.034999999999997</v>
      </c>
      <c r="J206" s="2">
        <v>49.445999999999998</v>
      </c>
      <c r="K206" s="2">
        <v>49.851999999999997</v>
      </c>
      <c r="L206" s="2">
        <v>50.256999999999998</v>
      </c>
      <c r="M206" s="2">
        <v>50.662999999999997</v>
      </c>
      <c r="N206" s="2">
        <v>51.069000000000003</v>
      </c>
      <c r="O206" s="2">
        <v>51.469000000000001</v>
      </c>
      <c r="P206" s="2">
        <v>51.86</v>
      </c>
      <c r="Q206" s="2">
        <v>52.234000000000002</v>
      </c>
      <c r="R206" s="2">
        <v>52.582999999999998</v>
      </c>
      <c r="S206" s="2">
        <v>52.901000000000003</v>
      </c>
      <c r="T206" s="2">
        <v>53.183999999999997</v>
      </c>
      <c r="U206" s="2">
        <v>53.43</v>
      </c>
      <c r="V206" s="2">
        <v>53.637999999999998</v>
      </c>
      <c r="W206" s="2">
        <v>53.807000000000002</v>
      </c>
      <c r="X206" s="2">
        <v>53.945999999999998</v>
      </c>
      <c r="Y206" s="2">
        <v>54.061</v>
      </c>
      <c r="Z206" s="2">
        <v>54.161000000000001</v>
      </c>
      <c r="AA206" s="2">
        <v>54.253</v>
      </c>
      <c r="AB206" s="2">
        <v>54.341999999999999</v>
      </c>
      <c r="AC206" s="2">
        <v>54.435000000000002</v>
      </c>
      <c r="AD206" s="2">
        <v>54.533999999999999</v>
      </c>
      <c r="AE206" s="2">
        <v>54.645000000000003</v>
      </c>
      <c r="AF206" s="2">
        <v>54.768000000000001</v>
      </c>
      <c r="AG206" s="2">
        <v>54.901000000000003</v>
      </c>
      <c r="AH206" s="2">
        <v>55.039000000000001</v>
      </c>
      <c r="AI206" s="2">
        <v>55.182000000000002</v>
      </c>
      <c r="AJ206" s="2">
        <v>55.334000000000003</v>
      </c>
      <c r="AK206" s="2">
        <v>55.5</v>
      </c>
      <c r="AL206" s="2">
        <v>55.688000000000002</v>
      </c>
      <c r="AM206" s="2">
        <v>55.902000000000001</v>
      </c>
      <c r="AN206" s="2">
        <v>56.145000000000003</v>
      </c>
      <c r="AO206" s="2">
        <v>56.417000000000002</v>
      </c>
      <c r="AP206" s="2">
        <v>56.716000000000001</v>
      </c>
      <c r="AQ206" s="2">
        <v>57.036000000000001</v>
      </c>
      <c r="AR206" s="2">
        <v>57.372</v>
      </c>
      <c r="AS206" s="2">
        <v>57.718000000000004</v>
      </c>
      <c r="AT206" s="2">
        <v>58.07</v>
      </c>
      <c r="AU206" s="2">
        <v>58.43</v>
      </c>
      <c r="AV206" s="2">
        <v>58.801000000000002</v>
      </c>
      <c r="AW206" s="2">
        <v>59.183999999999997</v>
      </c>
      <c r="AX206" s="2">
        <v>59.582000000000001</v>
      </c>
      <c r="AY206" s="2">
        <v>59.993000000000002</v>
      </c>
      <c r="AZ206" s="2">
        <v>60.415999999999997</v>
      </c>
      <c r="BA206" s="2">
        <v>60.853999999999999</v>
      </c>
      <c r="BB206" s="2">
        <v>61.3</v>
      </c>
      <c r="BC206" s="2">
        <v>61.749000000000002</v>
      </c>
      <c r="BD206" s="2">
        <v>62.192999999999998</v>
      </c>
      <c r="BE206" s="2">
        <v>62.62</v>
      </c>
      <c r="BF206" s="2">
        <v>63.018999999999998</v>
      </c>
      <c r="BG206" s="2">
        <v>63.384</v>
      </c>
      <c r="BH206" s="2">
        <v>63.712000000000003</v>
      </c>
      <c r="BI206" s="2">
        <v>64.001999999999995</v>
      </c>
      <c r="BJ206" s="2">
        <v>64.257000000000005</v>
      </c>
      <c r="BK206" s="2">
        <v>64.486000000000004</v>
      </c>
    </row>
    <row r="207" spans="1:63" x14ac:dyDescent="0.2">
      <c r="A207" s="2" t="s">
        <v>34</v>
      </c>
      <c r="B207" s="2" t="s">
        <v>557</v>
      </c>
      <c r="C207" s="2" t="str">
        <f>VLOOKUP(B207,'Metadata - Countries'!$A$2:$C$264,2,FALSE)</f>
        <v>Sub-Saharan Africa</v>
      </c>
      <c r="D207" s="2" t="str">
        <f>VLOOKUP(B207,'Metadata - Countries'!$A$2:$C$264,3,FALSE)</f>
        <v>Low income</v>
      </c>
      <c r="E207" s="2" t="s">
        <v>754</v>
      </c>
      <c r="F207" s="2" t="s">
        <v>755</v>
      </c>
      <c r="G207" s="2">
        <v>38.222999999999999</v>
      </c>
      <c r="H207" s="2">
        <v>38.380000000000003</v>
      </c>
      <c r="I207" s="2">
        <v>38.462000000000003</v>
      </c>
      <c r="J207" s="2">
        <v>38.476999999999997</v>
      </c>
      <c r="K207" s="2">
        <v>38.448999999999998</v>
      </c>
      <c r="L207" s="2">
        <v>38.406999999999996</v>
      </c>
      <c r="M207" s="2">
        <v>38.386000000000003</v>
      </c>
      <c r="N207" s="2">
        <v>38.423999999999999</v>
      </c>
      <c r="O207" s="2">
        <v>38.558</v>
      </c>
      <c r="P207" s="2">
        <v>38.816000000000003</v>
      </c>
      <c r="Q207" s="2">
        <v>39.226999999999997</v>
      </c>
      <c r="R207" s="2">
        <v>39.814</v>
      </c>
      <c r="S207" s="2">
        <v>40.561999999999998</v>
      </c>
      <c r="T207" s="2">
        <v>41.445</v>
      </c>
      <c r="U207" s="2">
        <v>42.442</v>
      </c>
      <c r="V207" s="2">
        <v>43.521000000000001</v>
      </c>
      <c r="W207" s="2">
        <v>44.640999999999998</v>
      </c>
      <c r="X207" s="2">
        <v>45.767000000000003</v>
      </c>
      <c r="Y207" s="2">
        <v>46.869</v>
      </c>
      <c r="Z207" s="2">
        <v>47.927</v>
      </c>
      <c r="AA207" s="2">
        <v>48.944000000000003</v>
      </c>
      <c r="AB207" s="2">
        <v>49.94</v>
      </c>
      <c r="AC207" s="2">
        <v>50.938000000000002</v>
      </c>
      <c r="AD207" s="2">
        <v>51.945</v>
      </c>
      <c r="AE207" s="2">
        <v>52.945999999999998</v>
      </c>
      <c r="AF207" s="2">
        <v>53.914000000000001</v>
      </c>
      <c r="AG207" s="2">
        <v>54.813000000000002</v>
      </c>
      <c r="AH207" s="2">
        <v>55.61</v>
      </c>
      <c r="AI207" s="2">
        <v>56.283000000000001</v>
      </c>
      <c r="AJ207" s="2">
        <v>56.817999999999998</v>
      </c>
      <c r="AK207" s="2">
        <v>57.201999999999998</v>
      </c>
      <c r="AL207" s="2">
        <v>57.43</v>
      </c>
      <c r="AM207" s="2">
        <v>57.529000000000003</v>
      </c>
      <c r="AN207" s="2">
        <v>57.534999999999997</v>
      </c>
      <c r="AO207" s="2">
        <v>57.48</v>
      </c>
      <c r="AP207" s="2">
        <v>57.405000000000001</v>
      </c>
      <c r="AQ207" s="2">
        <v>57.344000000000001</v>
      </c>
      <c r="AR207" s="2">
        <v>57.328000000000003</v>
      </c>
      <c r="AS207" s="2">
        <v>57.383000000000003</v>
      </c>
      <c r="AT207" s="2">
        <v>57.533000000000001</v>
      </c>
      <c r="AU207" s="2">
        <v>57.795999999999999</v>
      </c>
      <c r="AV207" s="2">
        <v>58.18</v>
      </c>
      <c r="AW207" s="2">
        <v>58.664999999999999</v>
      </c>
      <c r="AX207" s="2">
        <v>59.23</v>
      </c>
      <c r="AY207" s="2">
        <v>59.859000000000002</v>
      </c>
      <c r="AZ207" s="2">
        <v>60.540999999999997</v>
      </c>
      <c r="BA207" s="2">
        <v>61.262999999999998</v>
      </c>
      <c r="BB207" s="2">
        <v>62.008000000000003</v>
      </c>
      <c r="BC207" s="2">
        <v>62.755000000000003</v>
      </c>
      <c r="BD207" s="2">
        <v>63.484999999999999</v>
      </c>
      <c r="BE207" s="2">
        <v>64.177000000000007</v>
      </c>
      <c r="BF207" s="2">
        <v>64.813999999999993</v>
      </c>
      <c r="BG207" s="2">
        <v>65.393000000000001</v>
      </c>
      <c r="BH207" s="2">
        <v>65.914000000000001</v>
      </c>
      <c r="BI207" s="2">
        <v>66.376000000000005</v>
      </c>
      <c r="BJ207" s="2">
        <v>66.784000000000006</v>
      </c>
      <c r="BK207" s="2">
        <v>67.146000000000001</v>
      </c>
    </row>
    <row r="208" spans="1:63" x14ac:dyDescent="0.2">
      <c r="A208" s="2" t="s">
        <v>505</v>
      </c>
      <c r="B208" s="2" t="s">
        <v>85</v>
      </c>
      <c r="C208" s="2" t="str">
        <f>VLOOKUP(B208,'Metadata - Countries'!$A$2:$C$264,2,FALSE)</f>
        <v>East Asia &amp; Pacific</v>
      </c>
      <c r="D208" s="2" t="str">
        <f>VLOOKUP(B208,'Metadata - Countries'!$A$2:$C$264,3,FALSE)</f>
        <v>High income</v>
      </c>
      <c r="E208" s="2" t="s">
        <v>754</v>
      </c>
      <c r="F208" s="2" t="s">
        <v>755</v>
      </c>
      <c r="G208" s="2">
        <v>65.659829268292683</v>
      </c>
      <c r="H208" s="2">
        <v>66.087195121951225</v>
      </c>
      <c r="I208" s="2">
        <v>66.432243902439041</v>
      </c>
      <c r="J208" s="2">
        <v>66.700804878048785</v>
      </c>
      <c r="K208" s="2">
        <v>66.910219512195127</v>
      </c>
      <c r="L208" s="2">
        <v>67.085804878048791</v>
      </c>
      <c r="M208" s="2">
        <v>67.255951219512198</v>
      </c>
      <c r="N208" s="2">
        <v>67.44573170731708</v>
      </c>
      <c r="O208" s="2">
        <v>67.673731707317089</v>
      </c>
      <c r="P208" s="2">
        <v>67.951073170731718</v>
      </c>
      <c r="Q208" s="2">
        <v>68.279414634146349</v>
      </c>
      <c r="R208" s="2">
        <v>68.65046341463416</v>
      </c>
      <c r="S208" s="2">
        <v>69.042902439024402</v>
      </c>
      <c r="T208" s="2">
        <v>69.440317073170732</v>
      </c>
      <c r="U208" s="2">
        <v>69.834780487804878</v>
      </c>
      <c r="V208" s="2">
        <v>70.219707317073173</v>
      </c>
      <c r="W208" s="2">
        <v>70.5939756097561</v>
      </c>
      <c r="X208" s="2">
        <v>70.960902439024395</v>
      </c>
      <c r="Y208" s="2">
        <v>71.323341463414636</v>
      </c>
      <c r="Z208" s="2">
        <v>71.682731707317075</v>
      </c>
      <c r="AA208" s="2">
        <v>72.190243902439036</v>
      </c>
      <c r="AB208" s="2">
        <v>72.587804878048786</v>
      </c>
      <c r="AC208" s="2">
        <v>72.68780487804878</v>
      </c>
      <c r="AD208" s="2">
        <v>73.036585365853682</v>
      </c>
      <c r="AE208" s="2">
        <v>73.29024390243903</v>
      </c>
      <c r="AF208" s="2">
        <v>73.890243902439039</v>
      </c>
      <c r="AG208" s="2">
        <v>74.246341463414637</v>
      </c>
      <c r="AH208" s="2">
        <v>74.548780487804876</v>
      </c>
      <c r="AI208" s="2">
        <v>74.697560975609761</v>
      </c>
      <c r="AJ208" s="2">
        <v>74.94634146341464</v>
      </c>
      <c r="AK208" s="2">
        <v>75.295121951219514</v>
      </c>
      <c r="AL208" s="2">
        <v>75.646341463414629</v>
      </c>
      <c r="AM208" s="2">
        <v>75.94634146341464</v>
      </c>
      <c r="AN208" s="2">
        <v>76.046341463414649</v>
      </c>
      <c r="AO208" s="2">
        <v>76.197560975609761</v>
      </c>
      <c r="AP208" s="2">
        <v>76.2951219512195</v>
      </c>
      <c r="AQ208" s="2">
        <v>76.595121951219525</v>
      </c>
      <c r="AR208" s="2">
        <v>76.89756097560975</v>
      </c>
      <c r="AS208" s="2">
        <v>77.3</v>
      </c>
      <c r="AT208" s="2">
        <v>77.551219512195118</v>
      </c>
      <c r="AU208" s="2">
        <v>77.951219512195138</v>
      </c>
      <c r="AV208" s="2">
        <v>78.251219512195121</v>
      </c>
      <c r="AW208" s="2">
        <v>78.551219512195118</v>
      </c>
      <c r="AX208" s="2">
        <v>79.039024390243895</v>
      </c>
      <c r="AY208" s="2">
        <v>79.490243902439019</v>
      </c>
      <c r="AZ208" s="2">
        <v>79.990243902439033</v>
      </c>
      <c r="BA208" s="2">
        <v>80.141463414634146</v>
      </c>
      <c r="BB208" s="2">
        <v>80.441463414634157</v>
      </c>
      <c r="BC208" s="2">
        <v>80.79024390243903</v>
      </c>
      <c r="BD208" s="2">
        <v>81.241463414634154</v>
      </c>
      <c r="BE208" s="2">
        <v>81.541463414634165</v>
      </c>
      <c r="BF208" s="2">
        <v>81.743902439024396</v>
      </c>
      <c r="BG208" s="2">
        <v>81.995121951219517</v>
      </c>
      <c r="BH208" s="2">
        <v>82.246341463414652</v>
      </c>
      <c r="BI208" s="2">
        <v>82.495121951219531</v>
      </c>
      <c r="BJ208" s="2">
        <v>82.743902439024396</v>
      </c>
      <c r="BK208" s="2">
        <v>82.795121951219514</v>
      </c>
    </row>
    <row r="209" spans="1:63" x14ac:dyDescent="0.2">
      <c r="A209" s="2" t="s">
        <v>104</v>
      </c>
      <c r="B209" s="2" t="s">
        <v>311</v>
      </c>
      <c r="C209" s="2" t="str">
        <f>VLOOKUP(B209,'Metadata - Countries'!$A$2:$C$264,2,FALSE)</f>
        <v>East Asia &amp; Pacific</v>
      </c>
      <c r="D209" s="2" t="str">
        <f>VLOOKUP(B209,'Metadata - Countries'!$A$2:$C$264,3,FALSE)</f>
        <v>Lower middle income</v>
      </c>
      <c r="E209" s="2" t="s">
        <v>754</v>
      </c>
      <c r="F209" s="2" t="s">
        <v>755</v>
      </c>
      <c r="G209" s="2">
        <v>49.173999999999999</v>
      </c>
      <c r="H209" s="2">
        <v>49.679000000000002</v>
      </c>
      <c r="I209" s="2">
        <v>50.183</v>
      </c>
      <c r="J209" s="2">
        <v>50.688000000000002</v>
      </c>
      <c r="K209" s="2">
        <v>51.194000000000003</v>
      </c>
      <c r="L209" s="2">
        <v>51.701000000000001</v>
      </c>
      <c r="M209" s="2">
        <v>52.207999999999998</v>
      </c>
      <c r="N209" s="2">
        <v>52.716999999999999</v>
      </c>
      <c r="O209" s="2">
        <v>53.226999999999997</v>
      </c>
      <c r="P209" s="2">
        <v>53.737000000000002</v>
      </c>
      <c r="Q209" s="2">
        <v>54.252000000000002</v>
      </c>
      <c r="R209" s="2">
        <v>54.78</v>
      </c>
      <c r="S209" s="2">
        <v>55.319000000000003</v>
      </c>
      <c r="T209" s="2">
        <v>55.862000000000002</v>
      </c>
      <c r="U209" s="2">
        <v>56.398000000000003</v>
      </c>
      <c r="V209" s="2">
        <v>56.918999999999997</v>
      </c>
      <c r="W209" s="2">
        <v>57.417000000000002</v>
      </c>
      <c r="X209" s="2">
        <v>57.875999999999998</v>
      </c>
      <c r="Y209" s="2">
        <v>58.276000000000003</v>
      </c>
      <c r="Z209" s="2">
        <v>58.594000000000001</v>
      </c>
      <c r="AA209" s="2">
        <v>58.777999999999999</v>
      </c>
      <c r="AB209" s="2">
        <v>58.774000000000001</v>
      </c>
      <c r="AC209" s="2">
        <v>58.573999999999998</v>
      </c>
      <c r="AD209" s="2">
        <v>58.203000000000003</v>
      </c>
      <c r="AE209" s="2">
        <v>57.704999999999998</v>
      </c>
      <c r="AF209" s="2">
        <v>57.161999999999999</v>
      </c>
      <c r="AG209" s="2">
        <v>56.677</v>
      </c>
      <c r="AH209" s="2">
        <v>56.337000000000003</v>
      </c>
      <c r="AI209" s="2">
        <v>56.204000000000001</v>
      </c>
      <c r="AJ209" s="2">
        <v>56.305999999999997</v>
      </c>
      <c r="AK209" s="2">
        <v>56.637999999999998</v>
      </c>
      <c r="AL209" s="2">
        <v>57.161999999999999</v>
      </c>
      <c r="AM209" s="2">
        <v>57.795999999999999</v>
      </c>
      <c r="AN209" s="2">
        <v>58.470999999999997</v>
      </c>
      <c r="AO209" s="2">
        <v>59.152999999999999</v>
      </c>
      <c r="AP209" s="2">
        <v>59.822000000000003</v>
      </c>
      <c r="AQ209" s="2">
        <v>60.475000000000001</v>
      </c>
      <c r="AR209" s="2">
        <v>61.127000000000002</v>
      </c>
      <c r="AS209" s="2">
        <v>61.787999999999997</v>
      </c>
      <c r="AT209" s="2">
        <v>62.448999999999998</v>
      </c>
      <c r="AU209" s="2">
        <v>63.103000000000002</v>
      </c>
      <c r="AV209" s="2">
        <v>63.744</v>
      </c>
      <c r="AW209" s="2">
        <v>64.367999999999995</v>
      </c>
      <c r="AX209" s="2">
        <v>64.971000000000004</v>
      </c>
      <c r="AY209" s="2">
        <v>65.549000000000007</v>
      </c>
      <c r="AZ209" s="2">
        <v>66.103999999999999</v>
      </c>
      <c r="BA209" s="2">
        <v>66.635000000000005</v>
      </c>
      <c r="BB209" s="2">
        <v>67.147000000000006</v>
      </c>
      <c r="BC209" s="2">
        <v>67.641000000000005</v>
      </c>
      <c r="BD209" s="2">
        <v>68.117999999999995</v>
      </c>
      <c r="BE209" s="2">
        <v>68.572000000000003</v>
      </c>
      <c r="BF209" s="2">
        <v>69.001000000000005</v>
      </c>
      <c r="BG209" s="2">
        <v>69.400000000000006</v>
      </c>
      <c r="BH209" s="2">
        <v>69.771000000000001</v>
      </c>
      <c r="BI209" s="2">
        <v>70.113</v>
      </c>
      <c r="BJ209" s="2">
        <v>70.430000000000007</v>
      </c>
      <c r="BK209" s="2">
        <v>70.725999999999999</v>
      </c>
    </row>
    <row r="210" spans="1:63" x14ac:dyDescent="0.2">
      <c r="A210" s="2" t="s">
        <v>706</v>
      </c>
      <c r="B210" s="2" t="s">
        <v>649</v>
      </c>
      <c r="C210" s="2" t="str">
        <f>VLOOKUP(B210,'Metadata - Countries'!$A$2:$C$264,2,FALSE)</f>
        <v>Sub-Saharan Africa</v>
      </c>
      <c r="D210" s="2" t="str">
        <f>VLOOKUP(B210,'Metadata - Countries'!$A$2:$C$264,3,FALSE)</f>
        <v>Low income</v>
      </c>
      <c r="E210" s="2" t="s">
        <v>754</v>
      </c>
      <c r="F210" s="2" t="s">
        <v>755</v>
      </c>
      <c r="G210" s="2">
        <v>30.370999999999999</v>
      </c>
      <c r="H210" s="2">
        <v>30.579000000000001</v>
      </c>
      <c r="I210" s="2">
        <v>30.789000000000001</v>
      </c>
      <c r="J210" s="2">
        <v>31.012</v>
      </c>
      <c r="K210" s="2">
        <v>31.263000000000002</v>
      </c>
      <c r="L210" s="2">
        <v>31.571999999999999</v>
      </c>
      <c r="M210" s="2">
        <v>31.972999999999999</v>
      </c>
      <c r="N210" s="2">
        <v>32.481000000000002</v>
      </c>
      <c r="O210" s="2">
        <v>33.097999999999999</v>
      </c>
      <c r="P210" s="2">
        <v>33.811999999999998</v>
      </c>
      <c r="Q210" s="2">
        <v>34.600999999999999</v>
      </c>
      <c r="R210" s="2">
        <v>35.435000000000002</v>
      </c>
      <c r="S210" s="2">
        <v>36.271999999999998</v>
      </c>
      <c r="T210" s="2">
        <v>37.073</v>
      </c>
      <c r="U210" s="2">
        <v>37.808999999999997</v>
      </c>
      <c r="V210" s="2">
        <v>38.468000000000004</v>
      </c>
      <c r="W210" s="2">
        <v>39.045999999999999</v>
      </c>
      <c r="X210" s="2">
        <v>39.555</v>
      </c>
      <c r="Y210" s="2">
        <v>39.997999999999998</v>
      </c>
      <c r="Z210" s="2">
        <v>40.365000000000002</v>
      </c>
      <c r="AA210" s="2">
        <v>40.640999999999998</v>
      </c>
      <c r="AB210" s="2">
        <v>40.808</v>
      </c>
      <c r="AC210" s="2">
        <v>40.860999999999997</v>
      </c>
      <c r="AD210" s="2">
        <v>40.795999999999999</v>
      </c>
      <c r="AE210" s="2">
        <v>40.616</v>
      </c>
      <c r="AF210" s="2">
        <v>40.311999999999998</v>
      </c>
      <c r="AG210" s="2">
        <v>39.872999999999998</v>
      </c>
      <c r="AH210" s="2">
        <v>39.317999999999998</v>
      </c>
      <c r="AI210" s="2">
        <v>38.683</v>
      </c>
      <c r="AJ210" s="2">
        <v>38.01</v>
      </c>
      <c r="AK210" s="2">
        <v>37.347999999999999</v>
      </c>
      <c r="AL210" s="2">
        <v>36.746000000000002</v>
      </c>
      <c r="AM210" s="2">
        <v>36.246000000000002</v>
      </c>
      <c r="AN210" s="2">
        <v>35.887999999999998</v>
      </c>
      <c r="AO210" s="2">
        <v>35.704999999999998</v>
      </c>
      <c r="AP210" s="2">
        <v>35.728999999999999</v>
      </c>
      <c r="AQ210" s="2">
        <v>35.979999999999997</v>
      </c>
      <c r="AR210" s="2">
        <v>36.432000000000002</v>
      </c>
      <c r="AS210" s="2">
        <v>37.055</v>
      </c>
      <c r="AT210" s="2">
        <v>37.822000000000003</v>
      </c>
      <c r="AU210" s="2">
        <v>38.701999999999998</v>
      </c>
      <c r="AV210" s="2">
        <v>39.659999999999997</v>
      </c>
      <c r="AW210" s="2">
        <v>40.659999999999997</v>
      </c>
      <c r="AX210" s="2">
        <v>41.668999999999997</v>
      </c>
      <c r="AY210" s="2">
        <v>42.66</v>
      </c>
      <c r="AZ210" s="2">
        <v>43.624000000000002</v>
      </c>
      <c r="BA210" s="2">
        <v>44.566000000000003</v>
      </c>
      <c r="BB210" s="2">
        <v>45.5</v>
      </c>
      <c r="BC210" s="2">
        <v>46.432000000000002</v>
      </c>
      <c r="BD210" s="2">
        <v>47.347999999999999</v>
      </c>
      <c r="BE210" s="2">
        <v>48.223999999999997</v>
      </c>
      <c r="BF210" s="2">
        <v>49.033999999999999</v>
      </c>
      <c r="BG210" s="2">
        <v>49.762</v>
      </c>
      <c r="BH210" s="2">
        <v>50.401000000000003</v>
      </c>
      <c r="BI210" s="2">
        <v>50.951000000000001</v>
      </c>
      <c r="BJ210" s="2">
        <v>51.423000000000002</v>
      </c>
      <c r="BK210" s="2">
        <v>51.835000000000001</v>
      </c>
    </row>
    <row r="211" spans="1:63" x14ac:dyDescent="0.2">
      <c r="A211" s="2" t="s">
        <v>570</v>
      </c>
      <c r="B211" s="2" t="s">
        <v>98</v>
      </c>
      <c r="C211" s="2" t="str">
        <f>VLOOKUP(B211,'Metadata - Countries'!$A$2:$C$264,2,FALSE)</f>
        <v>Latin America &amp; Caribbean</v>
      </c>
      <c r="D211" s="2" t="str">
        <f>VLOOKUP(B211,'Metadata - Countries'!$A$2:$C$264,3,FALSE)</f>
        <v>Lower middle income</v>
      </c>
      <c r="E211" s="2" t="s">
        <v>754</v>
      </c>
      <c r="F211" s="2" t="s">
        <v>755</v>
      </c>
      <c r="G211" s="2">
        <v>49.969000000000001</v>
      </c>
      <c r="H211" s="2">
        <v>50.637</v>
      </c>
      <c r="I211" s="2">
        <v>51.264000000000003</v>
      </c>
      <c r="J211" s="2">
        <v>51.847000000000001</v>
      </c>
      <c r="K211" s="2">
        <v>52.384999999999998</v>
      </c>
      <c r="L211" s="2">
        <v>52.883000000000003</v>
      </c>
      <c r="M211" s="2">
        <v>53.348999999999997</v>
      </c>
      <c r="N211" s="2">
        <v>53.792000000000002</v>
      </c>
      <c r="O211" s="2">
        <v>54.215000000000003</v>
      </c>
      <c r="P211" s="2">
        <v>54.616999999999997</v>
      </c>
      <c r="Q211" s="2">
        <v>54.987000000000002</v>
      </c>
      <c r="R211" s="2">
        <v>55.31</v>
      </c>
      <c r="S211" s="2">
        <v>55.576000000000001</v>
      </c>
      <c r="T211" s="2">
        <v>55.783000000000001</v>
      </c>
      <c r="U211" s="2">
        <v>55.936999999999998</v>
      </c>
      <c r="V211" s="2">
        <v>56.04</v>
      </c>
      <c r="W211" s="2">
        <v>56.097000000000001</v>
      </c>
      <c r="X211" s="2">
        <v>56.128999999999998</v>
      </c>
      <c r="Y211" s="2">
        <v>56.164000000000001</v>
      </c>
      <c r="Z211" s="2">
        <v>56.232999999999997</v>
      </c>
      <c r="AA211" s="2">
        <v>56.378</v>
      </c>
      <c r="AB211" s="2">
        <v>56.642000000000003</v>
      </c>
      <c r="AC211" s="2">
        <v>57.042000000000002</v>
      </c>
      <c r="AD211" s="2">
        <v>57.585000000000001</v>
      </c>
      <c r="AE211" s="2">
        <v>58.267000000000003</v>
      </c>
      <c r="AF211" s="2">
        <v>59.082000000000001</v>
      </c>
      <c r="AG211" s="2">
        <v>60.011000000000003</v>
      </c>
      <c r="AH211" s="2">
        <v>61.01</v>
      </c>
      <c r="AI211" s="2">
        <v>62.031999999999996</v>
      </c>
      <c r="AJ211" s="2">
        <v>63.039000000000001</v>
      </c>
      <c r="AK211" s="2">
        <v>63.99</v>
      </c>
      <c r="AL211" s="2">
        <v>64.849999999999994</v>
      </c>
      <c r="AM211" s="2">
        <v>65.608999999999995</v>
      </c>
      <c r="AN211" s="2">
        <v>66.266999999999996</v>
      </c>
      <c r="AO211" s="2">
        <v>66.817999999999998</v>
      </c>
      <c r="AP211" s="2">
        <v>67.27</v>
      </c>
      <c r="AQ211" s="2">
        <v>67.64</v>
      </c>
      <c r="AR211" s="2">
        <v>67.957999999999998</v>
      </c>
      <c r="AS211" s="2">
        <v>68.253</v>
      </c>
      <c r="AT211" s="2">
        <v>68.540999999999997</v>
      </c>
      <c r="AU211" s="2">
        <v>68.834000000000003</v>
      </c>
      <c r="AV211" s="2">
        <v>69.135000000000005</v>
      </c>
      <c r="AW211" s="2">
        <v>69.44</v>
      </c>
      <c r="AX211" s="2">
        <v>69.742999999999995</v>
      </c>
      <c r="AY211" s="2">
        <v>70.048000000000002</v>
      </c>
      <c r="AZ211" s="2">
        <v>70.356999999999999</v>
      </c>
      <c r="BA211" s="2">
        <v>70.668000000000006</v>
      </c>
      <c r="BB211" s="2">
        <v>70.98</v>
      </c>
      <c r="BC211" s="2">
        <v>71.290999999999997</v>
      </c>
      <c r="BD211" s="2">
        <v>71.599000000000004</v>
      </c>
      <c r="BE211" s="2">
        <v>71.902000000000001</v>
      </c>
      <c r="BF211" s="2">
        <v>72.194999999999993</v>
      </c>
      <c r="BG211" s="2">
        <v>72.478999999999999</v>
      </c>
      <c r="BH211" s="2">
        <v>72.753</v>
      </c>
      <c r="BI211" s="2">
        <v>73.015000000000001</v>
      </c>
      <c r="BJ211" s="2">
        <v>73.266999999999996</v>
      </c>
      <c r="BK211" s="2">
        <v>73.512</v>
      </c>
    </row>
    <row r="212" spans="1:63" x14ac:dyDescent="0.2">
      <c r="A212" s="2" t="s">
        <v>456</v>
      </c>
      <c r="B212" s="2" t="s">
        <v>514</v>
      </c>
      <c r="C212" s="2" t="str">
        <f>VLOOKUP(B212,'Metadata - Countries'!$A$2:$C$264,2,FALSE)</f>
        <v>Europe &amp; Central Asia</v>
      </c>
      <c r="D212" s="2" t="str">
        <f>VLOOKUP(B212,'Metadata - Countries'!$A$2:$C$264,3,FALSE)</f>
        <v>High income</v>
      </c>
      <c r="E212" s="2" t="s">
        <v>754</v>
      </c>
      <c r="F212" s="2" t="s">
        <v>755</v>
      </c>
      <c r="BG212" s="2">
        <v>85.417073170731712</v>
      </c>
    </row>
    <row r="213" spans="1:63" x14ac:dyDescent="0.2">
      <c r="A213" s="2" t="s">
        <v>533</v>
      </c>
      <c r="B213" s="2" t="s">
        <v>33</v>
      </c>
      <c r="C213" s="2" t="str">
        <f>VLOOKUP(B213,'Metadata - Countries'!$A$2:$C$264,2,FALSE)</f>
        <v>Sub-Saharan Africa</v>
      </c>
      <c r="D213" s="2" t="str">
        <f>VLOOKUP(B213,'Metadata - Countries'!$A$2:$C$264,3,FALSE)</f>
        <v>Low income</v>
      </c>
      <c r="E213" s="2" t="s">
        <v>754</v>
      </c>
      <c r="F213" s="2" t="s">
        <v>755</v>
      </c>
      <c r="G213" s="2">
        <v>36.976999999999997</v>
      </c>
      <c r="H213" s="2">
        <v>37.375</v>
      </c>
      <c r="I213" s="2">
        <v>37.774000000000001</v>
      </c>
      <c r="J213" s="2">
        <v>38.176000000000002</v>
      </c>
      <c r="K213" s="2">
        <v>38.579000000000001</v>
      </c>
      <c r="L213" s="2">
        <v>38.981999999999999</v>
      </c>
      <c r="M213" s="2">
        <v>39.384</v>
      </c>
      <c r="N213" s="2">
        <v>39.783999999999999</v>
      </c>
      <c r="O213" s="2">
        <v>40.179000000000002</v>
      </c>
      <c r="P213" s="2">
        <v>40.570999999999998</v>
      </c>
      <c r="Q213" s="2">
        <v>40.957999999999998</v>
      </c>
      <c r="R213" s="2">
        <v>41.344000000000001</v>
      </c>
      <c r="S213" s="2">
        <v>41.728000000000002</v>
      </c>
      <c r="T213" s="2">
        <v>42.112000000000002</v>
      </c>
      <c r="U213" s="2">
        <v>42.494999999999997</v>
      </c>
      <c r="V213" s="2">
        <v>42.877000000000002</v>
      </c>
      <c r="W213" s="2">
        <v>43.259</v>
      </c>
      <c r="X213" s="2">
        <v>43.639000000000003</v>
      </c>
      <c r="Y213" s="2">
        <v>44.012</v>
      </c>
      <c r="Z213" s="2">
        <v>44.374000000000002</v>
      </c>
      <c r="AA213" s="2">
        <v>44.723999999999997</v>
      </c>
      <c r="AB213" s="2">
        <v>45.064999999999998</v>
      </c>
      <c r="AC213" s="2">
        <v>45.390999999999998</v>
      </c>
      <c r="AD213" s="2">
        <v>45.692999999999998</v>
      </c>
      <c r="AE213" s="2">
        <v>45.957000000000001</v>
      </c>
      <c r="AF213" s="2">
        <v>46.142000000000003</v>
      </c>
      <c r="AG213" s="2">
        <v>46.195999999999998</v>
      </c>
      <c r="AH213" s="2">
        <v>46.110999999999997</v>
      </c>
      <c r="AI213" s="2">
        <v>45.908000000000001</v>
      </c>
      <c r="AJ213" s="2">
        <v>45.631</v>
      </c>
      <c r="AK213" s="2">
        <v>45.375</v>
      </c>
      <c r="AL213" s="2">
        <v>45.258000000000003</v>
      </c>
      <c r="AM213" s="2">
        <v>45.359000000000002</v>
      </c>
      <c r="AN213" s="2">
        <v>45.72</v>
      </c>
      <c r="AO213" s="2">
        <v>46.335000000000001</v>
      </c>
      <c r="AP213" s="2">
        <v>47.148000000000003</v>
      </c>
      <c r="AQ213" s="2">
        <v>48.064999999999998</v>
      </c>
      <c r="AR213" s="2">
        <v>48.963000000000001</v>
      </c>
      <c r="AS213" s="2">
        <v>49.750999999999998</v>
      </c>
      <c r="AT213" s="2">
        <v>50.389000000000003</v>
      </c>
      <c r="AU213" s="2">
        <v>50.866999999999997</v>
      </c>
      <c r="AV213" s="2">
        <v>51.210999999999999</v>
      </c>
      <c r="AW213" s="2">
        <v>51.49</v>
      </c>
      <c r="AX213" s="2">
        <v>51.761000000000003</v>
      </c>
      <c r="AY213" s="2">
        <v>52.042000000000002</v>
      </c>
      <c r="AZ213" s="2">
        <v>52.344000000000001</v>
      </c>
      <c r="BA213" s="2">
        <v>52.665999999999997</v>
      </c>
      <c r="BB213" s="2">
        <v>52.996000000000002</v>
      </c>
      <c r="BC213" s="2">
        <v>53.323</v>
      </c>
      <c r="BD213" s="2">
        <v>53.652000000000001</v>
      </c>
      <c r="BE213" s="2">
        <v>53.985999999999997</v>
      </c>
      <c r="BF213" s="2">
        <v>54.332000000000001</v>
      </c>
      <c r="BG213" s="2">
        <v>54.694000000000003</v>
      </c>
      <c r="BH213" s="2">
        <v>55.072000000000003</v>
      </c>
      <c r="BI213" s="2">
        <v>55.466999999999999</v>
      </c>
      <c r="BJ213" s="2">
        <v>55.875999999999998</v>
      </c>
      <c r="BK213" s="2">
        <v>56.292999999999999</v>
      </c>
    </row>
    <row r="214" spans="1:63" x14ac:dyDescent="0.2">
      <c r="A214" s="2" t="s">
        <v>319</v>
      </c>
      <c r="B214" s="2" t="s">
        <v>445</v>
      </c>
      <c r="C214" s="2" t="str">
        <f>VLOOKUP(B214,'Metadata - Countries'!$A$2:$C$264,2,FALSE)</f>
        <v>Europe &amp; Central Asia</v>
      </c>
      <c r="D214" s="2" t="str">
        <f>VLOOKUP(B214,'Metadata - Countries'!$A$2:$C$264,3,FALSE)</f>
        <v>Upper middle income</v>
      </c>
      <c r="E214" s="2" t="s">
        <v>754</v>
      </c>
      <c r="F214" s="2" t="s">
        <v>755</v>
      </c>
      <c r="AL214" s="2">
        <v>71.487804878048792</v>
      </c>
      <c r="AR214" s="2">
        <v>72.03902439024391</v>
      </c>
      <c r="AU214" s="2">
        <v>71.582926829268303</v>
      </c>
      <c r="AV214" s="2">
        <v>72.234146341463415</v>
      </c>
      <c r="AW214" s="2">
        <v>72.285365853658547</v>
      </c>
      <c r="AX214" s="2">
        <v>72.436585365853674</v>
      </c>
      <c r="AY214" s="2">
        <v>72.682926829268297</v>
      </c>
      <c r="AZ214" s="2">
        <v>72.834146341463423</v>
      </c>
      <c r="BA214" s="2">
        <v>73.385365853658541</v>
      </c>
      <c r="BB214" s="2">
        <v>73.631707317073179</v>
      </c>
      <c r="BC214" s="2">
        <v>73.885365853658527</v>
      </c>
      <c r="BD214" s="2">
        <v>73.98536585365855</v>
      </c>
      <c r="BE214" s="2">
        <v>74.336585365853665</v>
      </c>
      <c r="BF214" s="2">
        <v>74.536585365853668</v>
      </c>
      <c r="BG214" s="2">
        <v>74.836585365853679</v>
      </c>
      <c r="BH214" s="2">
        <v>75.185365853658539</v>
      </c>
      <c r="BI214" s="2">
        <v>75.336585365853665</v>
      </c>
      <c r="BJ214" s="2">
        <v>75.287804878048789</v>
      </c>
      <c r="BK214" s="2">
        <v>75.239024390243912</v>
      </c>
    </row>
    <row r="215" spans="1:63" x14ac:dyDescent="0.2">
      <c r="A215" s="2" t="s">
        <v>62</v>
      </c>
      <c r="B215" s="2" t="s">
        <v>458</v>
      </c>
      <c r="C215" s="2">
        <f>VLOOKUP(B215,'Metadata - Countries'!$A$2:$C$264,2,FALSE)</f>
        <v>0</v>
      </c>
      <c r="D215" s="2">
        <f>VLOOKUP(B215,'Metadata - Countries'!$A$2:$C$264,3,FALSE)</f>
        <v>0</v>
      </c>
      <c r="E215" s="2" t="s">
        <v>754</v>
      </c>
      <c r="F215" s="2" t="s">
        <v>755</v>
      </c>
      <c r="G215" s="2">
        <v>40.377012452192076</v>
      </c>
      <c r="H215" s="2">
        <v>40.816923969585098</v>
      </c>
      <c r="I215" s="2">
        <v>41.247488334966171</v>
      </c>
      <c r="J215" s="2">
        <v>41.66691779286748</v>
      </c>
      <c r="K215" s="2">
        <v>42.076340365258247</v>
      </c>
      <c r="L215" s="2">
        <v>42.477839172029341</v>
      </c>
      <c r="M215" s="2">
        <v>42.875988307286079</v>
      </c>
      <c r="N215" s="2">
        <v>43.275489468498691</v>
      </c>
      <c r="O215" s="2">
        <v>43.67934848807483</v>
      </c>
      <c r="P215" s="2">
        <v>44.088422715569038</v>
      </c>
      <c r="Q215" s="2">
        <v>44.502772115037821</v>
      </c>
      <c r="R215" s="2">
        <v>44.921571108343755</v>
      </c>
      <c r="S215" s="2">
        <v>45.34005876234113</v>
      </c>
      <c r="T215" s="2">
        <v>45.752876447861141</v>
      </c>
      <c r="U215" s="2">
        <v>46.155553091098398</v>
      </c>
      <c r="V215" s="2">
        <v>46.543911360550375</v>
      </c>
      <c r="W215" s="2">
        <v>46.9150058993011</v>
      </c>
      <c r="X215" s="2">
        <v>47.269256572229821</v>
      </c>
      <c r="Y215" s="2">
        <v>47.606594823184366</v>
      </c>
      <c r="Z215" s="2">
        <v>47.927021309806364</v>
      </c>
      <c r="AA215" s="2">
        <v>48.231120608908803</v>
      </c>
      <c r="AB215" s="2">
        <v>48.52025840244152</v>
      </c>
      <c r="AC215" s="2">
        <v>48.794249408056075</v>
      </c>
      <c r="AD215" s="2">
        <v>49.051079211604403</v>
      </c>
      <c r="AE215" s="2">
        <v>49.286994520005798</v>
      </c>
      <c r="AF215" s="2">
        <v>49.492441134788436</v>
      </c>
      <c r="AG215" s="2">
        <v>49.656234395578686</v>
      </c>
      <c r="AH215" s="2">
        <v>49.772138469473077</v>
      </c>
      <c r="AI215" s="2">
        <v>49.840755924980478</v>
      </c>
      <c r="AJ215" s="2">
        <v>49.870690480083759</v>
      </c>
      <c r="AK215" s="2">
        <v>49.874729809476513</v>
      </c>
      <c r="AL215" s="2">
        <v>49.87042159337733</v>
      </c>
      <c r="AM215" s="2">
        <v>49.869302743581194</v>
      </c>
      <c r="AN215" s="2">
        <v>49.878457231191227</v>
      </c>
      <c r="AO215" s="2">
        <v>49.896618133501235</v>
      </c>
      <c r="AP215" s="2">
        <v>49.924339231215228</v>
      </c>
      <c r="AQ215" s="2">
        <v>49.966339956614625</v>
      </c>
      <c r="AR215" s="2">
        <v>50.034095140347944</v>
      </c>
      <c r="AS215" s="2">
        <v>50.14085219963183</v>
      </c>
      <c r="AT215" s="2">
        <v>50.302008199401989</v>
      </c>
      <c r="AU215" s="2">
        <v>50.537010232754746</v>
      </c>
      <c r="AV215" s="2">
        <v>50.86361153629548</v>
      </c>
      <c r="AW215" s="2">
        <v>51.288801986255116</v>
      </c>
      <c r="AX215" s="2">
        <v>51.810899308911907</v>
      </c>
      <c r="AY215" s="2">
        <v>52.421823812559687</v>
      </c>
      <c r="AZ215" s="2">
        <v>53.109456768680381</v>
      </c>
      <c r="BA215" s="2">
        <v>53.857554435096013</v>
      </c>
      <c r="BB215" s="2">
        <v>54.639578470875811</v>
      </c>
      <c r="BC215" s="2">
        <v>55.428231673575944</v>
      </c>
      <c r="BD215" s="2">
        <v>56.202592901326312</v>
      </c>
      <c r="BE215" s="2">
        <v>56.942282561161576</v>
      </c>
      <c r="BF215" s="2">
        <v>57.635303138048158</v>
      </c>
      <c r="BG215" s="2">
        <v>58.282412881891695</v>
      </c>
      <c r="BH215" s="2">
        <v>58.883198301097963</v>
      </c>
      <c r="BI215" s="2">
        <v>59.435227396470914</v>
      </c>
      <c r="BJ215" s="2">
        <v>59.93780952226853</v>
      </c>
      <c r="BK215" s="2">
        <v>60.393562797738291</v>
      </c>
    </row>
    <row r="216" spans="1:63" x14ac:dyDescent="0.2">
      <c r="A216" s="2" t="s">
        <v>281</v>
      </c>
      <c r="B216" s="2" t="s">
        <v>65</v>
      </c>
      <c r="C216" s="2" t="str">
        <f>VLOOKUP(B216,'Metadata - Countries'!$A$2:$C$264,2,FALSE)</f>
        <v>Sub-Saharan Africa</v>
      </c>
      <c r="D216" s="2" t="str">
        <f>VLOOKUP(B216,'Metadata - Countries'!$A$2:$C$264,3,FALSE)</f>
        <v>Low income</v>
      </c>
      <c r="E216" s="2" t="s">
        <v>754</v>
      </c>
      <c r="F216" s="2" t="s">
        <v>755</v>
      </c>
      <c r="G216" s="2">
        <v>31.696999999999999</v>
      </c>
      <c r="H216" s="2">
        <v>32.125</v>
      </c>
      <c r="I216" s="2">
        <v>32.549999999999997</v>
      </c>
      <c r="J216" s="2">
        <v>32.975000000000001</v>
      </c>
      <c r="K216" s="2">
        <v>33.402000000000001</v>
      </c>
      <c r="L216" s="2">
        <v>33.828000000000003</v>
      </c>
      <c r="M216" s="2">
        <v>34.247999999999998</v>
      </c>
      <c r="N216" s="2">
        <v>34.655999999999999</v>
      </c>
      <c r="O216" s="2">
        <v>35.051000000000002</v>
      </c>
      <c r="P216" s="2">
        <v>35.432000000000002</v>
      </c>
      <c r="Q216" s="2">
        <v>35.807000000000002</v>
      </c>
      <c r="R216" s="2">
        <v>36.186</v>
      </c>
      <c r="S216" s="2">
        <v>36.575000000000003</v>
      </c>
      <c r="T216" s="2">
        <v>36.973999999999997</v>
      </c>
      <c r="U216" s="2">
        <v>37.378</v>
      </c>
      <c r="V216" s="2">
        <v>37.767000000000003</v>
      </c>
      <c r="W216" s="2">
        <v>38.118000000000002</v>
      </c>
      <c r="X216" s="2">
        <v>38.417000000000002</v>
      </c>
      <c r="Y216" s="2">
        <v>38.661999999999999</v>
      </c>
      <c r="Z216" s="2">
        <v>38.860999999999997</v>
      </c>
      <c r="AA216" s="2">
        <v>39.033000000000001</v>
      </c>
      <c r="AB216" s="2">
        <v>39.206000000000003</v>
      </c>
      <c r="AC216" s="2">
        <v>39.409999999999997</v>
      </c>
      <c r="AD216" s="2">
        <v>39.670999999999999</v>
      </c>
      <c r="AE216" s="2">
        <v>40.005000000000003</v>
      </c>
      <c r="AF216" s="2">
        <v>40.423000000000002</v>
      </c>
      <c r="AG216" s="2">
        <v>40.930999999999997</v>
      </c>
      <c r="AH216" s="2">
        <v>41.512999999999998</v>
      </c>
      <c r="AI216" s="2">
        <v>42.149000000000001</v>
      </c>
      <c r="AJ216" s="2">
        <v>42.825000000000003</v>
      </c>
      <c r="AK216" s="2">
        <v>43.524999999999999</v>
      </c>
      <c r="AL216" s="2">
        <v>44.231999999999999</v>
      </c>
      <c r="AM216" s="2">
        <v>44.933</v>
      </c>
      <c r="AN216" s="2">
        <v>45.612000000000002</v>
      </c>
      <c r="AO216" s="2">
        <v>46.258000000000003</v>
      </c>
      <c r="AP216" s="2">
        <v>46.859000000000002</v>
      </c>
      <c r="AQ216" s="2">
        <v>47.408999999999999</v>
      </c>
      <c r="AR216" s="2">
        <v>47.915999999999997</v>
      </c>
      <c r="AS216" s="2">
        <v>48.386000000000003</v>
      </c>
      <c r="AT216" s="2">
        <v>48.825000000000003</v>
      </c>
      <c r="AU216" s="2">
        <v>49.238999999999997</v>
      </c>
      <c r="AV216" s="2">
        <v>49.631</v>
      </c>
      <c r="AW216" s="2">
        <v>50.012999999999998</v>
      </c>
      <c r="AX216" s="2">
        <v>50.393000000000001</v>
      </c>
      <c r="AY216" s="2">
        <v>50.781999999999996</v>
      </c>
      <c r="AZ216" s="2">
        <v>51.19</v>
      </c>
      <c r="BA216" s="2">
        <v>51.627000000000002</v>
      </c>
      <c r="BB216" s="2">
        <v>52.094999999999999</v>
      </c>
      <c r="BC216" s="2">
        <v>52.591000000000001</v>
      </c>
      <c r="BD216" s="2">
        <v>53.113</v>
      </c>
      <c r="BE216" s="2">
        <v>53.655000000000001</v>
      </c>
      <c r="BF216" s="2">
        <v>54.206000000000003</v>
      </c>
      <c r="BG216" s="2">
        <v>54.756</v>
      </c>
      <c r="BH216" s="2">
        <v>55.293999999999997</v>
      </c>
      <c r="BI216" s="2">
        <v>55.817</v>
      </c>
      <c r="BJ216" s="2">
        <v>56.322000000000003</v>
      </c>
      <c r="BK216" s="2">
        <v>56.811</v>
      </c>
    </row>
    <row r="217" spans="1:63" x14ac:dyDescent="0.2">
      <c r="A217" s="2" t="s">
        <v>308</v>
      </c>
      <c r="B217" s="2" t="s">
        <v>184</v>
      </c>
      <c r="C217" s="2">
        <f>VLOOKUP(B217,'Metadata - Countries'!$A$2:$C$264,2,FALSE)</f>
        <v>0</v>
      </c>
      <c r="D217" s="2">
        <f>VLOOKUP(B217,'Metadata - Countries'!$A$2:$C$264,3,FALSE)</f>
        <v>0</v>
      </c>
      <c r="E217" s="2" t="s">
        <v>754</v>
      </c>
      <c r="F217" s="2" t="s">
        <v>755</v>
      </c>
      <c r="G217" s="2">
        <v>40.377012452192091</v>
      </c>
      <c r="H217" s="2">
        <v>40.816923969585091</v>
      </c>
      <c r="I217" s="2">
        <v>41.247488334966164</v>
      </c>
      <c r="J217" s="2">
        <v>41.66691779286748</v>
      </c>
      <c r="K217" s="2">
        <v>42.076340365258247</v>
      </c>
      <c r="L217" s="2">
        <v>42.477839172029327</v>
      </c>
      <c r="M217" s="2">
        <v>42.875988307286079</v>
      </c>
      <c r="N217" s="2">
        <v>43.27548946849867</v>
      </c>
      <c r="O217" s="2">
        <v>43.679348488074815</v>
      </c>
      <c r="P217" s="2">
        <v>44.088422715569038</v>
      </c>
      <c r="Q217" s="2">
        <v>44.502772115037821</v>
      </c>
      <c r="R217" s="2">
        <v>44.921571108343755</v>
      </c>
      <c r="S217" s="2">
        <v>45.34005876234113</v>
      </c>
      <c r="T217" s="2">
        <v>45.752876447861134</v>
      </c>
      <c r="U217" s="2">
        <v>46.155553091098405</v>
      </c>
      <c r="V217" s="2">
        <v>46.543911360550375</v>
      </c>
      <c r="W217" s="2">
        <v>46.915005899301121</v>
      </c>
      <c r="X217" s="2">
        <v>47.269256572229821</v>
      </c>
      <c r="Y217" s="2">
        <v>47.606594823184366</v>
      </c>
      <c r="Z217" s="2">
        <v>47.927021309806385</v>
      </c>
      <c r="AA217" s="2">
        <v>48.234623365947229</v>
      </c>
      <c r="AB217" s="2">
        <v>48.52375274063732</v>
      </c>
      <c r="AC217" s="2">
        <v>48.79748602650217</v>
      </c>
      <c r="AD217" s="2">
        <v>49.05434357956053</v>
      </c>
      <c r="AE217" s="2">
        <v>49.290026601037987</v>
      </c>
      <c r="AF217" s="2">
        <v>49.495403203293712</v>
      </c>
      <c r="AG217" s="2">
        <v>49.658958909625412</v>
      </c>
      <c r="AH217" s="2">
        <v>49.774824159606716</v>
      </c>
      <c r="AI217" s="2">
        <v>49.843433357371303</v>
      </c>
      <c r="AJ217" s="2">
        <v>49.873203868228153</v>
      </c>
      <c r="AK217" s="2">
        <v>49.877204134159257</v>
      </c>
      <c r="AL217" s="2">
        <v>49.873209433169187</v>
      </c>
      <c r="AM217" s="2">
        <v>49.872092834877911</v>
      </c>
      <c r="AN217" s="2">
        <v>49.881000891094232</v>
      </c>
      <c r="AO217" s="2">
        <v>49.899321542874162</v>
      </c>
      <c r="AP217" s="2">
        <v>49.927230873286753</v>
      </c>
      <c r="AQ217" s="2">
        <v>49.969074853115373</v>
      </c>
      <c r="AR217" s="2">
        <v>50.036737891294933</v>
      </c>
      <c r="AS217" s="2">
        <v>50.143529900134922</v>
      </c>
      <c r="AT217" s="2">
        <v>50.304761610885102</v>
      </c>
      <c r="AU217" s="2">
        <v>50.539700814537213</v>
      </c>
      <c r="AV217" s="2">
        <v>50.866251783704357</v>
      </c>
      <c r="AW217" s="2">
        <v>51.291146254775491</v>
      </c>
      <c r="AX217" s="2">
        <v>51.813090228639574</v>
      </c>
      <c r="AY217" s="2">
        <v>52.424062014006161</v>
      </c>
      <c r="AZ217" s="2">
        <v>53.111514183823502</v>
      </c>
      <c r="BA217" s="2">
        <v>53.859527935286017</v>
      </c>
      <c r="BB217" s="2">
        <v>54.641524255082999</v>
      </c>
      <c r="BC217" s="2">
        <v>55.430087563460177</v>
      </c>
      <c r="BD217" s="2">
        <v>56.204318544608192</v>
      </c>
      <c r="BE217" s="2">
        <v>56.943945265328999</v>
      </c>
      <c r="BF217" s="2">
        <v>57.636765909225076</v>
      </c>
      <c r="BG217" s="2">
        <v>58.283936276193998</v>
      </c>
      <c r="BH217" s="2">
        <v>58.884542372057631</v>
      </c>
      <c r="BI217" s="2">
        <v>59.436514614773124</v>
      </c>
      <c r="BJ217" s="2">
        <v>59.939142967319455</v>
      </c>
      <c r="BK217" s="2">
        <v>60.394837988585437</v>
      </c>
    </row>
    <row r="218" spans="1:63" x14ac:dyDescent="0.2">
      <c r="A218" s="2" t="s">
        <v>44</v>
      </c>
      <c r="B218" s="2" t="s">
        <v>194</v>
      </c>
      <c r="C218" s="2">
        <f>VLOOKUP(B218,'Metadata - Countries'!$A$2:$C$264,2,FALSE)</f>
        <v>0</v>
      </c>
      <c r="D218" s="2">
        <f>VLOOKUP(B218,'Metadata - Countries'!$A$2:$C$264,3,FALSE)</f>
        <v>0</v>
      </c>
      <c r="E218" s="2" t="s">
        <v>754</v>
      </c>
      <c r="F218" s="2" t="s">
        <v>755</v>
      </c>
      <c r="G218" s="2">
        <v>54.749079662369795</v>
      </c>
      <c r="H218" s="2">
        <v>55.216508386758129</v>
      </c>
      <c r="I218" s="2">
        <v>55.664491220291019</v>
      </c>
      <c r="J218" s="2">
        <v>56.073982244630905</v>
      </c>
      <c r="K218" s="2">
        <v>56.468038871559052</v>
      </c>
      <c r="L218" s="2">
        <v>56.827875786251504</v>
      </c>
      <c r="M218" s="2">
        <v>57.146753763435477</v>
      </c>
      <c r="N218" s="2">
        <v>57.458075141304178</v>
      </c>
      <c r="O218" s="2">
        <v>57.758188356609985</v>
      </c>
      <c r="P218" s="2">
        <v>58.052409442071479</v>
      </c>
      <c r="Q218" s="2">
        <v>58.353953853707878</v>
      </c>
      <c r="R218" s="2">
        <v>58.64908184711804</v>
      </c>
      <c r="S218" s="2">
        <v>58.95132262407774</v>
      </c>
      <c r="T218" s="2">
        <v>59.234668444726431</v>
      </c>
      <c r="U218" s="2">
        <v>59.517175395471384</v>
      </c>
      <c r="V218" s="2">
        <v>59.823546828935065</v>
      </c>
      <c r="W218" s="2">
        <v>60.159294738494516</v>
      </c>
      <c r="X218" s="2">
        <v>60.50407358906623</v>
      </c>
      <c r="Y218" s="2">
        <v>60.885197879181774</v>
      </c>
      <c r="Z218" s="2">
        <v>61.274763823957137</v>
      </c>
      <c r="AA218" s="2">
        <v>61.683846158902007</v>
      </c>
      <c r="AB218" s="2">
        <v>62.05108313442846</v>
      </c>
      <c r="AC218" s="2">
        <v>62.438932228805356</v>
      </c>
      <c r="AD218" s="2">
        <v>62.72800855217902</v>
      </c>
      <c r="AE218" s="2">
        <v>62.997955502717097</v>
      </c>
      <c r="AF218" s="2">
        <v>63.250892928005264</v>
      </c>
      <c r="AG218" s="2">
        <v>63.52073615741368</v>
      </c>
      <c r="AH218" s="2">
        <v>63.796145299185241</v>
      </c>
      <c r="AI218" s="2">
        <v>63.941048601392254</v>
      </c>
      <c r="AJ218" s="2">
        <v>64.074880347595339</v>
      </c>
      <c r="AK218" s="2">
        <v>64.175325713854136</v>
      </c>
      <c r="AL218" s="2">
        <v>64.272227169134865</v>
      </c>
      <c r="AM218" s="2">
        <v>64.300829375417081</v>
      </c>
      <c r="AN218" s="2">
        <v>64.166581074041744</v>
      </c>
      <c r="AO218" s="2">
        <v>64.00019453708893</v>
      </c>
      <c r="AP218" s="2">
        <v>63.914471808214628</v>
      </c>
      <c r="AQ218" s="2">
        <v>63.825764344096065</v>
      </c>
      <c r="AR218" s="2">
        <v>63.666550533638549</v>
      </c>
      <c r="AS218" s="2">
        <v>63.399024930670258</v>
      </c>
      <c r="AT218" s="2">
        <v>63.267928564177758</v>
      </c>
      <c r="AU218" s="2">
        <v>63.201721617622134</v>
      </c>
      <c r="AV218" s="2">
        <v>63.163810253231048</v>
      </c>
      <c r="AW218" s="2">
        <v>63.284582535560389</v>
      </c>
      <c r="AX218" s="2">
        <v>63.415807957462413</v>
      </c>
      <c r="AY218" s="2">
        <v>63.712582052874168</v>
      </c>
      <c r="AZ218" s="2">
        <v>64.10263056839311</v>
      </c>
      <c r="BA218" s="2">
        <v>64.535577587589714</v>
      </c>
      <c r="BB218" s="2">
        <v>65.041062637464961</v>
      </c>
      <c r="BC218" s="2">
        <v>65.584054465518705</v>
      </c>
      <c r="BD218" s="2">
        <v>66.139744370301827</v>
      </c>
      <c r="BE218" s="2">
        <v>66.646908786099758</v>
      </c>
      <c r="BF218" s="2">
        <v>67.110054668833655</v>
      </c>
      <c r="BG218" s="2">
        <v>67.552301780978965</v>
      </c>
      <c r="BH218" s="2">
        <v>67.934894097564339</v>
      </c>
      <c r="BI218" s="2">
        <v>68.278317792529734</v>
      </c>
      <c r="BJ218" s="2">
        <v>68.600526184765442</v>
      </c>
      <c r="BK218" s="2">
        <v>68.874487514521533</v>
      </c>
    </row>
    <row r="219" spans="1:63" x14ac:dyDescent="0.2">
      <c r="A219" s="2" t="s">
        <v>250</v>
      </c>
      <c r="B219" s="2" t="s">
        <v>449</v>
      </c>
      <c r="C219" s="2" t="str">
        <f>VLOOKUP(B219,'Metadata - Countries'!$A$2:$C$264,2,FALSE)</f>
        <v>Sub-Saharan Africa</v>
      </c>
      <c r="D219" s="2" t="str">
        <f>VLOOKUP(B219,'Metadata - Countries'!$A$2:$C$264,3,FALSE)</f>
        <v>Lower middle income</v>
      </c>
      <c r="E219" s="2" t="s">
        <v>754</v>
      </c>
      <c r="F219" s="2" t="s">
        <v>755</v>
      </c>
      <c r="G219" s="2">
        <v>50.363999999999997</v>
      </c>
      <c r="H219" s="2">
        <v>50.944000000000003</v>
      </c>
      <c r="I219" s="2">
        <v>51.512</v>
      </c>
      <c r="J219" s="2">
        <v>52.063000000000002</v>
      </c>
      <c r="K219" s="2">
        <v>52.597000000000001</v>
      </c>
      <c r="L219" s="2">
        <v>53.118000000000002</v>
      </c>
      <c r="M219" s="2">
        <v>53.637999999999998</v>
      </c>
      <c r="N219" s="2">
        <v>54.164999999999999</v>
      </c>
      <c r="O219" s="2">
        <v>54.709000000000003</v>
      </c>
      <c r="P219" s="2">
        <v>55.271999999999998</v>
      </c>
      <c r="Q219" s="2">
        <v>55.859000000000002</v>
      </c>
      <c r="R219" s="2">
        <v>56.475999999999999</v>
      </c>
      <c r="S219" s="2">
        <v>57.113999999999997</v>
      </c>
      <c r="T219" s="2">
        <v>57.758000000000003</v>
      </c>
      <c r="U219" s="2">
        <v>58.389000000000003</v>
      </c>
      <c r="V219" s="2">
        <v>58.976999999999997</v>
      </c>
      <c r="W219" s="2">
        <v>59.487000000000002</v>
      </c>
      <c r="X219" s="2">
        <v>59.902000000000001</v>
      </c>
      <c r="Y219" s="2">
        <v>60.213000000000001</v>
      </c>
      <c r="Z219" s="2">
        <v>60.424999999999997</v>
      </c>
      <c r="AA219" s="2">
        <v>60.554000000000002</v>
      </c>
      <c r="AB219" s="2">
        <v>60.628</v>
      </c>
      <c r="AC219" s="2">
        <v>60.683</v>
      </c>
      <c r="AD219" s="2">
        <v>60.75</v>
      </c>
      <c r="AE219" s="2">
        <v>60.841999999999999</v>
      </c>
      <c r="AF219" s="2">
        <v>60.969000000000001</v>
      </c>
      <c r="AG219" s="2">
        <v>61.125999999999998</v>
      </c>
      <c r="AH219" s="2">
        <v>61.296999999999997</v>
      </c>
      <c r="AI219" s="2">
        <v>61.47</v>
      </c>
      <c r="AJ219" s="2">
        <v>61.640999999999998</v>
      </c>
      <c r="AK219" s="2">
        <v>61.808</v>
      </c>
      <c r="AL219" s="2">
        <v>61.972000000000001</v>
      </c>
      <c r="AM219" s="2">
        <v>62.133000000000003</v>
      </c>
      <c r="AN219" s="2">
        <v>62.293999999999997</v>
      </c>
      <c r="AO219" s="2">
        <v>62.454000000000001</v>
      </c>
      <c r="AP219" s="2">
        <v>62.610999999999997</v>
      </c>
      <c r="AQ219" s="2">
        <v>62.76</v>
      </c>
      <c r="AR219" s="2">
        <v>62.902000000000001</v>
      </c>
      <c r="AS219" s="2">
        <v>63.040999999999997</v>
      </c>
      <c r="AT219" s="2">
        <v>63.180999999999997</v>
      </c>
      <c r="AU219" s="2">
        <v>63.338000000000001</v>
      </c>
      <c r="AV219" s="2">
        <v>63.526000000000003</v>
      </c>
      <c r="AW219" s="2">
        <v>63.753999999999998</v>
      </c>
      <c r="AX219" s="2">
        <v>64.021000000000001</v>
      </c>
      <c r="AY219" s="2">
        <v>64.322000000000003</v>
      </c>
      <c r="AZ219" s="2">
        <v>64.641000000000005</v>
      </c>
      <c r="BA219" s="2">
        <v>64.956000000000003</v>
      </c>
      <c r="BB219" s="2">
        <v>65.248000000000005</v>
      </c>
      <c r="BC219" s="2">
        <v>65.5</v>
      </c>
      <c r="BD219" s="2">
        <v>65.709000000000003</v>
      </c>
      <c r="BE219" s="2">
        <v>65.875</v>
      </c>
      <c r="BF219" s="2">
        <v>66.007999999999996</v>
      </c>
      <c r="BG219" s="2">
        <v>66.125</v>
      </c>
      <c r="BH219" s="2">
        <v>66.241</v>
      </c>
      <c r="BI219" s="2">
        <v>66.361000000000004</v>
      </c>
      <c r="BJ219" s="2">
        <v>66.488</v>
      </c>
      <c r="BK219" s="2">
        <v>66.623999999999995</v>
      </c>
    </row>
    <row r="220" spans="1:63" x14ac:dyDescent="0.2">
      <c r="A220" s="2" t="s">
        <v>508</v>
      </c>
      <c r="B220" s="2" t="s">
        <v>68</v>
      </c>
      <c r="C220" s="2" t="str">
        <f>VLOOKUP(B220,'Metadata - Countries'!$A$2:$C$264,2,FALSE)</f>
        <v>Latin America &amp; Caribbean</v>
      </c>
      <c r="D220" s="2" t="str">
        <f>VLOOKUP(B220,'Metadata - Countries'!$A$2:$C$264,3,FALSE)</f>
        <v>Upper middle income</v>
      </c>
      <c r="E220" s="2" t="s">
        <v>754</v>
      </c>
      <c r="F220" s="2" t="s">
        <v>755</v>
      </c>
      <c r="G220" s="2">
        <v>59.66</v>
      </c>
      <c r="H220" s="2">
        <v>60.026000000000003</v>
      </c>
      <c r="I220" s="2">
        <v>60.386000000000003</v>
      </c>
      <c r="J220" s="2">
        <v>60.749000000000002</v>
      </c>
      <c r="K220" s="2">
        <v>61.116999999999997</v>
      </c>
      <c r="L220" s="2">
        <v>61.491</v>
      </c>
      <c r="M220" s="2">
        <v>61.866999999999997</v>
      </c>
      <c r="N220" s="2">
        <v>62.238999999999997</v>
      </c>
      <c r="O220" s="2">
        <v>62.598999999999997</v>
      </c>
      <c r="P220" s="2">
        <v>62.942999999999998</v>
      </c>
      <c r="Q220" s="2">
        <v>63.268000000000001</v>
      </c>
      <c r="R220" s="2">
        <v>63.567999999999998</v>
      </c>
      <c r="S220" s="2">
        <v>63.844000000000001</v>
      </c>
      <c r="T220" s="2">
        <v>64.099999999999994</v>
      </c>
      <c r="U220" s="2">
        <v>64.338999999999999</v>
      </c>
      <c r="V220" s="2">
        <v>64.569999999999993</v>
      </c>
      <c r="W220" s="2">
        <v>64.805999999999997</v>
      </c>
      <c r="X220" s="2">
        <v>65.054000000000002</v>
      </c>
      <c r="Y220" s="2">
        <v>65.314999999999998</v>
      </c>
      <c r="Z220" s="2">
        <v>65.587000000000003</v>
      </c>
      <c r="AA220" s="2">
        <v>65.863</v>
      </c>
      <c r="AB220" s="2">
        <v>66.128</v>
      </c>
      <c r="AC220" s="2">
        <v>66.370999999999995</v>
      </c>
      <c r="AD220" s="2">
        <v>66.581999999999994</v>
      </c>
      <c r="AE220" s="2">
        <v>66.757999999999996</v>
      </c>
      <c r="AF220" s="2">
        <v>66.902000000000001</v>
      </c>
      <c r="AG220" s="2">
        <v>67.019000000000005</v>
      </c>
      <c r="AH220" s="2">
        <v>67.12</v>
      </c>
      <c r="AI220" s="2">
        <v>67.213999999999999</v>
      </c>
      <c r="AJ220" s="2">
        <v>67.305000000000007</v>
      </c>
      <c r="AK220" s="2">
        <v>67.393000000000001</v>
      </c>
      <c r="AL220" s="2">
        <v>67.477999999999994</v>
      </c>
      <c r="AM220" s="2">
        <v>67.554000000000002</v>
      </c>
      <c r="AN220" s="2">
        <v>67.62</v>
      </c>
      <c r="AO220" s="2">
        <v>67.677000000000007</v>
      </c>
      <c r="AP220" s="2">
        <v>67.721999999999994</v>
      </c>
      <c r="AQ220" s="2">
        <v>67.751000000000005</v>
      </c>
      <c r="AR220" s="2">
        <v>67.768000000000001</v>
      </c>
      <c r="AS220" s="2">
        <v>67.781000000000006</v>
      </c>
      <c r="AT220" s="2">
        <v>67.798000000000002</v>
      </c>
      <c r="AU220" s="2">
        <v>67.837999999999994</v>
      </c>
      <c r="AV220" s="2">
        <v>67.918000000000006</v>
      </c>
      <c r="AW220" s="2">
        <v>68.051000000000002</v>
      </c>
      <c r="AX220" s="2">
        <v>68.239000000000004</v>
      </c>
      <c r="AY220" s="2">
        <v>68.48</v>
      </c>
      <c r="AZ220" s="2">
        <v>68.768000000000001</v>
      </c>
      <c r="BA220" s="2">
        <v>69.088999999999999</v>
      </c>
      <c r="BB220" s="2">
        <v>69.421999999999997</v>
      </c>
      <c r="BC220" s="2">
        <v>69.748999999999995</v>
      </c>
      <c r="BD220" s="2">
        <v>70.057000000000002</v>
      </c>
      <c r="BE220" s="2">
        <v>70.334999999999994</v>
      </c>
      <c r="BF220" s="2">
        <v>70.578000000000003</v>
      </c>
      <c r="BG220" s="2">
        <v>70.790000000000006</v>
      </c>
      <c r="BH220" s="2">
        <v>70.975999999999999</v>
      </c>
      <c r="BI220" s="2">
        <v>71.138000000000005</v>
      </c>
      <c r="BJ220" s="2">
        <v>71.278999999999996</v>
      </c>
      <c r="BK220" s="2">
        <v>71.405000000000001</v>
      </c>
    </row>
    <row r="221" spans="1:63" x14ac:dyDescent="0.2">
      <c r="A221" s="2" t="s">
        <v>385</v>
      </c>
      <c r="B221" s="2" t="s">
        <v>148</v>
      </c>
      <c r="C221" s="2" t="str">
        <f>VLOOKUP(B221,'Metadata - Countries'!$A$2:$C$264,2,FALSE)</f>
        <v>Europe &amp; Central Asia</v>
      </c>
      <c r="D221" s="2" t="str">
        <f>VLOOKUP(B221,'Metadata - Countries'!$A$2:$C$264,3,FALSE)</f>
        <v>High income</v>
      </c>
      <c r="E221" s="2" t="s">
        <v>754</v>
      </c>
      <c r="F221" s="2" t="s">
        <v>755</v>
      </c>
      <c r="G221" s="2">
        <v>69.923658536585378</v>
      </c>
      <c r="H221" s="2">
        <v>70.250853658536599</v>
      </c>
      <c r="I221" s="2">
        <v>70.472292682926835</v>
      </c>
      <c r="J221" s="2">
        <v>70.594926829268303</v>
      </c>
      <c r="K221" s="2">
        <v>70.632780487804865</v>
      </c>
      <c r="L221" s="2">
        <v>70.603365853658545</v>
      </c>
      <c r="M221" s="2">
        <v>70.52524390243903</v>
      </c>
      <c r="N221" s="2">
        <v>70.418536585365857</v>
      </c>
      <c r="O221" s="2">
        <v>70.306829268292688</v>
      </c>
      <c r="P221" s="2">
        <v>70.205707317073177</v>
      </c>
      <c r="Q221" s="2">
        <v>70.134243902439025</v>
      </c>
      <c r="R221" s="2">
        <v>70.099487804878066</v>
      </c>
      <c r="S221" s="2">
        <v>70.098926829268294</v>
      </c>
      <c r="T221" s="2">
        <v>70.125073170731724</v>
      </c>
      <c r="U221" s="2">
        <v>70.175902439024398</v>
      </c>
      <c r="V221" s="2">
        <v>70.244878048780492</v>
      </c>
      <c r="W221" s="2">
        <v>70.322463414634143</v>
      </c>
      <c r="X221" s="2">
        <v>70.398609756097585</v>
      </c>
      <c r="Y221" s="2">
        <v>70.465243902439042</v>
      </c>
      <c r="Z221" s="2">
        <v>70.519902439024392</v>
      </c>
      <c r="AA221" s="2">
        <v>70.408536585365866</v>
      </c>
      <c r="AB221" s="2">
        <v>70.629268292682937</v>
      </c>
      <c r="AC221" s="2">
        <v>70.689024390243901</v>
      </c>
      <c r="AD221" s="2">
        <v>70.479024390243922</v>
      </c>
      <c r="AE221" s="2">
        <v>70.750975609756111</v>
      </c>
      <c r="AF221" s="2">
        <v>70.734634146341463</v>
      </c>
      <c r="AG221" s="2">
        <v>71.021219512195131</v>
      </c>
      <c r="AH221" s="2">
        <v>71.088780487804883</v>
      </c>
      <c r="AI221" s="2">
        <v>71.20780487804879</v>
      </c>
      <c r="AJ221" s="2">
        <v>71.026341463414639</v>
      </c>
      <c r="AK221" s="2">
        <v>70.932682926829273</v>
      </c>
      <c r="AL221" s="2">
        <v>70.8829268292683</v>
      </c>
      <c r="AM221" s="2">
        <v>71.795121951219528</v>
      </c>
      <c r="AN221" s="2">
        <v>72.448780487804896</v>
      </c>
      <c r="AO221" s="2">
        <v>72.3</v>
      </c>
      <c r="AP221" s="2">
        <v>72.253658536585377</v>
      </c>
      <c r="AQ221" s="2">
        <v>72.653658536585368</v>
      </c>
      <c r="AR221" s="2">
        <v>72.7048780487805</v>
      </c>
      <c r="AS221" s="2">
        <v>72.551219512195132</v>
      </c>
      <c r="AT221" s="2">
        <v>72.902439024390247</v>
      </c>
      <c r="AU221" s="2">
        <v>73.051219512195132</v>
      </c>
      <c r="AV221" s="2">
        <v>73.402439024390262</v>
      </c>
      <c r="AW221" s="2">
        <v>73.604878048780492</v>
      </c>
      <c r="AX221" s="2">
        <v>73.604878048780492</v>
      </c>
      <c r="AY221" s="2">
        <v>73.958536585365863</v>
      </c>
      <c r="AZ221" s="2">
        <v>73.904878048780489</v>
      </c>
      <c r="BA221" s="2">
        <v>74.2048780487805</v>
      </c>
      <c r="BB221" s="2">
        <v>74.207317073170742</v>
      </c>
      <c r="BC221" s="2">
        <v>74.7048780487805</v>
      </c>
      <c r="BD221" s="2">
        <v>74.909756097560987</v>
      </c>
      <c r="BE221" s="2">
        <v>75.112195121951217</v>
      </c>
      <c r="BF221" s="2">
        <v>75.958536585365863</v>
      </c>
      <c r="BG221" s="2">
        <v>76.109756097560989</v>
      </c>
      <c r="BH221" s="2">
        <v>76.412195121951228</v>
      </c>
      <c r="BI221" s="2">
        <v>76.812195121951234</v>
      </c>
      <c r="BJ221" s="2">
        <v>76.563414634146341</v>
      </c>
      <c r="BK221" s="2">
        <v>76.563414634146341</v>
      </c>
    </row>
    <row r="222" spans="1:63" x14ac:dyDescent="0.2">
      <c r="A222" s="2" t="s">
        <v>378</v>
      </c>
      <c r="B222" s="2" t="s">
        <v>335</v>
      </c>
      <c r="C222" s="2" t="str">
        <f>VLOOKUP(B222,'Metadata - Countries'!$A$2:$C$264,2,FALSE)</f>
        <v>Europe &amp; Central Asia</v>
      </c>
      <c r="D222" s="2" t="str">
        <f>VLOOKUP(B222,'Metadata - Countries'!$A$2:$C$264,3,FALSE)</f>
        <v>High income</v>
      </c>
      <c r="E222" s="2" t="s">
        <v>754</v>
      </c>
      <c r="F222" s="2" t="s">
        <v>755</v>
      </c>
      <c r="G222" s="2">
        <v>68.978048780487811</v>
      </c>
      <c r="H222" s="2">
        <v>68.978048780487811</v>
      </c>
      <c r="I222" s="2">
        <v>68.978048780487811</v>
      </c>
      <c r="J222" s="2">
        <v>68.621951219512212</v>
      </c>
      <c r="K222" s="2">
        <v>68.663414634146349</v>
      </c>
      <c r="L222" s="2">
        <v>68.365853658536594</v>
      </c>
      <c r="M222" s="2">
        <v>69.012195121951237</v>
      </c>
      <c r="N222" s="2">
        <v>69.365853658536579</v>
      </c>
      <c r="O222" s="2">
        <v>68.917073170731712</v>
      </c>
      <c r="P222" s="2">
        <v>68.360975609756096</v>
      </c>
      <c r="Q222" s="2">
        <v>68.609756097560989</v>
      </c>
      <c r="R222" s="2">
        <v>68.834146341463423</v>
      </c>
      <c r="S222" s="2">
        <v>69.058536585365871</v>
      </c>
      <c r="T222" s="2">
        <v>69.404878048780489</v>
      </c>
      <c r="U222" s="2">
        <v>70.160975609756093</v>
      </c>
      <c r="V222" s="2">
        <v>70.358536585365869</v>
      </c>
      <c r="W222" s="2">
        <v>70.307317073170736</v>
      </c>
      <c r="X222" s="2">
        <v>70.556097560975616</v>
      </c>
      <c r="Y222" s="2">
        <v>70.702439024390245</v>
      </c>
      <c r="Z222" s="2">
        <v>70.853658536585371</v>
      </c>
      <c r="AA222" s="2">
        <v>71.104878048780492</v>
      </c>
      <c r="AB222" s="2">
        <v>71.2048780487805</v>
      </c>
      <c r="AC222" s="2">
        <v>71.053658536585374</v>
      </c>
      <c r="AD222" s="2">
        <v>70.541463414634165</v>
      </c>
      <c r="AE222" s="2">
        <v>70.902439024390262</v>
      </c>
      <c r="AF222" s="2">
        <v>71.351219512195129</v>
      </c>
      <c r="AG222" s="2">
        <v>71.802439024390267</v>
      </c>
      <c r="AH222" s="2">
        <v>72.002439024390242</v>
      </c>
      <c r="AI222" s="2">
        <v>72.44634146341464</v>
      </c>
      <c r="AJ222" s="2">
        <v>72.7048780487805</v>
      </c>
      <c r="AK222" s="2">
        <v>73.204878048780486</v>
      </c>
      <c r="AL222" s="2">
        <v>73.353658536585371</v>
      </c>
      <c r="AM222" s="2">
        <v>73.304878048780495</v>
      </c>
      <c r="AN222" s="2">
        <v>73.253658536585377</v>
      </c>
      <c r="AO222" s="2">
        <v>73.404878048780503</v>
      </c>
      <c r="AP222" s="2">
        <v>73.958536585365863</v>
      </c>
      <c r="AQ222" s="2">
        <v>74.458536585365849</v>
      </c>
      <c r="AR222" s="2">
        <v>74.707317073170728</v>
      </c>
      <c r="AS222" s="2">
        <v>74.807317073170751</v>
      </c>
      <c r="AT222" s="2">
        <v>75.009756097560981</v>
      </c>
      <c r="AU222" s="2">
        <v>75.412195121951228</v>
      </c>
      <c r="AV222" s="2">
        <v>75.75853658536586</v>
      </c>
      <c r="AW222" s="2">
        <v>76.007317073170739</v>
      </c>
      <c r="AX222" s="2">
        <v>76.858536585365854</v>
      </c>
      <c r="AY222" s="2">
        <v>77.207317073170728</v>
      </c>
      <c r="AZ222" s="2">
        <v>77.612195121951217</v>
      </c>
      <c r="BA222" s="2">
        <v>78.086585365853665</v>
      </c>
      <c r="BB222" s="2">
        <v>78.560975609756113</v>
      </c>
      <c r="BC222" s="2">
        <v>78.765853658536599</v>
      </c>
      <c r="BD222" s="2">
        <v>78.970731707317071</v>
      </c>
      <c r="BE222" s="2">
        <v>79.421951219512195</v>
      </c>
      <c r="BF222" s="2">
        <v>79.970731707317086</v>
      </c>
      <c r="BG222" s="2">
        <v>80.12439024390244</v>
      </c>
      <c r="BH222" s="2">
        <v>80.321951219512201</v>
      </c>
      <c r="BI222" s="2">
        <v>81.078048780487805</v>
      </c>
      <c r="BJ222" s="2">
        <v>80.775609756097566</v>
      </c>
      <c r="BK222" s="2">
        <v>80.775609756097566</v>
      </c>
    </row>
    <row r="223" spans="1:63" x14ac:dyDescent="0.2">
      <c r="A223" s="2" t="s">
        <v>74</v>
      </c>
      <c r="B223" s="2" t="s">
        <v>284</v>
      </c>
      <c r="C223" s="2" t="str">
        <f>VLOOKUP(B223,'Metadata - Countries'!$A$2:$C$264,2,FALSE)</f>
        <v>Europe &amp; Central Asia</v>
      </c>
      <c r="D223" s="2" t="str">
        <f>VLOOKUP(B223,'Metadata - Countries'!$A$2:$C$264,3,FALSE)</f>
        <v>High income</v>
      </c>
      <c r="E223" s="2" t="s">
        <v>754</v>
      </c>
      <c r="F223" s="2" t="s">
        <v>755</v>
      </c>
      <c r="G223" s="2">
        <v>73.00560975609757</v>
      </c>
      <c r="H223" s="2">
        <v>73.474390243902448</v>
      </c>
      <c r="I223" s="2">
        <v>73.350487804878057</v>
      </c>
      <c r="J223" s="2">
        <v>73.555365853658543</v>
      </c>
      <c r="K223" s="2">
        <v>73.733170731707318</v>
      </c>
      <c r="L223" s="2">
        <v>73.861707317073169</v>
      </c>
      <c r="M223" s="2">
        <v>74.078536585365853</v>
      </c>
      <c r="N223" s="2">
        <v>74.12243902439026</v>
      </c>
      <c r="O223" s="2">
        <v>73.972926829268289</v>
      </c>
      <c r="P223" s="2">
        <v>74.08487804878051</v>
      </c>
      <c r="Q223" s="2">
        <v>74.649268292682933</v>
      </c>
      <c r="R223" s="2">
        <v>74.623902439024405</v>
      </c>
      <c r="S223" s="2">
        <v>74.71804878048782</v>
      </c>
      <c r="T223" s="2">
        <v>74.867317073170739</v>
      </c>
      <c r="U223" s="2">
        <v>74.980487804878052</v>
      </c>
      <c r="V223" s="2">
        <v>74.984634146341477</v>
      </c>
      <c r="W223" s="2">
        <v>74.969268292682941</v>
      </c>
      <c r="X223" s="2">
        <v>75.379756097560985</v>
      </c>
      <c r="Y223" s="2">
        <v>75.469024390243916</v>
      </c>
      <c r="Z223" s="2">
        <v>75.524146341463421</v>
      </c>
      <c r="AA223" s="2">
        <v>75.740975609756106</v>
      </c>
      <c r="AB223" s="2">
        <v>76.026097560975614</v>
      </c>
      <c r="AC223" s="2">
        <v>76.327317073170747</v>
      </c>
      <c r="AD223" s="2">
        <v>76.551707317073166</v>
      </c>
      <c r="AE223" s="2">
        <v>76.815853658536611</v>
      </c>
      <c r="AF223" s="2">
        <v>76.667804878048798</v>
      </c>
      <c r="AG223" s="2">
        <v>76.931219512195128</v>
      </c>
      <c r="AH223" s="2">
        <v>77.092195121951235</v>
      </c>
      <c r="AI223" s="2">
        <v>76.979268292682931</v>
      </c>
      <c r="AJ223" s="2">
        <v>77.72682926829269</v>
      </c>
      <c r="AK223" s="2">
        <v>77.536829268292692</v>
      </c>
      <c r="AL223" s="2">
        <v>77.666829268292688</v>
      </c>
      <c r="AM223" s="2">
        <v>77.998780487804879</v>
      </c>
      <c r="AN223" s="2">
        <v>78.060487804878051</v>
      </c>
      <c r="AO223" s="2">
        <v>78.65024390243903</v>
      </c>
      <c r="AP223" s="2">
        <v>78.740487804878057</v>
      </c>
      <c r="AQ223" s="2">
        <v>78.959024390243897</v>
      </c>
      <c r="AR223" s="2">
        <v>79.197560975609775</v>
      </c>
      <c r="AS223" s="2">
        <v>79.339024390243921</v>
      </c>
      <c r="AT223" s="2">
        <v>79.441463414634157</v>
      </c>
      <c r="AU223" s="2">
        <v>79.643902439024401</v>
      </c>
      <c r="AV223" s="2">
        <v>79.795121951219514</v>
      </c>
      <c r="AW223" s="2">
        <v>79.846341463414646</v>
      </c>
      <c r="AX223" s="2">
        <v>80.095121951219525</v>
      </c>
      <c r="AY223" s="2">
        <v>80.497560975609773</v>
      </c>
      <c r="AZ223" s="2">
        <v>80.546341463414649</v>
      </c>
      <c r="BA223" s="2">
        <v>80.748780487804893</v>
      </c>
      <c r="BB223" s="2">
        <v>80.900000000000006</v>
      </c>
      <c r="BC223" s="2">
        <v>81.099999999999994</v>
      </c>
      <c r="BD223" s="2">
        <v>81.351219512195129</v>
      </c>
      <c r="BE223" s="2">
        <v>81.451219512195138</v>
      </c>
      <c r="BF223" s="2">
        <v>81.802439024390253</v>
      </c>
      <c r="BG223" s="2">
        <v>81.7048780487805</v>
      </c>
      <c r="BH223" s="2">
        <v>81.956097560975607</v>
      </c>
      <c r="BI223" s="2">
        <v>82.253658536585377</v>
      </c>
      <c r="BJ223" s="2">
        <v>82.2048780487805</v>
      </c>
      <c r="BK223" s="2">
        <v>82.2048780487805</v>
      </c>
    </row>
    <row r="224" spans="1:63" x14ac:dyDescent="0.2">
      <c r="A224" s="2" t="s">
        <v>663</v>
      </c>
      <c r="B224" s="2" t="s">
        <v>136</v>
      </c>
      <c r="C224" s="2" t="str">
        <f>VLOOKUP(B224,'Metadata - Countries'!$A$2:$C$264,2,FALSE)</f>
        <v>Sub-Saharan Africa</v>
      </c>
      <c r="D224" s="2" t="str">
        <f>VLOOKUP(B224,'Metadata - Countries'!$A$2:$C$264,3,FALSE)</f>
        <v>Lower middle income</v>
      </c>
      <c r="E224" s="2" t="s">
        <v>754</v>
      </c>
      <c r="F224" s="2" t="s">
        <v>755</v>
      </c>
      <c r="G224" s="2">
        <v>44.284999999999997</v>
      </c>
      <c r="H224" s="2">
        <v>44.584000000000003</v>
      </c>
      <c r="I224" s="2">
        <v>44.871000000000002</v>
      </c>
      <c r="J224" s="2">
        <v>45.155000000000001</v>
      </c>
      <c r="K224" s="2">
        <v>45.445999999999998</v>
      </c>
      <c r="L224" s="2">
        <v>45.762</v>
      </c>
      <c r="M224" s="2">
        <v>46.118000000000002</v>
      </c>
      <c r="N224" s="2">
        <v>46.521999999999998</v>
      </c>
      <c r="O224" s="2">
        <v>46.978999999999999</v>
      </c>
      <c r="P224" s="2">
        <v>47.487000000000002</v>
      </c>
      <c r="Q224" s="2">
        <v>48.040999999999997</v>
      </c>
      <c r="R224" s="2">
        <v>48.628</v>
      </c>
      <c r="S224" s="2">
        <v>49.231999999999999</v>
      </c>
      <c r="T224" s="2">
        <v>49.84</v>
      </c>
      <c r="U224" s="2">
        <v>50.448</v>
      </c>
      <c r="V224" s="2">
        <v>51.057000000000002</v>
      </c>
      <c r="W224" s="2">
        <v>51.673999999999999</v>
      </c>
      <c r="X224" s="2">
        <v>52.307000000000002</v>
      </c>
      <c r="Y224" s="2">
        <v>52.963000000000001</v>
      </c>
      <c r="Z224" s="2">
        <v>53.64</v>
      </c>
      <c r="AA224" s="2">
        <v>54.347999999999999</v>
      </c>
      <c r="AB224" s="2">
        <v>55.097999999999999</v>
      </c>
      <c r="AC224" s="2">
        <v>55.881</v>
      </c>
      <c r="AD224" s="2">
        <v>56.677</v>
      </c>
      <c r="AE224" s="2">
        <v>57.46</v>
      </c>
      <c r="AF224" s="2">
        <v>58.207999999999998</v>
      </c>
      <c r="AG224" s="2">
        <v>58.9</v>
      </c>
      <c r="AH224" s="2">
        <v>59.505000000000003</v>
      </c>
      <c r="AI224" s="2">
        <v>59.982999999999997</v>
      </c>
      <c r="AJ224" s="2">
        <v>60.292000000000002</v>
      </c>
      <c r="AK224" s="2">
        <v>60.369</v>
      </c>
      <c r="AL224" s="2">
        <v>60.155000000000001</v>
      </c>
      <c r="AM224" s="2">
        <v>59.639000000000003</v>
      </c>
      <c r="AN224" s="2">
        <v>58.835999999999999</v>
      </c>
      <c r="AO224" s="2">
        <v>57.771000000000001</v>
      </c>
      <c r="AP224" s="2">
        <v>56.463999999999999</v>
      </c>
      <c r="AQ224" s="2">
        <v>54.942</v>
      </c>
      <c r="AR224" s="2">
        <v>53.284999999999997</v>
      </c>
      <c r="AS224" s="2">
        <v>51.594000000000001</v>
      </c>
      <c r="AT224" s="2">
        <v>49.968000000000004</v>
      </c>
      <c r="AU224" s="2">
        <v>48.521000000000001</v>
      </c>
      <c r="AV224" s="2">
        <v>47.351999999999997</v>
      </c>
      <c r="AW224" s="2">
        <v>46.508000000000003</v>
      </c>
      <c r="AX224" s="2">
        <v>46.018000000000001</v>
      </c>
      <c r="AY224" s="2">
        <v>45.905000000000001</v>
      </c>
      <c r="AZ224" s="2">
        <v>46.185000000000002</v>
      </c>
      <c r="BA224" s="2">
        <v>46.845999999999997</v>
      </c>
      <c r="BB224" s="2">
        <v>47.805</v>
      </c>
      <c r="BC224" s="2">
        <v>48.969000000000001</v>
      </c>
      <c r="BD224" s="2">
        <v>50.26</v>
      </c>
      <c r="BE224" s="2">
        <v>51.597999999999999</v>
      </c>
      <c r="BF224" s="2">
        <v>52.911999999999999</v>
      </c>
      <c r="BG224" s="2">
        <v>54.158000000000001</v>
      </c>
      <c r="BH224" s="2">
        <v>55.295999999999999</v>
      </c>
      <c r="BI224" s="2">
        <v>56.286999999999999</v>
      </c>
      <c r="BJ224" s="2">
        <v>57.106999999999999</v>
      </c>
      <c r="BK224" s="2">
        <v>57.753999999999998</v>
      </c>
    </row>
    <row r="225" spans="1:63" x14ac:dyDescent="0.2">
      <c r="A225" s="2" t="s">
        <v>367</v>
      </c>
      <c r="B225" s="2" t="s">
        <v>413</v>
      </c>
      <c r="C225" s="2" t="str">
        <f>VLOOKUP(B225,'Metadata - Countries'!$A$2:$C$264,2,FALSE)</f>
        <v>Latin America &amp; Caribbean</v>
      </c>
      <c r="D225" s="2" t="str">
        <f>VLOOKUP(B225,'Metadata - Countries'!$A$2:$C$264,3,FALSE)</f>
        <v>High income</v>
      </c>
      <c r="E225" s="2" t="s">
        <v>754</v>
      </c>
      <c r="F225" s="2" t="s">
        <v>755</v>
      </c>
      <c r="BB225" s="2">
        <v>74.543902439024393</v>
      </c>
      <c r="BC225" s="2">
        <v>74.536585365853668</v>
      </c>
      <c r="BD225" s="2">
        <v>75.587804878048786</v>
      </c>
      <c r="BG225" s="2">
        <v>73.053658536585374</v>
      </c>
    </row>
    <row r="226" spans="1:63" x14ac:dyDescent="0.2">
      <c r="A226" s="2" t="s">
        <v>502</v>
      </c>
      <c r="B226" s="2" t="s">
        <v>151</v>
      </c>
      <c r="C226" s="2" t="str">
        <f>VLOOKUP(B226,'Metadata - Countries'!$A$2:$C$264,2,FALSE)</f>
        <v>Sub-Saharan Africa</v>
      </c>
      <c r="D226" s="2" t="str">
        <f>VLOOKUP(B226,'Metadata - Countries'!$A$2:$C$264,3,FALSE)</f>
        <v>High income</v>
      </c>
      <c r="E226" s="2" t="s">
        <v>754</v>
      </c>
      <c r="F226" s="2" t="s">
        <v>755</v>
      </c>
      <c r="AA226" s="2">
        <v>69.597560975609767</v>
      </c>
      <c r="AB226" s="2">
        <v>70.18780487804878</v>
      </c>
      <c r="AC226" s="2">
        <v>69.324390243902442</v>
      </c>
      <c r="AD226" s="2">
        <v>70.3829268292683</v>
      </c>
      <c r="AE226" s="2">
        <v>69.55365853658536</v>
      </c>
      <c r="AF226" s="2">
        <v>69.697560975609761</v>
      </c>
      <c r="AG226" s="2">
        <v>68.656097560975624</v>
      </c>
      <c r="AH226" s="2">
        <v>68.236585365853657</v>
      </c>
      <c r="AI226" s="2">
        <v>68.702439024390245</v>
      </c>
      <c r="AJ226" s="2">
        <v>67.970731707317086</v>
      </c>
      <c r="AK226" s="2">
        <v>68.107317073170734</v>
      </c>
      <c r="AL226" s="2">
        <v>70.712195121951225</v>
      </c>
      <c r="AM226" s="2">
        <v>71.214634146341467</v>
      </c>
      <c r="AN226" s="2">
        <v>69.468292682926844</v>
      </c>
      <c r="AO226" s="2">
        <v>70.729268292682931</v>
      </c>
      <c r="AP226" s="2">
        <v>72.482926829268294</v>
      </c>
      <c r="AQ226" s="2">
        <v>71.560975609756099</v>
      </c>
      <c r="AR226" s="2">
        <v>71.212195121951225</v>
      </c>
      <c r="AS226" s="2">
        <v>71.746341463414637</v>
      </c>
      <c r="AT226" s="2">
        <v>72.668292682926847</v>
      </c>
      <c r="AU226" s="2">
        <v>72.778048780487822</v>
      </c>
      <c r="AV226" s="2">
        <v>73.253658536585377</v>
      </c>
      <c r="AW226" s="2">
        <v>71.087804878048786</v>
      </c>
      <c r="AX226" s="2">
        <v>71.029268292682943</v>
      </c>
      <c r="AY226" s="2">
        <v>72.660975609756093</v>
      </c>
      <c r="AZ226" s="2">
        <v>72.131707317073179</v>
      </c>
      <c r="BA226" s="2">
        <v>72.217073170731723</v>
      </c>
      <c r="BB226" s="2">
        <v>73.143902439024387</v>
      </c>
      <c r="BC226" s="2">
        <v>73.163414634146349</v>
      </c>
      <c r="BD226" s="2">
        <v>73.082926829268303</v>
      </c>
      <c r="BE226" s="2">
        <v>73.197560975609761</v>
      </c>
      <c r="BF226" s="2">
        <v>72.724390243902448</v>
      </c>
      <c r="BG226" s="2">
        <v>74.275609756097566</v>
      </c>
      <c r="BH226" s="2">
        <v>73.119512195121956</v>
      </c>
      <c r="BI226" s="2">
        <v>73.229268292682931</v>
      </c>
      <c r="BJ226" s="2">
        <v>74.295121951219528</v>
      </c>
      <c r="BK226" s="2">
        <v>74.309756097560992</v>
      </c>
    </row>
    <row r="227" spans="1:63" x14ac:dyDescent="0.2">
      <c r="A227" s="2" t="s">
        <v>174</v>
      </c>
      <c r="B227" s="2" t="s">
        <v>220</v>
      </c>
      <c r="C227" s="2" t="str">
        <f>VLOOKUP(B227,'Metadata - Countries'!$A$2:$C$264,2,FALSE)</f>
        <v>Middle East &amp; North Africa</v>
      </c>
      <c r="D227" s="2" t="str">
        <f>VLOOKUP(B227,'Metadata - Countries'!$A$2:$C$264,3,FALSE)</f>
        <v>Low income</v>
      </c>
      <c r="E227" s="2" t="s">
        <v>754</v>
      </c>
      <c r="F227" s="2" t="s">
        <v>755</v>
      </c>
      <c r="G227" s="2">
        <v>51.970999999999997</v>
      </c>
      <c r="H227" s="2">
        <v>52.567999999999998</v>
      </c>
      <c r="I227" s="2">
        <v>53.176000000000002</v>
      </c>
      <c r="J227" s="2">
        <v>53.796999999999997</v>
      </c>
      <c r="K227" s="2">
        <v>54.435000000000002</v>
      </c>
      <c r="L227" s="2">
        <v>55.095999999999997</v>
      </c>
      <c r="M227" s="2">
        <v>55.787999999999997</v>
      </c>
      <c r="N227" s="2">
        <v>56.51</v>
      </c>
      <c r="O227" s="2">
        <v>57.26</v>
      </c>
      <c r="P227" s="2">
        <v>58.03</v>
      </c>
      <c r="Q227" s="2">
        <v>58.814</v>
      </c>
      <c r="R227" s="2">
        <v>59.6</v>
      </c>
      <c r="S227" s="2">
        <v>60.378</v>
      </c>
      <c r="T227" s="2">
        <v>61.137</v>
      </c>
      <c r="U227" s="2">
        <v>61.872</v>
      </c>
      <c r="V227" s="2">
        <v>62.579000000000001</v>
      </c>
      <c r="W227" s="2">
        <v>63.258000000000003</v>
      </c>
      <c r="X227" s="2">
        <v>63.914000000000001</v>
      </c>
      <c r="Y227" s="2">
        <v>64.552000000000007</v>
      </c>
      <c r="Z227" s="2">
        <v>65.171999999999997</v>
      </c>
      <c r="AA227" s="2">
        <v>65.774000000000001</v>
      </c>
      <c r="AB227" s="2">
        <v>66.358999999999995</v>
      </c>
      <c r="AC227" s="2">
        <v>66.927999999999997</v>
      </c>
      <c r="AD227" s="2">
        <v>67.477000000000004</v>
      </c>
      <c r="AE227" s="2">
        <v>68.004999999999995</v>
      </c>
      <c r="AF227" s="2">
        <v>68.507999999999996</v>
      </c>
      <c r="AG227" s="2">
        <v>68.980999999999995</v>
      </c>
      <c r="AH227" s="2">
        <v>69.423000000000002</v>
      </c>
      <c r="AI227" s="2">
        <v>69.831000000000003</v>
      </c>
      <c r="AJ227" s="2">
        <v>70.206999999999994</v>
      </c>
      <c r="AK227" s="2">
        <v>70.552999999999997</v>
      </c>
      <c r="AL227" s="2">
        <v>70.870999999999995</v>
      </c>
      <c r="AM227" s="2">
        <v>71.167000000000002</v>
      </c>
      <c r="AN227" s="2">
        <v>71.444000000000003</v>
      </c>
      <c r="AO227" s="2">
        <v>71.707999999999998</v>
      </c>
      <c r="AP227" s="2">
        <v>71.960999999999999</v>
      </c>
      <c r="AQ227" s="2">
        <v>72.204999999999998</v>
      </c>
      <c r="AR227" s="2">
        <v>72.438999999999993</v>
      </c>
      <c r="AS227" s="2">
        <v>72.664000000000001</v>
      </c>
      <c r="AT227" s="2">
        <v>72.882000000000005</v>
      </c>
      <c r="AU227" s="2">
        <v>73.11</v>
      </c>
      <c r="AV227" s="2">
        <v>73.370999999999995</v>
      </c>
      <c r="AW227" s="2">
        <v>73.662999999999997</v>
      </c>
      <c r="AX227" s="2">
        <v>73.966999999999999</v>
      </c>
      <c r="AY227" s="2">
        <v>74.25</v>
      </c>
      <c r="AZ227" s="2">
        <v>74.430000000000007</v>
      </c>
      <c r="BA227" s="2">
        <v>74.412000000000006</v>
      </c>
      <c r="BB227" s="2">
        <v>74.152000000000001</v>
      </c>
      <c r="BC227" s="2">
        <v>73.647999999999996</v>
      </c>
      <c r="BD227" s="2">
        <v>72.938999999999993</v>
      </c>
      <c r="BE227" s="2">
        <v>72.108000000000004</v>
      </c>
      <c r="BF227" s="2">
        <v>71.27</v>
      </c>
      <c r="BG227" s="2">
        <v>70.549000000000007</v>
      </c>
      <c r="BH227" s="2">
        <v>70.046000000000006</v>
      </c>
      <c r="BI227" s="2">
        <v>69.816999999999993</v>
      </c>
      <c r="BJ227" s="2">
        <v>69.903999999999996</v>
      </c>
      <c r="BK227" s="2">
        <v>70.31</v>
      </c>
    </row>
    <row r="228" spans="1:63" x14ac:dyDescent="0.2">
      <c r="A228" s="2" t="s">
        <v>122</v>
      </c>
      <c r="B228" s="2" t="s">
        <v>230</v>
      </c>
      <c r="C228" s="2" t="str">
        <f>VLOOKUP(B228,'Metadata - Countries'!$A$2:$C$264,2,FALSE)</f>
        <v>Latin America &amp; Caribbean</v>
      </c>
      <c r="D228" s="2" t="str">
        <f>VLOOKUP(B228,'Metadata - Countries'!$A$2:$C$264,3,FALSE)</f>
        <v>High income</v>
      </c>
      <c r="E228" s="2" t="s">
        <v>754</v>
      </c>
      <c r="F228" s="2" t="s">
        <v>755</v>
      </c>
    </row>
    <row r="229" spans="1:63" x14ac:dyDescent="0.2">
      <c r="A229" s="2" t="s">
        <v>612</v>
      </c>
      <c r="B229" s="2" t="s">
        <v>583</v>
      </c>
      <c r="C229" s="2" t="str">
        <f>VLOOKUP(B229,'Metadata - Countries'!$A$2:$C$264,2,FALSE)</f>
        <v>Sub-Saharan Africa</v>
      </c>
      <c r="D229" s="2" t="str">
        <f>VLOOKUP(B229,'Metadata - Countries'!$A$2:$C$264,3,FALSE)</f>
        <v>Low income</v>
      </c>
      <c r="E229" s="2" t="s">
        <v>754</v>
      </c>
      <c r="F229" s="2" t="s">
        <v>755</v>
      </c>
      <c r="G229" s="2">
        <v>38.018999999999998</v>
      </c>
      <c r="H229" s="2">
        <v>38.279000000000003</v>
      </c>
      <c r="I229" s="2">
        <v>38.536000000000001</v>
      </c>
      <c r="J229" s="2">
        <v>38.795000000000002</v>
      </c>
      <c r="K229" s="2">
        <v>39.061</v>
      </c>
      <c r="L229" s="2">
        <v>39.345999999999997</v>
      </c>
      <c r="M229" s="2">
        <v>39.665999999999997</v>
      </c>
      <c r="N229" s="2">
        <v>40.027999999999999</v>
      </c>
      <c r="O229" s="2">
        <v>40.432000000000002</v>
      </c>
      <c r="P229" s="2">
        <v>40.872</v>
      </c>
      <c r="Q229" s="2">
        <v>41.332000000000001</v>
      </c>
      <c r="R229" s="2">
        <v>41.792000000000002</v>
      </c>
      <c r="S229" s="2">
        <v>42.232999999999997</v>
      </c>
      <c r="T229" s="2">
        <v>42.637999999999998</v>
      </c>
      <c r="U229" s="2">
        <v>43.003</v>
      </c>
      <c r="V229" s="2">
        <v>43.326999999999998</v>
      </c>
      <c r="W229" s="2">
        <v>43.619</v>
      </c>
      <c r="X229" s="2">
        <v>43.892000000000003</v>
      </c>
      <c r="Y229" s="2">
        <v>44.161000000000001</v>
      </c>
      <c r="Z229" s="2">
        <v>44.43</v>
      </c>
      <c r="AA229" s="2">
        <v>44.704000000000001</v>
      </c>
      <c r="AB229" s="2">
        <v>44.985999999999997</v>
      </c>
      <c r="AC229" s="2">
        <v>45.268999999999998</v>
      </c>
      <c r="AD229" s="2">
        <v>45.55</v>
      </c>
      <c r="AE229" s="2">
        <v>45.823999999999998</v>
      </c>
      <c r="AF229" s="2">
        <v>46.082000000000001</v>
      </c>
      <c r="AG229" s="2">
        <v>46.314999999999998</v>
      </c>
      <c r="AH229" s="2">
        <v>46.52</v>
      </c>
      <c r="AI229" s="2">
        <v>46.692</v>
      </c>
      <c r="AJ229" s="2">
        <v>46.835000000000001</v>
      </c>
      <c r="AK229" s="2">
        <v>46.951999999999998</v>
      </c>
      <c r="AL229" s="2">
        <v>47.052999999999997</v>
      </c>
      <c r="AM229" s="2">
        <v>47.148000000000003</v>
      </c>
      <c r="AN229" s="2">
        <v>47.243000000000002</v>
      </c>
      <c r="AO229" s="2">
        <v>47.338999999999999</v>
      </c>
      <c r="AP229" s="2">
        <v>47.430999999999997</v>
      </c>
      <c r="AQ229" s="2">
        <v>47.505000000000003</v>
      </c>
      <c r="AR229" s="2">
        <v>47.555999999999997</v>
      </c>
      <c r="AS229" s="2">
        <v>47.582000000000001</v>
      </c>
      <c r="AT229" s="2">
        <v>47.59</v>
      </c>
      <c r="AU229" s="2">
        <v>47.593000000000004</v>
      </c>
      <c r="AV229" s="2">
        <v>47.603000000000002</v>
      </c>
      <c r="AW229" s="2">
        <v>47.637999999999998</v>
      </c>
      <c r="AX229" s="2">
        <v>47.716000000000001</v>
      </c>
      <c r="AY229" s="2">
        <v>47.847999999999999</v>
      </c>
      <c r="AZ229" s="2">
        <v>48.054000000000002</v>
      </c>
      <c r="BA229" s="2">
        <v>48.348999999999997</v>
      </c>
      <c r="BB229" s="2">
        <v>48.728999999999999</v>
      </c>
      <c r="BC229" s="2">
        <v>49.182000000000002</v>
      </c>
      <c r="BD229" s="2">
        <v>49.691000000000003</v>
      </c>
      <c r="BE229" s="2">
        <v>50.232999999999997</v>
      </c>
      <c r="BF229" s="2">
        <v>50.777999999999999</v>
      </c>
      <c r="BG229" s="2">
        <v>51.3</v>
      </c>
      <c r="BH229" s="2">
        <v>51.777999999999999</v>
      </c>
      <c r="BI229" s="2">
        <v>52.204000000000001</v>
      </c>
      <c r="BJ229" s="2">
        <v>52.575000000000003</v>
      </c>
      <c r="BK229" s="2">
        <v>52.902999999999999</v>
      </c>
    </row>
    <row r="230" spans="1:63" x14ac:dyDescent="0.2">
      <c r="A230" s="2" t="s">
        <v>712</v>
      </c>
      <c r="B230" s="2" t="s">
        <v>379</v>
      </c>
      <c r="C230" s="2">
        <f>VLOOKUP(B230,'Metadata - Countries'!$A$2:$C$264,2,FALSE)</f>
        <v>0</v>
      </c>
      <c r="D230" s="2">
        <f>VLOOKUP(B230,'Metadata - Countries'!$A$2:$C$264,3,FALSE)</f>
        <v>0</v>
      </c>
      <c r="E230" s="2" t="s">
        <v>754</v>
      </c>
      <c r="F230" s="2" t="s">
        <v>755</v>
      </c>
      <c r="G230" s="2">
        <v>45.652496120024729</v>
      </c>
      <c r="H230" s="2">
        <v>46.100097006339979</v>
      </c>
      <c r="I230" s="2">
        <v>46.824952931227095</v>
      </c>
      <c r="J230" s="2">
        <v>47.863079134271906</v>
      </c>
      <c r="K230" s="2">
        <v>49.219603083470481</v>
      </c>
      <c r="L230" s="2">
        <v>50.816133940207543</v>
      </c>
      <c r="M230" s="2">
        <v>52.535516311607232</v>
      </c>
      <c r="N230" s="2">
        <v>54.242707195920403</v>
      </c>
      <c r="O230" s="2">
        <v>55.817272423373929</v>
      </c>
      <c r="P230" s="2">
        <v>57.202395785995279</v>
      </c>
      <c r="Q230" s="2">
        <v>58.372766814299396</v>
      </c>
      <c r="R230" s="2">
        <v>59.345565485865009</v>
      </c>
      <c r="S230" s="2">
        <v>60.190536605917529</v>
      </c>
      <c r="T230" s="2">
        <v>60.968422015891228</v>
      </c>
      <c r="U230" s="2">
        <v>61.697645552628821</v>
      </c>
      <c r="V230" s="2">
        <v>62.389024004643709</v>
      </c>
      <c r="W230" s="2">
        <v>63.048878480975141</v>
      </c>
      <c r="X230" s="2">
        <v>63.668300405551072</v>
      </c>
      <c r="Y230" s="2">
        <v>64.241649203197355</v>
      </c>
      <c r="Z230" s="2">
        <v>64.768120270444342</v>
      </c>
      <c r="AA230" s="2">
        <v>65.245554284258546</v>
      </c>
      <c r="AB230" s="2">
        <v>65.675435947916753</v>
      </c>
      <c r="AC230" s="2">
        <v>66.06396149014293</v>
      </c>
      <c r="AD230" s="2">
        <v>66.413530289113567</v>
      </c>
      <c r="AE230" s="2">
        <v>66.730406950310652</v>
      </c>
      <c r="AF230" s="2">
        <v>67.016717614503861</v>
      </c>
      <c r="AG230" s="2">
        <v>67.275375860034188</v>
      </c>
      <c r="AH230" s="2">
        <v>67.507240711830434</v>
      </c>
      <c r="AI230" s="2">
        <v>67.716442423927248</v>
      </c>
      <c r="AJ230" s="2">
        <v>67.909430553493152</v>
      </c>
      <c r="AK230" s="2">
        <v>68.092329317212844</v>
      </c>
      <c r="AL230" s="2">
        <v>68.270681514528249</v>
      </c>
      <c r="AM230" s="2">
        <v>68.449821329877309</v>
      </c>
      <c r="AN230" s="2">
        <v>68.636712342993448</v>
      </c>
      <c r="AO230" s="2">
        <v>68.839289972450757</v>
      </c>
      <c r="AP230" s="2">
        <v>69.066997993121618</v>
      </c>
      <c r="AQ230" s="2">
        <v>69.329142805719158</v>
      </c>
      <c r="AR230" s="2">
        <v>69.623667604500213</v>
      </c>
      <c r="AS230" s="2">
        <v>69.948919828390871</v>
      </c>
      <c r="AT230" s="2">
        <v>70.297314344301554</v>
      </c>
      <c r="AU230" s="2">
        <v>70.662426224485017</v>
      </c>
      <c r="AV230" s="2">
        <v>71.034138075432836</v>
      </c>
      <c r="AW230" s="2">
        <v>71.399436899225975</v>
      </c>
      <c r="AX230" s="2">
        <v>71.748874421302517</v>
      </c>
      <c r="AY230" s="2">
        <v>72.075958869457651</v>
      </c>
      <c r="AZ230" s="2">
        <v>72.375570516352482</v>
      </c>
      <c r="BA230" s="2">
        <v>72.646810988670595</v>
      </c>
      <c r="BB230" s="2">
        <v>72.894350669697985</v>
      </c>
      <c r="BC230" s="2">
        <v>73.123499743412054</v>
      </c>
      <c r="BD230" s="2">
        <v>73.335635998405266</v>
      </c>
      <c r="BE230" s="2">
        <v>73.53187395861589</v>
      </c>
      <c r="BF230" s="2">
        <v>73.715383722898451</v>
      </c>
      <c r="BG230" s="2">
        <v>73.888692613335039</v>
      </c>
      <c r="BH230" s="2">
        <v>74.053430780442127</v>
      </c>
      <c r="BI230" s="2">
        <v>74.213907678808354</v>
      </c>
      <c r="BJ230" s="2">
        <v>74.37106401406372</v>
      </c>
      <c r="BK230" s="2">
        <v>74.527655995605116</v>
      </c>
    </row>
    <row r="231" spans="1:63" x14ac:dyDescent="0.2">
      <c r="A231" s="2" t="s">
        <v>487</v>
      </c>
      <c r="B231" s="2" t="s">
        <v>509</v>
      </c>
      <c r="C231" s="2">
        <f>VLOOKUP(B231,'Metadata - Countries'!$A$2:$C$264,2,FALSE)</f>
        <v>0</v>
      </c>
      <c r="D231" s="2">
        <f>VLOOKUP(B231,'Metadata - Countries'!$A$2:$C$264,3,FALSE)</f>
        <v>0</v>
      </c>
      <c r="E231" s="2" t="s">
        <v>754</v>
      </c>
      <c r="F231" s="2" t="s">
        <v>755</v>
      </c>
      <c r="G231" s="2">
        <v>63.834112418717545</v>
      </c>
      <c r="H231" s="2">
        <v>64.309340226458289</v>
      </c>
      <c r="I231" s="2">
        <v>64.62866692585682</v>
      </c>
      <c r="J231" s="2">
        <v>65.049299370304652</v>
      </c>
      <c r="K231" s="2">
        <v>65.342915404733191</v>
      </c>
      <c r="L231" s="2">
        <v>65.622508617682968</v>
      </c>
      <c r="M231" s="2">
        <v>65.813378778715872</v>
      </c>
      <c r="N231" s="2">
        <v>65.882402730461735</v>
      </c>
      <c r="O231" s="2">
        <v>66.088836859959088</v>
      </c>
      <c r="P231" s="2">
        <v>66.118752720573269</v>
      </c>
      <c r="Q231" s="2">
        <v>66.351171438669382</v>
      </c>
      <c r="R231" s="2">
        <v>66.509081838608495</v>
      </c>
      <c r="S231" s="2">
        <v>66.648687443067004</v>
      </c>
      <c r="T231" s="2">
        <v>66.747526270951397</v>
      </c>
      <c r="U231" s="2">
        <v>66.884690026762854</v>
      </c>
      <c r="V231" s="2">
        <v>66.678732489099858</v>
      </c>
      <c r="W231" s="2">
        <v>66.675722614342959</v>
      </c>
      <c r="X231" s="2">
        <v>66.660447331461128</v>
      </c>
      <c r="Y231" s="2">
        <v>66.711407003298746</v>
      </c>
      <c r="Z231" s="2">
        <v>66.694290092931453</v>
      </c>
      <c r="AA231" s="2">
        <v>66.741450410129005</v>
      </c>
      <c r="AB231" s="2">
        <v>67.022241597021036</v>
      </c>
      <c r="AC231" s="2">
        <v>67.326958245480284</v>
      </c>
      <c r="AD231" s="2">
        <v>67.421995343119619</v>
      </c>
      <c r="AE231" s="2">
        <v>67.397510561363902</v>
      </c>
      <c r="AF231" s="2">
        <v>67.748235198561218</v>
      </c>
      <c r="AG231" s="2">
        <v>68.459967034229408</v>
      </c>
      <c r="AH231" s="2">
        <v>68.617039730646567</v>
      </c>
      <c r="AI231" s="2">
        <v>68.721611390907242</v>
      </c>
      <c r="AJ231" s="2">
        <v>68.655921817529332</v>
      </c>
      <c r="AK231" s="2">
        <v>68.532759851785244</v>
      </c>
      <c r="AL231" s="2">
        <v>68.278966485691512</v>
      </c>
      <c r="AM231" s="2">
        <v>67.742632092527614</v>
      </c>
      <c r="AN231" s="2">
        <v>67.020565501741203</v>
      </c>
      <c r="AO231" s="2">
        <v>66.811876703168565</v>
      </c>
      <c r="AP231" s="2">
        <v>66.879654935192022</v>
      </c>
      <c r="AQ231" s="2">
        <v>67.358202901861247</v>
      </c>
      <c r="AR231" s="2">
        <v>67.933377105469475</v>
      </c>
      <c r="AS231" s="2">
        <v>68.27254325972423</v>
      </c>
      <c r="AT231" s="2">
        <v>68.150368691042416</v>
      </c>
      <c r="AU231" s="2">
        <v>68.251188241804655</v>
      </c>
      <c r="AV231" s="2">
        <v>68.460182458662928</v>
      </c>
      <c r="AW231" s="2">
        <v>68.508451997004059</v>
      </c>
      <c r="AX231" s="2">
        <v>68.634603332299108</v>
      </c>
      <c r="AY231" s="2">
        <v>68.957635946872841</v>
      </c>
      <c r="AZ231" s="2">
        <v>69.089914266302543</v>
      </c>
      <c r="BA231" s="2">
        <v>69.66854964349055</v>
      </c>
      <c r="BB231" s="2">
        <v>70.134220530148909</v>
      </c>
      <c r="BC231" s="2">
        <v>70.426133892520838</v>
      </c>
      <c r="BD231" s="2">
        <v>70.981349470857083</v>
      </c>
      <c r="BE231" s="2">
        <v>71.302697413235776</v>
      </c>
      <c r="BF231" s="2">
        <v>71.853558766148666</v>
      </c>
      <c r="BG231" s="2">
        <v>72.152132548473418</v>
      </c>
      <c r="BH231" s="2">
        <v>72.52988454581137</v>
      </c>
      <c r="BI231" s="2">
        <v>72.764803410971723</v>
      </c>
      <c r="BJ231" s="2">
        <v>72.99200108331604</v>
      </c>
      <c r="BK231" s="2">
        <v>73.249053221103026</v>
      </c>
    </row>
    <row r="232" spans="1:63" x14ac:dyDescent="0.2">
      <c r="A232" s="2" t="s">
        <v>256</v>
      </c>
      <c r="B232" s="2" t="s">
        <v>386</v>
      </c>
      <c r="C232" s="2" t="str">
        <f>VLOOKUP(B232,'Metadata - Countries'!$A$2:$C$264,2,FALSE)</f>
        <v>Sub-Saharan Africa</v>
      </c>
      <c r="D232" s="2" t="str">
        <f>VLOOKUP(B232,'Metadata - Countries'!$A$2:$C$264,3,FALSE)</f>
        <v>Low income</v>
      </c>
      <c r="E232" s="2" t="s">
        <v>754</v>
      </c>
      <c r="F232" s="2" t="s">
        <v>755</v>
      </c>
      <c r="G232" s="2">
        <v>40.296999999999997</v>
      </c>
      <c r="H232" s="2">
        <v>40.941000000000003</v>
      </c>
      <c r="I232" s="2">
        <v>41.58</v>
      </c>
      <c r="J232" s="2">
        <v>42.215000000000003</v>
      </c>
      <c r="K232" s="2">
        <v>42.845999999999997</v>
      </c>
      <c r="L232" s="2">
        <v>43.472999999999999</v>
      </c>
      <c r="M232" s="2">
        <v>44.097999999999999</v>
      </c>
      <c r="N232" s="2">
        <v>44.72</v>
      </c>
      <c r="O232" s="2">
        <v>45.338999999999999</v>
      </c>
      <c r="P232" s="2">
        <v>45.954999999999998</v>
      </c>
      <c r="Q232" s="2">
        <v>46.567999999999998</v>
      </c>
      <c r="R232" s="2">
        <v>47.174999999999997</v>
      </c>
      <c r="S232" s="2">
        <v>47.777000000000001</v>
      </c>
      <c r="T232" s="2">
        <v>48.371000000000002</v>
      </c>
      <c r="U232" s="2">
        <v>48.957999999999998</v>
      </c>
      <c r="V232" s="2">
        <v>49.536999999999999</v>
      </c>
      <c r="W232" s="2">
        <v>50.112000000000002</v>
      </c>
      <c r="X232" s="2">
        <v>50.683</v>
      </c>
      <c r="Y232" s="2">
        <v>51.246000000000002</v>
      </c>
      <c r="Z232" s="2">
        <v>51.798999999999999</v>
      </c>
      <c r="AA232" s="2">
        <v>52.338999999999999</v>
      </c>
      <c r="AB232" s="2">
        <v>52.863</v>
      </c>
      <c r="AC232" s="2">
        <v>53.365000000000002</v>
      </c>
      <c r="AD232" s="2">
        <v>53.838999999999999</v>
      </c>
      <c r="AE232" s="2">
        <v>54.276000000000003</v>
      </c>
      <c r="AF232" s="2">
        <v>54.673000000000002</v>
      </c>
      <c r="AG232" s="2">
        <v>55.027999999999999</v>
      </c>
      <c r="AH232" s="2">
        <v>55.337000000000003</v>
      </c>
      <c r="AI232" s="2">
        <v>55.591999999999999</v>
      </c>
      <c r="AJ232" s="2">
        <v>55.783999999999999</v>
      </c>
      <c r="AK232" s="2">
        <v>55.887999999999998</v>
      </c>
      <c r="AL232" s="2">
        <v>55.872999999999998</v>
      </c>
      <c r="AM232" s="2">
        <v>55.734000000000002</v>
      </c>
      <c r="AN232" s="2">
        <v>55.484999999999999</v>
      </c>
      <c r="AO232" s="2">
        <v>55.146000000000001</v>
      </c>
      <c r="AP232" s="2">
        <v>54.756</v>
      </c>
      <c r="AQ232" s="2">
        <v>54.359000000000002</v>
      </c>
      <c r="AR232" s="2">
        <v>54</v>
      </c>
      <c r="AS232" s="2">
        <v>53.72</v>
      </c>
      <c r="AT232" s="2">
        <v>53.543999999999997</v>
      </c>
      <c r="AU232" s="2">
        <v>53.488999999999997</v>
      </c>
      <c r="AV232" s="2">
        <v>53.551000000000002</v>
      </c>
      <c r="AW232" s="2">
        <v>53.707000000000001</v>
      </c>
      <c r="AX232" s="2">
        <v>53.935000000000002</v>
      </c>
      <c r="AY232" s="2">
        <v>54.23</v>
      </c>
      <c r="AZ232" s="2">
        <v>54.597999999999999</v>
      </c>
      <c r="BA232" s="2">
        <v>55.048000000000002</v>
      </c>
      <c r="BB232" s="2">
        <v>55.578000000000003</v>
      </c>
      <c r="BC232" s="2">
        <v>56.173999999999999</v>
      </c>
      <c r="BD232" s="2">
        <v>56.814</v>
      </c>
      <c r="BE232" s="2">
        <v>57.465000000000003</v>
      </c>
      <c r="BF232" s="2">
        <v>58.091999999999999</v>
      </c>
      <c r="BG232" s="2">
        <v>58.667999999999999</v>
      </c>
      <c r="BH232" s="2">
        <v>59.173999999999999</v>
      </c>
      <c r="BI232" s="2">
        <v>59.600999999999999</v>
      </c>
      <c r="BJ232" s="2">
        <v>59.948999999999998</v>
      </c>
      <c r="BK232" s="2">
        <v>60.231999999999999</v>
      </c>
    </row>
    <row r="233" spans="1:63" x14ac:dyDescent="0.2">
      <c r="A233" s="2" t="s">
        <v>552</v>
      </c>
      <c r="B233" s="2" t="s">
        <v>450</v>
      </c>
      <c r="C233" s="2" t="str">
        <f>VLOOKUP(B233,'Metadata - Countries'!$A$2:$C$264,2,FALSE)</f>
        <v>East Asia &amp; Pacific</v>
      </c>
      <c r="D233" s="2" t="str">
        <f>VLOOKUP(B233,'Metadata - Countries'!$A$2:$C$264,3,FALSE)</f>
        <v>Upper middle income</v>
      </c>
      <c r="E233" s="2" t="s">
        <v>754</v>
      </c>
      <c r="F233" s="2" t="s">
        <v>755</v>
      </c>
      <c r="G233" s="2">
        <v>54.703000000000003</v>
      </c>
      <c r="H233" s="2">
        <v>55.234999999999999</v>
      </c>
      <c r="I233" s="2">
        <v>55.747</v>
      </c>
      <c r="J233" s="2">
        <v>56.232999999999997</v>
      </c>
      <c r="K233" s="2">
        <v>56.694000000000003</v>
      </c>
      <c r="L233" s="2">
        <v>57.136000000000003</v>
      </c>
      <c r="M233" s="2">
        <v>57.567</v>
      </c>
      <c r="N233" s="2">
        <v>58</v>
      </c>
      <c r="O233" s="2">
        <v>58.444000000000003</v>
      </c>
      <c r="P233" s="2">
        <v>58.905000000000001</v>
      </c>
      <c r="Q233" s="2">
        <v>59.387</v>
      </c>
      <c r="R233" s="2">
        <v>59.887999999999998</v>
      </c>
      <c r="S233" s="2">
        <v>60.405000000000001</v>
      </c>
      <c r="T233" s="2">
        <v>60.93</v>
      </c>
      <c r="U233" s="2">
        <v>61.46</v>
      </c>
      <c r="V233" s="2">
        <v>61.985999999999997</v>
      </c>
      <c r="W233" s="2">
        <v>62.496000000000002</v>
      </c>
      <c r="X233" s="2">
        <v>62.987000000000002</v>
      </c>
      <c r="Y233" s="2">
        <v>63.463999999999999</v>
      </c>
      <c r="Z233" s="2">
        <v>63.936</v>
      </c>
      <c r="AA233" s="2">
        <v>64.433000000000007</v>
      </c>
      <c r="AB233" s="2">
        <v>64.992999999999995</v>
      </c>
      <c r="AC233" s="2">
        <v>65.635000000000005</v>
      </c>
      <c r="AD233" s="2">
        <v>66.352999999999994</v>
      </c>
      <c r="AE233" s="2">
        <v>67.128</v>
      </c>
      <c r="AF233" s="2">
        <v>67.911000000000001</v>
      </c>
      <c r="AG233" s="2">
        <v>68.641999999999996</v>
      </c>
      <c r="AH233" s="2">
        <v>69.266000000000005</v>
      </c>
      <c r="AI233" s="2">
        <v>69.747</v>
      </c>
      <c r="AJ233" s="2">
        <v>70.072999999999993</v>
      </c>
      <c r="AK233" s="2">
        <v>70.25</v>
      </c>
      <c r="AL233" s="2">
        <v>70.302999999999997</v>
      </c>
      <c r="AM233" s="2">
        <v>70.283000000000001</v>
      </c>
      <c r="AN233" s="2">
        <v>70.241</v>
      </c>
      <c r="AO233" s="2">
        <v>70.203999999999994</v>
      </c>
      <c r="AP233" s="2">
        <v>70.191999999999993</v>
      </c>
      <c r="AQ233" s="2">
        <v>70.213999999999999</v>
      </c>
      <c r="AR233" s="2">
        <v>70.266000000000005</v>
      </c>
      <c r="AS233" s="2">
        <v>70.346000000000004</v>
      </c>
      <c r="AT233" s="2">
        <v>70.462000000000003</v>
      </c>
      <c r="AU233" s="2">
        <v>70.623999999999995</v>
      </c>
      <c r="AV233" s="2">
        <v>70.840999999999994</v>
      </c>
      <c r="AW233" s="2">
        <v>71.11</v>
      </c>
      <c r="AX233" s="2">
        <v>71.424000000000007</v>
      </c>
      <c r="AY233" s="2">
        <v>71.775000000000006</v>
      </c>
      <c r="AZ233" s="2">
        <v>72.149000000000001</v>
      </c>
      <c r="BA233" s="2">
        <v>72.534000000000006</v>
      </c>
      <c r="BB233" s="2">
        <v>72.915000000000006</v>
      </c>
      <c r="BC233" s="2">
        <v>73.278999999999996</v>
      </c>
      <c r="BD233" s="2">
        <v>73.617000000000004</v>
      </c>
      <c r="BE233" s="2">
        <v>73.923000000000002</v>
      </c>
      <c r="BF233" s="2">
        <v>74.197000000000003</v>
      </c>
      <c r="BG233" s="2">
        <v>74.445999999999998</v>
      </c>
      <c r="BH233" s="2">
        <v>74.677999999999997</v>
      </c>
      <c r="BI233" s="2">
        <v>74.894999999999996</v>
      </c>
      <c r="BJ233" s="2">
        <v>75.102999999999994</v>
      </c>
      <c r="BK233" s="2">
        <v>75.302999999999997</v>
      </c>
    </row>
    <row r="234" spans="1:63" x14ac:dyDescent="0.2">
      <c r="A234" s="2" t="s">
        <v>47</v>
      </c>
      <c r="B234" s="2" t="s">
        <v>49</v>
      </c>
      <c r="C234" s="2" t="str">
        <f>VLOOKUP(B234,'Metadata - Countries'!$A$2:$C$264,2,FALSE)</f>
        <v>Europe &amp; Central Asia</v>
      </c>
      <c r="D234" s="2" t="str">
        <f>VLOOKUP(B234,'Metadata - Countries'!$A$2:$C$264,3,FALSE)</f>
        <v>Low income</v>
      </c>
      <c r="E234" s="2" t="s">
        <v>754</v>
      </c>
      <c r="F234" s="2" t="s">
        <v>755</v>
      </c>
      <c r="G234" s="2">
        <v>56.152000000000001</v>
      </c>
      <c r="H234" s="2">
        <v>56.572000000000003</v>
      </c>
      <c r="I234" s="2">
        <v>56.994999999999997</v>
      </c>
      <c r="J234" s="2">
        <v>57.418999999999997</v>
      </c>
      <c r="K234" s="2">
        <v>57.843000000000004</v>
      </c>
      <c r="L234" s="2">
        <v>58.261000000000003</v>
      </c>
      <c r="M234" s="2">
        <v>58.667000000000002</v>
      </c>
      <c r="N234" s="2">
        <v>59.058999999999997</v>
      </c>
      <c r="O234" s="2">
        <v>59.432000000000002</v>
      </c>
      <c r="P234" s="2">
        <v>59.783999999999999</v>
      </c>
      <c r="Q234" s="2">
        <v>60.113999999999997</v>
      </c>
      <c r="R234" s="2">
        <v>60.421999999999997</v>
      </c>
      <c r="S234" s="2">
        <v>60.710999999999999</v>
      </c>
      <c r="T234" s="2">
        <v>60.985999999999997</v>
      </c>
      <c r="U234" s="2">
        <v>61.247</v>
      </c>
      <c r="V234" s="2">
        <v>61.499000000000002</v>
      </c>
      <c r="W234" s="2">
        <v>61.743000000000002</v>
      </c>
      <c r="X234" s="2">
        <v>61.981999999999999</v>
      </c>
      <c r="Y234" s="2">
        <v>62.216000000000001</v>
      </c>
      <c r="Z234" s="2">
        <v>62.445</v>
      </c>
      <c r="AA234" s="2">
        <v>62.679000000000002</v>
      </c>
      <c r="AB234" s="2">
        <v>62.926000000000002</v>
      </c>
      <c r="AC234" s="2">
        <v>63.183999999999997</v>
      </c>
      <c r="AD234" s="2">
        <v>63.442</v>
      </c>
      <c r="AE234" s="2">
        <v>63.683999999999997</v>
      </c>
      <c r="AF234" s="2">
        <v>63.869</v>
      </c>
      <c r="AG234" s="2">
        <v>63.945999999999998</v>
      </c>
      <c r="AH234" s="2">
        <v>63.896000000000001</v>
      </c>
      <c r="AI234" s="2">
        <v>63.723999999999997</v>
      </c>
      <c r="AJ234" s="2">
        <v>63.454999999999998</v>
      </c>
      <c r="AK234" s="2">
        <v>63.149000000000001</v>
      </c>
      <c r="AL234" s="2">
        <v>62.88</v>
      </c>
      <c r="AM234" s="2">
        <v>62.719000000000001</v>
      </c>
      <c r="AN234" s="2">
        <v>62.71</v>
      </c>
      <c r="AO234" s="2">
        <v>62.869</v>
      </c>
      <c r="AP234" s="2">
        <v>63.185000000000002</v>
      </c>
      <c r="AQ234" s="2">
        <v>63.618000000000002</v>
      </c>
      <c r="AR234" s="2">
        <v>64.105000000000004</v>
      </c>
      <c r="AS234" s="2">
        <v>64.590999999999994</v>
      </c>
      <c r="AT234" s="2">
        <v>65.052999999999997</v>
      </c>
      <c r="AU234" s="2">
        <v>65.484999999999999</v>
      </c>
      <c r="AV234" s="2">
        <v>65.894000000000005</v>
      </c>
      <c r="AW234" s="2">
        <v>66.302999999999997</v>
      </c>
      <c r="AX234" s="2">
        <v>66.727000000000004</v>
      </c>
      <c r="AY234" s="2">
        <v>67.162999999999997</v>
      </c>
      <c r="AZ234" s="2">
        <v>67.606999999999999</v>
      </c>
      <c r="BA234" s="2">
        <v>68.052000000000007</v>
      </c>
      <c r="BB234" s="2">
        <v>68.486999999999995</v>
      </c>
      <c r="BC234" s="2">
        <v>68.902000000000001</v>
      </c>
      <c r="BD234" s="2">
        <v>69.290000000000006</v>
      </c>
      <c r="BE234" s="2">
        <v>69.644000000000005</v>
      </c>
      <c r="BF234" s="2">
        <v>69.957999999999998</v>
      </c>
      <c r="BG234" s="2">
        <v>70.233999999999995</v>
      </c>
      <c r="BH234" s="2">
        <v>70.477000000000004</v>
      </c>
      <c r="BI234" s="2">
        <v>70.69</v>
      </c>
      <c r="BJ234" s="2">
        <v>70.879000000000005</v>
      </c>
      <c r="BK234" s="2">
        <v>71.051000000000002</v>
      </c>
    </row>
    <row r="235" spans="1:63" x14ac:dyDescent="0.2">
      <c r="A235" s="2" t="s">
        <v>519</v>
      </c>
      <c r="B235" s="2" t="s">
        <v>262</v>
      </c>
      <c r="C235" s="2" t="str">
        <f>VLOOKUP(B235,'Metadata - Countries'!$A$2:$C$264,2,FALSE)</f>
        <v>Europe &amp; Central Asia</v>
      </c>
      <c r="D235" s="2" t="str">
        <f>VLOOKUP(B235,'Metadata - Countries'!$A$2:$C$264,3,FALSE)</f>
        <v>Upper middle income</v>
      </c>
      <c r="E235" s="2" t="s">
        <v>754</v>
      </c>
      <c r="F235" s="2" t="s">
        <v>755</v>
      </c>
      <c r="G235" s="2">
        <v>54.470999999999997</v>
      </c>
      <c r="H235" s="2">
        <v>54.896999999999998</v>
      </c>
      <c r="I235" s="2">
        <v>55.326000000000001</v>
      </c>
      <c r="J235" s="2">
        <v>55.756999999999998</v>
      </c>
      <c r="K235" s="2">
        <v>56.186</v>
      </c>
      <c r="L235" s="2">
        <v>56.609000000000002</v>
      </c>
      <c r="M235" s="2">
        <v>57.021000000000001</v>
      </c>
      <c r="N235" s="2">
        <v>57.417000000000002</v>
      </c>
      <c r="O235" s="2">
        <v>57.793999999999997</v>
      </c>
      <c r="P235" s="2">
        <v>58.146999999999998</v>
      </c>
      <c r="Q235" s="2">
        <v>58.472000000000001</v>
      </c>
      <c r="R235" s="2">
        <v>58.765000000000001</v>
      </c>
      <c r="S235" s="2">
        <v>59.027999999999999</v>
      </c>
      <c r="T235" s="2">
        <v>59.267000000000003</v>
      </c>
      <c r="U235" s="2">
        <v>59.488</v>
      </c>
      <c r="V235" s="2">
        <v>59.703000000000003</v>
      </c>
      <c r="W235" s="2">
        <v>59.924999999999997</v>
      </c>
      <c r="X235" s="2">
        <v>60.162999999999997</v>
      </c>
      <c r="Y235" s="2">
        <v>60.421999999999997</v>
      </c>
      <c r="Z235" s="2">
        <v>60.701000000000001</v>
      </c>
      <c r="AA235" s="2">
        <v>60.999000000000002</v>
      </c>
      <c r="AB235" s="2">
        <v>61.311</v>
      </c>
      <c r="AC235" s="2">
        <v>61.622</v>
      </c>
      <c r="AD235" s="2">
        <v>61.92</v>
      </c>
      <c r="AE235" s="2">
        <v>62.192999999999998</v>
      </c>
      <c r="AF235" s="2">
        <v>62.426000000000002</v>
      </c>
      <c r="AG235" s="2">
        <v>62.604999999999997</v>
      </c>
      <c r="AH235" s="2">
        <v>62.726999999999997</v>
      </c>
      <c r="AI235" s="2">
        <v>62.796999999999997</v>
      </c>
      <c r="AJ235" s="2">
        <v>62.82</v>
      </c>
      <c r="AK235" s="2">
        <v>62.811</v>
      </c>
      <c r="AL235" s="2">
        <v>62.783999999999999</v>
      </c>
      <c r="AM235" s="2">
        <v>62.761000000000003</v>
      </c>
      <c r="AN235" s="2">
        <v>62.756999999999998</v>
      </c>
      <c r="AO235" s="2">
        <v>62.784999999999997</v>
      </c>
      <c r="AP235" s="2">
        <v>62.85</v>
      </c>
      <c r="AQ235" s="2">
        <v>62.951999999999998</v>
      </c>
      <c r="AR235" s="2">
        <v>63.082999999999998</v>
      </c>
      <c r="AS235" s="2">
        <v>63.237000000000002</v>
      </c>
      <c r="AT235" s="2">
        <v>63.411999999999999</v>
      </c>
      <c r="AU235" s="2">
        <v>63.613</v>
      </c>
      <c r="AV235" s="2">
        <v>63.841999999999999</v>
      </c>
      <c r="AW235" s="2">
        <v>64.100999999999999</v>
      </c>
      <c r="AX235" s="2">
        <v>64.385999999999996</v>
      </c>
      <c r="AY235" s="2">
        <v>64.692999999999998</v>
      </c>
      <c r="AZ235" s="2">
        <v>65.016999999999996</v>
      </c>
      <c r="BA235" s="2">
        <v>65.353999999999999</v>
      </c>
      <c r="BB235" s="2">
        <v>65.694999999999993</v>
      </c>
      <c r="BC235" s="2">
        <v>66.031000000000006</v>
      </c>
      <c r="BD235" s="2">
        <v>66.355000000000004</v>
      </c>
      <c r="BE235" s="2">
        <v>66.656999999999996</v>
      </c>
      <c r="BF235" s="2">
        <v>66.927999999999997</v>
      </c>
      <c r="BG235" s="2">
        <v>67.167000000000002</v>
      </c>
      <c r="BH235" s="2">
        <v>67.375</v>
      </c>
      <c r="BI235" s="2">
        <v>67.552000000000007</v>
      </c>
      <c r="BJ235" s="2">
        <v>67.703999999999994</v>
      </c>
      <c r="BK235" s="2">
        <v>67.834999999999994</v>
      </c>
    </row>
    <row r="236" spans="1:63" x14ac:dyDescent="0.2">
      <c r="A236" s="2" t="s">
        <v>145</v>
      </c>
      <c r="B236" s="2" t="s">
        <v>615</v>
      </c>
      <c r="C236" s="2">
        <f>VLOOKUP(B236,'Metadata - Countries'!$A$2:$C$264,2,FALSE)</f>
        <v>0</v>
      </c>
      <c r="D236" s="2">
        <f>VLOOKUP(B236,'Metadata - Countries'!$A$2:$C$264,3,FALSE)</f>
        <v>0</v>
      </c>
      <c r="E236" s="2" t="s">
        <v>754</v>
      </c>
      <c r="F236" s="2" t="s">
        <v>755</v>
      </c>
      <c r="G236" s="2">
        <v>55.635090014890821</v>
      </c>
      <c r="H236" s="2">
        <v>56.119189036873834</v>
      </c>
      <c r="I236" s="2">
        <v>56.583826380505769</v>
      </c>
      <c r="J236" s="2">
        <v>57.029871890459873</v>
      </c>
      <c r="K236" s="2">
        <v>57.45947503210806</v>
      </c>
      <c r="L236" s="2">
        <v>57.878328161194055</v>
      </c>
      <c r="M236" s="2">
        <v>58.292948467774352</v>
      </c>
      <c r="N236" s="2">
        <v>58.708078056654998</v>
      </c>
      <c r="O236" s="2">
        <v>59.128088585196572</v>
      </c>
      <c r="P236" s="2">
        <v>59.553609459964363</v>
      </c>
      <c r="Q236" s="2">
        <v>59.98212519215901</v>
      </c>
      <c r="R236" s="2">
        <v>60.410211235634598</v>
      </c>
      <c r="S236" s="2">
        <v>60.831012893389477</v>
      </c>
      <c r="T236" s="2">
        <v>61.240777015886366</v>
      </c>
      <c r="U236" s="2">
        <v>61.638907049764548</v>
      </c>
      <c r="V236" s="2">
        <v>62.026498792574671</v>
      </c>
      <c r="W236" s="2">
        <v>62.407641468223204</v>
      </c>
      <c r="X236" s="2">
        <v>62.786424185558182</v>
      </c>
      <c r="Y236" s="2">
        <v>63.166545497040488</v>
      </c>
      <c r="Z236" s="2">
        <v>63.549161361328068</v>
      </c>
      <c r="AA236" s="2">
        <v>63.933117932145358</v>
      </c>
      <c r="AB236" s="2">
        <v>64.316124160419065</v>
      </c>
      <c r="AC236" s="2">
        <v>64.695973251216813</v>
      </c>
      <c r="AD236" s="2">
        <v>65.067270771333867</v>
      </c>
      <c r="AE236" s="2">
        <v>65.433614879366999</v>
      </c>
      <c r="AF236" s="2">
        <v>65.793579036588682</v>
      </c>
      <c r="AG236" s="2">
        <v>66.147992478439363</v>
      </c>
      <c r="AH236" s="2">
        <v>66.499369305124318</v>
      </c>
      <c r="AI236" s="2">
        <v>66.848802239835649</v>
      </c>
      <c r="AJ236" s="2">
        <v>67.200264745149198</v>
      </c>
      <c r="AK236" s="2">
        <v>67.558099721071059</v>
      </c>
      <c r="AL236" s="2">
        <v>67.926347452481735</v>
      </c>
      <c r="AM236" s="2">
        <v>68.306789042882087</v>
      </c>
      <c r="AN236" s="2">
        <v>68.695634709149104</v>
      </c>
      <c r="AO236" s="2">
        <v>69.093432673237643</v>
      </c>
      <c r="AP236" s="2">
        <v>69.494737775320843</v>
      </c>
      <c r="AQ236" s="2">
        <v>69.894590015155899</v>
      </c>
      <c r="AR236" s="2">
        <v>70.287984661391121</v>
      </c>
      <c r="AS236" s="2">
        <v>70.667422909670421</v>
      </c>
      <c r="AT236" s="2">
        <v>71.031108008818251</v>
      </c>
      <c r="AU236" s="2">
        <v>71.375511022125977</v>
      </c>
      <c r="AV236" s="2">
        <v>71.69928541269114</v>
      </c>
      <c r="AW236" s="2">
        <v>72.005249780291294</v>
      </c>
      <c r="AX236" s="2">
        <v>72.295130931052896</v>
      </c>
      <c r="AY236" s="2">
        <v>72.572532076545556</v>
      </c>
      <c r="AZ236" s="2">
        <v>72.839803461464683</v>
      </c>
      <c r="BA236" s="2">
        <v>73.099688362590001</v>
      </c>
      <c r="BB236" s="2">
        <v>73.354713067209758</v>
      </c>
      <c r="BC236" s="2">
        <v>73.605927273862633</v>
      </c>
      <c r="BD236" s="2">
        <v>73.854868733766168</v>
      </c>
      <c r="BE236" s="2">
        <v>74.100075893539554</v>
      </c>
      <c r="BF236" s="2">
        <v>74.341152549407639</v>
      </c>
      <c r="BG236" s="2">
        <v>74.575218003026663</v>
      </c>
      <c r="BH236" s="2">
        <v>74.801158752822275</v>
      </c>
      <c r="BI236" s="2">
        <v>75.019686068688756</v>
      </c>
      <c r="BJ236" s="2">
        <v>75.231201070071862</v>
      </c>
      <c r="BK236" s="2">
        <v>75.437398960873864</v>
      </c>
    </row>
    <row r="237" spans="1:63" x14ac:dyDescent="0.2">
      <c r="A237" s="2" t="s">
        <v>679</v>
      </c>
      <c r="B237" s="2" t="s">
        <v>282</v>
      </c>
      <c r="C237" s="2" t="str">
        <f>VLOOKUP(B237,'Metadata - Countries'!$A$2:$C$264,2,FALSE)</f>
        <v>East Asia &amp; Pacific</v>
      </c>
      <c r="D237" s="2" t="str">
        <f>VLOOKUP(B237,'Metadata - Countries'!$A$2:$C$264,3,FALSE)</f>
        <v>Lower middle income</v>
      </c>
      <c r="E237" s="2" t="s">
        <v>754</v>
      </c>
      <c r="F237" s="2" t="s">
        <v>755</v>
      </c>
      <c r="G237" s="2">
        <v>33.728999999999999</v>
      </c>
      <c r="H237" s="2">
        <v>34.228999999999999</v>
      </c>
      <c r="I237" s="2">
        <v>34.729999999999997</v>
      </c>
      <c r="J237" s="2">
        <v>35.231999999999999</v>
      </c>
      <c r="K237" s="2">
        <v>35.734000000000002</v>
      </c>
      <c r="L237" s="2">
        <v>36.271999999999998</v>
      </c>
      <c r="M237" s="2">
        <v>36.893999999999998</v>
      </c>
      <c r="N237" s="2">
        <v>37.595999999999997</v>
      </c>
      <c r="O237" s="2">
        <v>38.335000000000001</v>
      </c>
      <c r="P237" s="2">
        <v>39.040999999999997</v>
      </c>
      <c r="Q237" s="2">
        <v>39.527999999999999</v>
      </c>
      <c r="R237" s="2">
        <v>39.573999999999998</v>
      </c>
      <c r="S237" s="2">
        <v>39.085000000000001</v>
      </c>
      <c r="T237" s="2">
        <v>38.076999999999998</v>
      </c>
      <c r="U237" s="2">
        <v>36.658999999999999</v>
      </c>
      <c r="V237" s="2">
        <v>35.091999999999999</v>
      </c>
      <c r="W237" s="2">
        <v>33.713999999999999</v>
      </c>
      <c r="X237" s="2">
        <v>32.826000000000001</v>
      </c>
      <c r="Y237" s="2">
        <v>32.628</v>
      </c>
      <c r="Z237" s="2">
        <v>33.177</v>
      </c>
      <c r="AA237" s="2">
        <v>34.418999999999997</v>
      </c>
      <c r="AB237" s="2">
        <v>36.183999999999997</v>
      </c>
      <c r="AC237" s="2">
        <v>38.173999999999999</v>
      </c>
      <c r="AD237" s="2">
        <v>40.131999999999998</v>
      </c>
      <c r="AE237" s="2">
        <v>41.932000000000002</v>
      </c>
      <c r="AF237" s="2">
        <v>43.481000000000002</v>
      </c>
      <c r="AG237" s="2">
        <v>44.749000000000002</v>
      </c>
      <c r="AH237" s="2">
        <v>45.82</v>
      </c>
      <c r="AI237" s="2">
        <v>46.773000000000003</v>
      </c>
      <c r="AJ237" s="2">
        <v>47.637999999999998</v>
      </c>
      <c r="AK237" s="2">
        <v>48.469000000000001</v>
      </c>
      <c r="AL237" s="2">
        <v>49.332000000000001</v>
      </c>
      <c r="AM237" s="2">
        <v>50.273000000000003</v>
      </c>
      <c r="AN237" s="2">
        <v>51.317</v>
      </c>
      <c r="AO237" s="2">
        <v>52.466999999999999</v>
      </c>
      <c r="AP237" s="2">
        <v>53.695999999999998</v>
      </c>
      <c r="AQ237" s="2">
        <v>54.954000000000001</v>
      </c>
      <c r="AR237" s="2">
        <v>56.179000000000002</v>
      </c>
      <c r="AS237" s="2">
        <v>57.325000000000003</v>
      </c>
      <c r="AT237" s="2">
        <v>58.38</v>
      </c>
      <c r="AU237" s="2">
        <v>59.36</v>
      </c>
      <c r="AV237" s="2">
        <v>60.304000000000002</v>
      </c>
      <c r="AW237" s="2">
        <v>61.250999999999998</v>
      </c>
      <c r="AX237" s="2">
        <v>62.222999999999999</v>
      </c>
      <c r="AY237" s="2">
        <v>63.209000000000003</v>
      </c>
      <c r="AZ237" s="2">
        <v>64.174999999999997</v>
      </c>
      <c r="BA237" s="2">
        <v>65.067999999999998</v>
      </c>
      <c r="BB237" s="2">
        <v>65.841999999999999</v>
      </c>
      <c r="BC237" s="2">
        <v>66.471999999999994</v>
      </c>
      <c r="BD237" s="2">
        <v>66.956000000000003</v>
      </c>
      <c r="BE237" s="2">
        <v>67.313000000000002</v>
      </c>
      <c r="BF237" s="2">
        <v>67.578000000000003</v>
      </c>
      <c r="BG237" s="2">
        <v>67.805000000000007</v>
      </c>
      <c r="BH237" s="2">
        <v>68.033000000000001</v>
      </c>
      <c r="BI237" s="2">
        <v>68.284999999999997</v>
      </c>
      <c r="BJ237" s="2">
        <v>68.569000000000003</v>
      </c>
      <c r="BK237" s="2">
        <v>68.881</v>
      </c>
    </row>
    <row r="238" spans="1:63" x14ac:dyDescent="0.2">
      <c r="A238" s="2" t="s">
        <v>127</v>
      </c>
      <c r="B238" s="2" t="s">
        <v>470</v>
      </c>
      <c r="C238" s="2">
        <f>VLOOKUP(B238,'Metadata - Countries'!$A$2:$C$264,2,FALSE)</f>
        <v>0</v>
      </c>
      <c r="D238" s="2">
        <f>VLOOKUP(B238,'Metadata - Countries'!$A$2:$C$264,3,FALSE)</f>
        <v>0</v>
      </c>
      <c r="E238" s="2" t="s">
        <v>754</v>
      </c>
      <c r="F238" s="2" t="s">
        <v>755</v>
      </c>
      <c r="G238" s="2">
        <v>46.631643480841532</v>
      </c>
      <c r="H238" s="2">
        <v>47.221260769864926</v>
      </c>
      <c r="I238" s="2">
        <v>47.807603945030898</v>
      </c>
      <c r="J238" s="2">
        <v>48.394185901375756</v>
      </c>
      <c r="K238" s="2">
        <v>48.98342335720632</v>
      </c>
      <c r="L238" s="2">
        <v>49.570964382926888</v>
      </c>
      <c r="M238" s="2">
        <v>50.149642573030718</v>
      </c>
      <c r="N238" s="2">
        <v>50.714014176134199</v>
      </c>
      <c r="O238" s="2">
        <v>51.265249055190473</v>
      </c>
      <c r="P238" s="2">
        <v>51.808093011603681</v>
      </c>
      <c r="Q238" s="2">
        <v>52.360162342099137</v>
      </c>
      <c r="R238" s="2">
        <v>52.944083727668442</v>
      </c>
      <c r="S238" s="2">
        <v>53.570807610029917</v>
      </c>
      <c r="T238" s="2">
        <v>54.237221168827354</v>
      </c>
      <c r="U238" s="2">
        <v>54.931852734485965</v>
      </c>
      <c r="V238" s="2">
        <v>55.617406597193146</v>
      </c>
      <c r="W238" s="2">
        <v>56.245484708515185</v>
      </c>
      <c r="X238" s="2">
        <v>56.786328607322346</v>
      </c>
      <c r="Y238" s="2">
        <v>57.231546822299279</v>
      </c>
      <c r="Z238" s="2">
        <v>57.596047802647959</v>
      </c>
      <c r="AA238" s="2">
        <v>57.924996128302134</v>
      </c>
      <c r="AB238" s="2">
        <v>58.284290001433227</v>
      </c>
      <c r="AC238" s="2">
        <v>58.733442304935949</v>
      </c>
      <c r="AD238" s="2">
        <v>59.309807844696003</v>
      </c>
      <c r="AE238" s="2">
        <v>60.020690740203435</v>
      </c>
      <c r="AF238" s="2">
        <v>60.850034086128559</v>
      </c>
      <c r="AG238" s="2">
        <v>61.7582406268182</v>
      </c>
      <c r="AH238" s="2">
        <v>62.681927806904703</v>
      </c>
      <c r="AI238" s="2">
        <v>63.565906427324833</v>
      </c>
      <c r="AJ238" s="2">
        <v>64.381630439329214</v>
      </c>
      <c r="AK238" s="2">
        <v>65.106974605676768</v>
      </c>
      <c r="AL238" s="2">
        <v>65.736124257845972</v>
      </c>
      <c r="AM238" s="2">
        <v>66.28834021757622</v>
      </c>
      <c r="AN238" s="2">
        <v>66.783248632387753</v>
      </c>
      <c r="AO238" s="2">
        <v>67.229071130472377</v>
      </c>
      <c r="AP238" s="2">
        <v>67.633267630069128</v>
      </c>
      <c r="AQ238" s="2">
        <v>68.002127161294723</v>
      </c>
      <c r="AR238" s="2">
        <v>68.341938529459483</v>
      </c>
      <c r="AS238" s="2">
        <v>68.659268784668129</v>
      </c>
      <c r="AT238" s="2">
        <v>68.959937388483297</v>
      </c>
      <c r="AU238" s="2">
        <v>69.249628184618146</v>
      </c>
      <c r="AV238" s="2">
        <v>69.531562170336514</v>
      </c>
      <c r="AW238" s="2">
        <v>69.806015172492295</v>
      </c>
      <c r="AX238" s="2">
        <v>70.073297614469098</v>
      </c>
      <c r="AY238" s="2">
        <v>70.336042008052246</v>
      </c>
      <c r="AZ238" s="2">
        <v>70.594106365811086</v>
      </c>
      <c r="BA238" s="2">
        <v>70.846695954206524</v>
      </c>
      <c r="BB238" s="2">
        <v>71.089475977765915</v>
      </c>
      <c r="BC238" s="2">
        <v>71.319885569666738</v>
      </c>
      <c r="BD238" s="2">
        <v>71.537988395773041</v>
      </c>
      <c r="BE238" s="2">
        <v>71.746888103303235</v>
      </c>
      <c r="BF238" s="2">
        <v>71.951730832411982</v>
      </c>
      <c r="BG238" s="2">
        <v>72.156869000910305</v>
      </c>
      <c r="BH238" s="2">
        <v>72.364567411006149</v>
      </c>
      <c r="BI238" s="2">
        <v>72.572243433365145</v>
      </c>
      <c r="BJ238" s="2">
        <v>72.779484140642651</v>
      </c>
      <c r="BK238" s="2">
        <v>72.985988857588694</v>
      </c>
    </row>
    <row r="239" spans="1:63" x14ac:dyDescent="0.2">
      <c r="A239" s="2" t="s">
        <v>651</v>
      </c>
      <c r="B239" s="2" t="s">
        <v>630</v>
      </c>
      <c r="C239" s="2" t="str">
        <f>VLOOKUP(B239,'Metadata - Countries'!$A$2:$C$264,2,FALSE)</f>
        <v>East Asia &amp; Pacific</v>
      </c>
      <c r="D239" s="2" t="str">
        <f>VLOOKUP(B239,'Metadata - Countries'!$A$2:$C$264,3,FALSE)</f>
        <v>Upper middle income</v>
      </c>
      <c r="E239" s="2" t="s">
        <v>754</v>
      </c>
      <c r="F239" s="2" t="s">
        <v>755</v>
      </c>
      <c r="G239" s="2">
        <v>61.401000000000003</v>
      </c>
      <c r="H239" s="2">
        <v>61.767000000000003</v>
      </c>
      <c r="I239" s="2">
        <v>62.13</v>
      </c>
      <c r="J239" s="2">
        <v>62.488</v>
      </c>
      <c r="K239" s="2">
        <v>62.84</v>
      </c>
      <c r="L239" s="2">
        <v>63.188000000000002</v>
      </c>
      <c r="M239" s="2">
        <v>63.533000000000001</v>
      </c>
      <c r="N239" s="2">
        <v>63.875999999999998</v>
      </c>
      <c r="O239" s="2">
        <v>64.215000000000003</v>
      </c>
      <c r="P239" s="2">
        <v>64.55</v>
      </c>
      <c r="Q239" s="2">
        <v>64.876000000000005</v>
      </c>
      <c r="R239" s="2">
        <v>65.188999999999993</v>
      </c>
      <c r="S239" s="2">
        <v>65.486000000000004</v>
      </c>
      <c r="T239" s="2">
        <v>65.766000000000005</v>
      </c>
      <c r="U239" s="2">
        <v>66.03</v>
      </c>
      <c r="V239" s="2">
        <v>66.28</v>
      </c>
      <c r="W239" s="2">
        <v>66.521000000000001</v>
      </c>
      <c r="X239" s="2">
        <v>66.757000000000005</v>
      </c>
      <c r="Y239" s="2">
        <v>66.994</v>
      </c>
      <c r="Z239" s="2">
        <v>67.231999999999999</v>
      </c>
      <c r="AA239" s="2">
        <v>67.475999999999999</v>
      </c>
      <c r="AB239" s="2">
        <v>67.724999999999994</v>
      </c>
      <c r="AC239" s="2">
        <v>67.977999999999994</v>
      </c>
      <c r="AD239" s="2">
        <v>68.23</v>
      </c>
      <c r="AE239" s="2">
        <v>68.477999999999994</v>
      </c>
      <c r="AF239" s="2">
        <v>68.715999999999994</v>
      </c>
      <c r="AG239" s="2">
        <v>68.936000000000007</v>
      </c>
      <c r="AH239" s="2">
        <v>69.135999999999996</v>
      </c>
      <c r="AI239" s="2">
        <v>69.313000000000002</v>
      </c>
      <c r="AJ239" s="2">
        <v>69.468000000000004</v>
      </c>
      <c r="AK239" s="2">
        <v>69.602999999999994</v>
      </c>
      <c r="AL239" s="2">
        <v>69.721999999999994</v>
      </c>
      <c r="AM239" s="2">
        <v>69.831999999999994</v>
      </c>
      <c r="AN239" s="2">
        <v>69.94</v>
      </c>
      <c r="AO239" s="2">
        <v>70.05</v>
      </c>
      <c r="AP239" s="2">
        <v>70.164000000000001</v>
      </c>
      <c r="AQ239" s="2">
        <v>70.284999999999997</v>
      </c>
      <c r="AR239" s="2">
        <v>70.411000000000001</v>
      </c>
      <c r="AS239" s="2">
        <v>70.540999999999997</v>
      </c>
      <c r="AT239" s="2">
        <v>70.674000000000007</v>
      </c>
      <c r="AU239" s="2">
        <v>70.811000000000007</v>
      </c>
      <c r="AV239" s="2">
        <v>70.948999999999998</v>
      </c>
      <c r="AW239" s="2">
        <v>71.088999999999999</v>
      </c>
      <c r="AX239" s="2">
        <v>71.228999999999999</v>
      </c>
      <c r="AY239" s="2">
        <v>71.367000000000004</v>
      </c>
      <c r="AZ239" s="2">
        <v>71.504000000000005</v>
      </c>
      <c r="BA239" s="2">
        <v>71.638999999999996</v>
      </c>
      <c r="BB239" s="2">
        <v>71.772999999999996</v>
      </c>
      <c r="BC239" s="2">
        <v>71.906000000000006</v>
      </c>
      <c r="BD239" s="2">
        <v>72.039000000000001</v>
      </c>
      <c r="BE239" s="2">
        <v>72.173000000000002</v>
      </c>
      <c r="BF239" s="2">
        <v>72.308000000000007</v>
      </c>
      <c r="BG239" s="2">
        <v>72.445999999999998</v>
      </c>
      <c r="BH239" s="2">
        <v>72.587999999999994</v>
      </c>
      <c r="BI239" s="2">
        <v>72.731999999999999</v>
      </c>
      <c r="BJ239" s="2">
        <v>72.88</v>
      </c>
      <c r="BK239" s="2">
        <v>73.028999999999996</v>
      </c>
    </row>
    <row r="240" spans="1:63" x14ac:dyDescent="0.2">
      <c r="A240" s="2" t="s">
        <v>9</v>
      </c>
      <c r="B240" s="2" t="s">
        <v>93</v>
      </c>
      <c r="C240" s="2">
        <f>VLOOKUP(B240,'Metadata - Countries'!$A$2:$C$264,2,FALSE)</f>
        <v>0</v>
      </c>
      <c r="D240" s="2">
        <f>VLOOKUP(B240,'Metadata - Countries'!$A$2:$C$264,3,FALSE)</f>
        <v>0</v>
      </c>
      <c r="E240" s="2" t="s">
        <v>754</v>
      </c>
      <c r="F240" s="2" t="s">
        <v>755</v>
      </c>
      <c r="G240" s="2">
        <v>41.953902563973685</v>
      </c>
      <c r="H240" s="2">
        <v>42.593657125250864</v>
      </c>
      <c r="I240" s="2">
        <v>43.236552786959599</v>
      </c>
      <c r="J240" s="2">
        <v>43.883383417315564</v>
      </c>
      <c r="K240" s="2">
        <v>44.531872110867397</v>
      </c>
      <c r="L240" s="2">
        <v>45.17454572444602</v>
      </c>
      <c r="M240" s="2">
        <v>45.802843983152876</v>
      </c>
      <c r="N240" s="2">
        <v>46.409976612295516</v>
      </c>
      <c r="O240" s="2">
        <v>46.993174313862419</v>
      </c>
      <c r="P240" s="2">
        <v>47.555634572801878</v>
      </c>
      <c r="Q240" s="2">
        <v>48.109626147605809</v>
      </c>
      <c r="R240" s="2">
        <v>48.67180138185536</v>
      </c>
      <c r="S240" s="2">
        <v>49.254924582401102</v>
      </c>
      <c r="T240" s="2">
        <v>49.86474242958365</v>
      </c>
      <c r="U240" s="2">
        <v>50.496199014196144</v>
      </c>
      <c r="V240" s="2">
        <v>51.139461037914835</v>
      </c>
      <c r="W240" s="2">
        <v>51.777970601297177</v>
      </c>
      <c r="X240" s="2">
        <v>52.395549715266903</v>
      </c>
      <c r="Y240" s="2">
        <v>52.978506195039238</v>
      </c>
      <c r="Z240" s="2">
        <v>53.521192068022302</v>
      </c>
      <c r="AA240" s="2">
        <v>54.018964771980855</v>
      </c>
      <c r="AB240" s="2">
        <v>54.472021073496819</v>
      </c>
      <c r="AC240" s="2">
        <v>54.890331837475621</v>
      </c>
      <c r="AD240" s="2">
        <v>55.286561493663889</v>
      </c>
      <c r="AE240" s="2">
        <v>55.669633245730758</v>
      </c>
      <c r="AF240" s="2">
        <v>56.049983480362172</v>
      </c>
      <c r="AG240" s="2">
        <v>56.440761757808374</v>
      </c>
      <c r="AH240" s="2">
        <v>56.846894215969101</v>
      </c>
      <c r="AI240" s="2">
        <v>57.273635317645159</v>
      </c>
      <c r="AJ240" s="2">
        <v>57.721963247789411</v>
      </c>
      <c r="AK240" s="2">
        <v>58.191486661581031</v>
      </c>
      <c r="AL240" s="2">
        <v>58.678606698405318</v>
      </c>
      <c r="AM240" s="2">
        <v>59.174227667326797</v>
      </c>
      <c r="AN240" s="2">
        <v>59.669433183322639</v>
      </c>
      <c r="AO240" s="2">
        <v>60.160412223974305</v>
      </c>
      <c r="AP240" s="2">
        <v>60.642578853866063</v>
      </c>
      <c r="AQ240" s="2">
        <v>61.112848512558379</v>
      </c>
      <c r="AR240" s="2">
        <v>61.570088137340967</v>
      </c>
      <c r="AS240" s="2">
        <v>62.015592317647105</v>
      </c>
      <c r="AT240" s="2">
        <v>62.447690897190554</v>
      </c>
      <c r="AU240" s="2">
        <v>62.86522183017366</v>
      </c>
      <c r="AV240" s="2">
        <v>63.271606701598955</v>
      </c>
      <c r="AW240" s="2">
        <v>63.669447017163378</v>
      </c>
      <c r="AX240" s="2">
        <v>64.061432942563769</v>
      </c>
      <c r="AY240" s="2">
        <v>64.451317022139378</v>
      </c>
      <c r="AZ240" s="2">
        <v>64.842303336632668</v>
      </c>
      <c r="BA240" s="2">
        <v>65.237114233350866</v>
      </c>
      <c r="BB240" s="2">
        <v>65.636462523121352</v>
      </c>
      <c r="BC240" s="2">
        <v>66.037148582819754</v>
      </c>
      <c r="BD240" s="2">
        <v>66.436529265633524</v>
      </c>
      <c r="BE240" s="2">
        <v>66.826756903101654</v>
      </c>
      <c r="BF240" s="2">
        <v>67.201196241102906</v>
      </c>
      <c r="BG240" s="2">
        <v>67.553721646195257</v>
      </c>
      <c r="BH240" s="2">
        <v>67.881145020529942</v>
      </c>
      <c r="BI240" s="2">
        <v>68.181081594181052</v>
      </c>
      <c r="BJ240" s="2">
        <v>68.456525880481294</v>
      </c>
      <c r="BK240" s="2">
        <v>68.710533053122035</v>
      </c>
    </row>
    <row r="241" spans="1:63" x14ac:dyDescent="0.2">
      <c r="A241" s="2" t="s">
        <v>236</v>
      </c>
      <c r="B241" s="2" t="s">
        <v>503</v>
      </c>
      <c r="C241" s="2">
        <f>VLOOKUP(B241,'Metadata - Countries'!$A$2:$C$264,2,FALSE)</f>
        <v>0</v>
      </c>
      <c r="D241" s="2">
        <f>VLOOKUP(B241,'Metadata - Countries'!$A$2:$C$264,3,FALSE)</f>
        <v>0</v>
      </c>
      <c r="E241" s="2" t="s">
        <v>754</v>
      </c>
      <c r="F241" s="2" t="s">
        <v>755</v>
      </c>
      <c r="G241" s="2">
        <v>40.377012452192083</v>
      </c>
      <c r="H241" s="2">
        <v>40.816923969585098</v>
      </c>
      <c r="I241" s="2">
        <v>41.247488334966171</v>
      </c>
      <c r="J241" s="2">
        <v>41.666917792867487</v>
      </c>
      <c r="K241" s="2">
        <v>42.07634036525824</v>
      </c>
      <c r="L241" s="2">
        <v>42.477839172029334</v>
      </c>
      <c r="M241" s="2">
        <v>42.875988307286086</v>
      </c>
      <c r="N241" s="2">
        <v>43.275489468498684</v>
      </c>
      <c r="O241" s="2">
        <v>43.679348488074815</v>
      </c>
      <c r="P241" s="2">
        <v>44.088422715569038</v>
      </c>
      <c r="Q241" s="2">
        <v>44.502772115037814</v>
      </c>
      <c r="R241" s="2">
        <v>44.921571108343755</v>
      </c>
      <c r="S241" s="2">
        <v>45.34005876234113</v>
      </c>
      <c r="T241" s="2">
        <v>45.752876447861141</v>
      </c>
      <c r="U241" s="2">
        <v>46.155553091098405</v>
      </c>
      <c r="V241" s="2">
        <v>46.543911360550368</v>
      </c>
      <c r="W241" s="2">
        <v>46.915005899301107</v>
      </c>
      <c r="X241" s="2">
        <v>47.269256572229807</v>
      </c>
      <c r="Y241" s="2">
        <v>47.606594823184366</v>
      </c>
      <c r="Z241" s="2">
        <v>47.927021309806371</v>
      </c>
      <c r="AA241" s="2">
        <v>48.234623365947208</v>
      </c>
      <c r="AB241" s="2">
        <v>48.523752740637313</v>
      </c>
      <c r="AC241" s="2">
        <v>48.797486026502185</v>
      </c>
      <c r="AD241" s="2">
        <v>49.054343579560523</v>
      </c>
      <c r="AE241" s="2">
        <v>49.290026601037987</v>
      </c>
      <c r="AF241" s="2">
        <v>49.495403203293712</v>
      </c>
      <c r="AG241" s="2">
        <v>49.658958909625412</v>
      </c>
      <c r="AH241" s="2">
        <v>49.774824159606695</v>
      </c>
      <c r="AI241" s="2">
        <v>49.843433357371289</v>
      </c>
      <c r="AJ241" s="2">
        <v>49.873203868228153</v>
      </c>
      <c r="AK241" s="2">
        <v>49.87720413415925</v>
      </c>
      <c r="AL241" s="2">
        <v>49.873209433169194</v>
      </c>
      <c r="AM241" s="2">
        <v>49.872092834877897</v>
      </c>
      <c r="AN241" s="2">
        <v>49.881000891094232</v>
      </c>
      <c r="AO241" s="2">
        <v>49.899321542874162</v>
      </c>
      <c r="AP241" s="2">
        <v>49.927230873286746</v>
      </c>
      <c r="AQ241" s="2">
        <v>49.969074853115387</v>
      </c>
      <c r="AR241" s="2">
        <v>50.036737891294926</v>
      </c>
      <c r="AS241" s="2">
        <v>50.143529900134929</v>
      </c>
      <c r="AT241" s="2">
        <v>50.304761610885095</v>
      </c>
      <c r="AU241" s="2">
        <v>50.539700814537206</v>
      </c>
      <c r="AV241" s="2">
        <v>50.866251783704342</v>
      </c>
      <c r="AW241" s="2">
        <v>51.291146254775477</v>
      </c>
      <c r="AX241" s="2">
        <v>51.813090228639595</v>
      </c>
      <c r="AY241" s="2">
        <v>52.424062014006168</v>
      </c>
      <c r="AZ241" s="2">
        <v>53.111514183823502</v>
      </c>
      <c r="BA241" s="2">
        <v>53.859527935286003</v>
      </c>
      <c r="BB241" s="2">
        <v>54.641524255082977</v>
      </c>
      <c r="BC241" s="2">
        <v>55.43008756346017</v>
      </c>
      <c r="BD241" s="2">
        <v>56.204318544608213</v>
      </c>
      <c r="BE241" s="2">
        <v>56.943945265329006</v>
      </c>
      <c r="BF241" s="2">
        <v>57.636765909225076</v>
      </c>
      <c r="BG241" s="2">
        <v>58.283936276194012</v>
      </c>
      <c r="BH241" s="2">
        <v>58.884542372057616</v>
      </c>
      <c r="BI241" s="2">
        <v>59.436514614773117</v>
      </c>
      <c r="BJ241" s="2">
        <v>59.939142967319434</v>
      </c>
      <c r="BK241" s="2">
        <v>60.394837988585451</v>
      </c>
    </row>
    <row r="242" spans="1:63" x14ac:dyDescent="0.2">
      <c r="A242" s="2" t="s">
        <v>671</v>
      </c>
      <c r="B242" s="2" t="s">
        <v>171</v>
      </c>
      <c r="C242" s="2" t="str">
        <f>VLOOKUP(B242,'Metadata - Countries'!$A$2:$C$264,2,FALSE)</f>
        <v>Latin America &amp; Caribbean</v>
      </c>
      <c r="D242" s="2" t="str">
        <f>VLOOKUP(B242,'Metadata - Countries'!$A$2:$C$264,3,FALSE)</f>
        <v>High income</v>
      </c>
      <c r="E242" s="2" t="s">
        <v>754</v>
      </c>
      <c r="F242" s="2" t="s">
        <v>755</v>
      </c>
      <c r="G242" s="2">
        <v>62.625</v>
      </c>
      <c r="H242" s="2">
        <v>63.216999999999999</v>
      </c>
      <c r="I242" s="2">
        <v>63.722999999999999</v>
      </c>
      <c r="J242" s="2">
        <v>64.125</v>
      </c>
      <c r="K242" s="2">
        <v>64.421999999999997</v>
      </c>
      <c r="L242" s="2">
        <v>64.620999999999995</v>
      </c>
      <c r="M242" s="2">
        <v>64.742000000000004</v>
      </c>
      <c r="N242" s="2">
        <v>64.822000000000003</v>
      </c>
      <c r="O242" s="2">
        <v>64.891999999999996</v>
      </c>
      <c r="P242" s="2">
        <v>64.972999999999999</v>
      </c>
      <c r="Q242" s="2">
        <v>65.081000000000003</v>
      </c>
      <c r="R242" s="2">
        <v>65.227999999999994</v>
      </c>
      <c r="S242" s="2">
        <v>65.406999999999996</v>
      </c>
      <c r="T242" s="2">
        <v>65.61</v>
      </c>
      <c r="U242" s="2">
        <v>65.832999999999998</v>
      </c>
      <c r="V242" s="2">
        <v>66.066999999999993</v>
      </c>
      <c r="W242" s="2">
        <v>66.3</v>
      </c>
      <c r="X242" s="2">
        <v>66.519000000000005</v>
      </c>
      <c r="Y242" s="2">
        <v>66.713999999999999</v>
      </c>
      <c r="Z242" s="2">
        <v>66.882000000000005</v>
      </c>
      <c r="AA242" s="2">
        <v>67.022000000000006</v>
      </c>
      <c r="AB242" s="2">
        <v>67.138000000000005</v>
      </c>
      <c r="AC242" s="2">
        <v>67.239000000000004</v>
      </c>
      <c r="AD242" s="2">
        <v>67.334999999999994</v>
      </c>
      <c r="AE242" s="2">
        <v>67.427999999999997</v>
      </c>
      <c r="AF242" s="2">
        <v>67.522999999999996</v>
      </c>
      <c r="AG242" s="2">
        <v>67.62</v>
      </c>
      <c r="AH242" s="2">
        <v>67.718999999999994</v>
      </c>
      <c r="AI242" s="2">
        <v>67.816999999999993</v>
      </c>
      <c r="AJ242" s="2">
        <v>67.914000000000001</v>
      </c>
      <c r="AK242" s="2">
        <v>68.007000000000005</v>
      </c>
      <c r="AL242" s="2">
        <v>68.093999999999994</v>
      </c>
      <c r="AM242" s="2">
        <v>68.171000000000006</v>
      </c>
      <c r="AN242" s="2">
        <v>68.238</v>
      </c>
      <c r="AO242" s="2">
        <v>68.296000000000006</v>
      </c>
      <c r="AP242" s="2">
        <v>68.343999999999994</v>
      </c>
      <c r="AQ242" s="2">
        <v>68.384</v>
      </c>
      <c r="AR242" s="2">
        <v>68.418999999999997</v>
      </c>
      <c r="AS242" s="2">
        <v>68.451999999999998</v>
      </c>
      <c r="AT242" s="2">
        <v>68.489000000000004</v>
      </c>
      <c r="AU242" s="2">
        <v>68.531999999999996</v>
      </c>
      <c r="AV242" s="2">
        <v>68.584000000000003</v>
      </c>
      <c r="AW242" s="2">
        <v>68.647999999999996</v>
      </c>
      <c r="AX242" s="2">
        <v>68.724000000000004</v>
      </c>
      <c r="AY242" s="2">
        <v>68.816000000000003</v>
      </c>
      <c r="AZ242" s="2">
        <v>68.927000000000007</v>
      </c>
      <c r="BA242" s="2">
        <v>69.06</v>
      </c>
      <c r="BB242" s="2">
        <v>69.213999999999999</v>
      </c>
      <c r="BC242" s="2">
        <v>69.384</v>
      </c>
      <c r="BD242" s="2">
        <v>69.566999999999993</v>
      </c>
      <c r="BE242" s="2">
        <v>69.756</v>
      </c>
      <c r="BF242" s="2">
        <v>69.941999999999993</v>
      </c>
      <c r="BG242" s="2">
        <v>70.117999999999995</v>
      </c>
      <c r="BH242" s="2">
        <v>70.28</v>
      </c>
      <c r="BI242" s="2">
        <v>70.426000000000002</v>
      </c>
      <c r="BJ242" s="2">
        <v>70.555999999999997</v>
      </c>
      <c r="BK242" s="2">
        <v>70.673000000000002</v>
      </c>
    </row>
    <row r="243" spans="1:63" x14ac:dyDescent="0.2">
      <c r="A243" s="2" t="s">
        <v>210</v>
      </c>
      <c r="B243" s="2" t="s">
        <v>24</v>
      </c>
      <c r="C243" s="2" t="str">
        <f>VLOOKUP(B243,'Metadata - Countries'!$A$2:$C$264,2,FALSE)</f>
        <v>Middle East &amp; North Africa</v>
      </c>
      <c r="D243" s="2" t="str">
        <f>VLOOKUP(B243,'Metadata - Countries'!$A$2:$C$264,3,FALSE)</f>
        <v>Lower middle income</v>
      </c>
      <c r="E243" s="2" t="s">
        <v>754</v>
      </c>
      <c r="F243" s="2" t="s">
        <v>755</v>
      </c>
      <c r="G243" s="2">
        <v>42.021000000000001</v>
      </c>
      <c r="H243" s="2">
        <v>42.655999999999999</v>
      </c>
      <c r="I243" s="2">
        <v>43.350999999999999</v>
      </c>
      <c r="J243" s="2">
        <v>44.109000000000002</v>
      </c>
      <c r="K243" s="2">
        <v>44.930999999999997</v>
      </c>
      <c r="L243" s="2">
        <v>45.82</v>
      </c>
      <c r="M243" s="2">
        <v>46.78</v>
      </c>
      <c r="N243" s="2">
        <v>47.804000000000002</v>
      </c>
      <c r="O243" s="2">
        <v>48.881</v>
      </c>
      <c r="P243" s="2">
        <v>50</v>
      </c>
      <c r="Q243" s="2">
        <v>51.145000000000003</v>
      </c>
      <c r="R243" s="2">
        <v>52.3</v>
      </c>
      <c r="S243" s="2">
        <v>53.451999999999998</v>
      </c>
      <c r="T243" s="2">
        <v>54.591000000000001</v>
      </c>
      <c r="U243" s="2">
        <v>55.704999999999998</v>
      </c>
      <c r="V243" s="2">
        <v>56.795000000000002</v>
      </c>
      <c r="W243" s="2">
        <v>57.866999999999997</v>
      </c>
      <c r="X243" s="2">
        <v>58.929000000000002</v>
      </c>
      <c r="Y243" s="2">
        <v>59.98</v>
      </c>
      <c r="Z243" s="2">
        <v>61.01</v>
      </c>
      <c r="AA243" s="2">
        <v>62</v>
      </c>
      <c r="AB243" s="2">
        <v>62.924999999999997</v>
      </c>
      <c r="AC243" s="2">
        <v>63.771000000000001</v>
      </c>
      <c r="AD243" s="2">
        <v>64.531999999999996</v>
      </c>
      <c r="AE243" s="2">
        <v>65.213999999999999</v>
      </c>
      <c r="AF243" s="2">
        <v>65.834000000000003</v>
      </c>
      <c r="AG243" s="2">
        <v>66.417000000000002</v>
      </c>
      <c r="AH243" s="2">
        <v>66.991</v>
      </c>
      <c r="AI243" s="2">
        <v>67.575999999999993</v>
      </c>
      <c r="AJ243" s="2">
        <v>68.176000000000002</v>
      </c>
      <c r="AK243" s="2">
        <v>68.787999999999997</v>
      </c>
      <c r="AL243" s="2">
        <v>69.400999999999996</v>
      </c>
      <c r="AM243" s="2">
        <v>69.989999999999995</v>
      </c>
      <c r="AN243" s="2">
        <v>70.540000000000006</v>
      </c>
      <c r="AO243" s="2">
        <v>71.043000000000006</v>
      </c>
      <c r="AP243" s="2">
        <v>71.495999999999995</v>
      </c>
      <c r="AQ243" s="2">
        <v>71.897999999999996</v>
      </c>
      <c r="AR243" s="2">
        <v>72.259</v>
      </c>
      <c r="AS243" s="2">
        <v>72.585999999999999</v>
      </c>
      <c r="AT243" s="2">
        <v>72.882999999999996</v>
      </c>
      <c r="AU243" s="2">
        <v>73.155000000000001</v>
      </c>
      <c r="AV243" s="2">
        <v>73.402000000000001</v>
      </c>
      <c r="AW243" s="2">
        <v>73.629000000000005</v>
      </c>
      <c r="AX243" s="2">
        <v>73.835999999999999</v>
      </c>
      <c r="AY243" s="2">
        <v>74.025999999999996</v>
      </c>
      <c r="AZ243" s="2">
        <v>74.2</v>
      </c>
      <c r="BA243" s="2">
        <v>74.352000000000004</v>
      </c>
      <c r="BB243" s="2">
        <v>74.483000000000004</v>
      </c>
      <c r="BC243" s="2">
        <v>74.594999999999999</v>
      </c>
      <c r="BD243" s="2">
        <v>74.694999999999993</v>
      </c>
      <c r="BE243" s="2">
        <v>74.793000000000006</v>
      </c>
      <c r="BF243" s="2">
        <v>74.900000000000006</v>
      </c>
      <c r="BG243" s="2">
        <v>75.022999999999996</v>
      </c>
      <c r="BH243" s="2">
        <v>75.167000000000002</v>
      </c>
      <c r="BI243" s="2">
        <v>75.334999999999994</v>
      </c>
      <c r="BJ243" s="2">
        <v>75.525000000000006</v>
      </c>
      <c r="BK243" s="2">
        <v>75.730999999999995</v>
      </c>
    </row>
    <row r="244" spans="1:63" x14ac:dyDescent="0.2">
      <c r="A244" s="2" t="s">
        <v>370</v>
      </c>
      <c r="B244" s="2" t="s">
        <v>430</v>
      </c>
      <c r="C244" s="2" t="str">
        <f>VLOOKUP(B244,'Metadata - Countries'!$A$2:$C$264,2,FALSE)</f>
        <v>Europe &amp; Central Asia</v>
      </c>
      <c r="D244" s="2" t="str">
        <f>VLOOKUP(B244,'Metadata - Countries'!$A$2:$C$264,3,FALSE)</f>
        <v>Upper middle income</v>
      </c>
      <c r="E244" s="2" t="s">
        <v>754</v>
      </c>
      <c r="F244" s="2" t="s">
        <v>755</v>
      </c>
      <c r="G244" s="2">
        <v>45.369</v>
      </c>
      <c r="H244" s="2">
        <v>46.093000000000004</v>
      </c>
      <c r="I244" s="2">
        <v>46.83</v>
      </c>
      <c r="J244" s="2">
        <v>47.573</v>
      </c>
      <c r="K244" s="2">
        <v>48.311999999999998</v>
      </c>
      <c r="L244" s="2">
        <v>49.034999999999997</v>
      </c>
      <c r="M244" s="2">
        <v>49.732999999999997</v>
      </c>
      <c r="N244" s="2">
        <v>50.405999999999999</v>
      </c>
      <c r="O244" s="2">
        <v>51.052999999999997</v>
      </c>
      <c r="P244" s="2">
        <v>51.677999999999997</v>
      </c>
      <c r="Q244" s="2">
        <v>52.286000000000001</v>
      </c>
      <c r="R244" s="2">
        <v>52.887</v>
      </c>
      <c r="S244" s="2">
        <v>53.491999999999997</v>
      </c>
      <c r="T244" s="2">
        <v>54.109000000000002</v>
      </c>
      <c r="U244" s="2">
        <v>54.741</v>
      </c>
      <c r="V244" s="2">
        <v>55.387</v>
      </c>
      <c r="W244" s="2">
        <v>56.045999999999999</v>
      </c>
      <c r="X244" s="2">
        <v>56.709000000000003</v>
      </c>
      <c r="Y244" s="2">
        <v>57.37</v>
      </c>
      <c r="Z244" s="2">
        <v>58.023000000000003</v>
      </c>
      <c r="AA244" s="2">
        <v>58.667000000000002</v>
      </c>
      <c r="AB244" s="2">
        <v>59.296999999999997</v>
      </c>
      <c r="AC244" s="2">
        <v>59.914999999999999</v>
      </c>
      <c r="AD244" s="2">
        <v>60.52</v>
      </c>
      <c r="AE244" s="2">
        <v>61.110999999999997</v>
      </c>
      <c r="AF244" s="2">
        <v>61.682000000000002</v>
      </c>
      <c r="AG244" s="2">
        <v>62.231000000000002</v>
      </c>
      <c r="AH244" s="2">
        <v>62.758000000000003</v>
      </c>
      <c r="AI244" s="2">
        <v>63.265999999999998</v>
      </c>
      <c r="AJ244" s="2">
        <v>63.762999999999998</v>
      </c>
      <c r="AK244" s="2">
        <v>64.256</v>
      </c>
      <c r="AL244" s="2">
        <v>64.757000000000005</v>
      </c>
      <c r="AM244" s="2">
        <v>65.275000000000006</v>
      </c>
      <c r="AN244" s="2">
        <v>65.814999999999998</v>
      </c>
      <c r="AO244" s="2">
        <v>66.376999999999995</v>
      </c>
      <c r="AP244" s="2">
        <v>66.962999999999994</v>
      </c>
      <c r="AQ244" s="2">
        <v>67.569999999999993</v>
      </c>
      <c r="AR244" s="2">
        <v>68.188999999999993</v>
      </c>
      <c r="AS244" s="2">
        <v>68.807000000000002</v>
      </c>
      <c r="AT244" s="2">
        <v>69.417000000000002</v>
      </c>
      <c r="AU244" s="2">
        <v>70.007999999999996</v>
      </c>
      <c r="AV244" s="2">
        <v>70.570999999999998</v>
      </c>
      <c r="AW244" s="2">
        <v>71.102000000000004</v>
      </c>
      <c r="AX244" s="2">
        <v>71.599999999999994</v>
      </c>
      <c r="AY244" s="2">
        <v>72.06</v>
      </c>
      <c r="AZ244" s="2">
        <v>72.480999999999995</v>
      </c>
      <c r="BA244" s="2">
        <v>72.866</v>
      </c>
      <c r="BB244" s="2">
        <v>73.218999999999994</v>
      </c>
      <c r="BC244" s="2">
        <v>73.549000000000007</v>
      </c>
      <c r="BD244" s="2">
        <v>73.858999999999995</v>
      </c>
      <c r="BE244" s="2">
        <v>74.153999999999996</v>
      </c>
      <c r="BF244" s="2">
        <v>74.436999999999998</v>
      </c>
      <c r="BG244" s="2">
        <v>74.710999999999999</v>
      </c>
      <c r="BH244" s="2">
        <v>74.977000000000004</v>
      </c>
      <c r="BI244" s="2">
        <v>75.239000000000004</v>
      </c>
      <c r="BJ244" s="2">
        <v>75.498000000000005</v>
      </c>
      <c r="BK244" s="2">
        <v>75.754999999999995</v>
      </c>
    </row>
    <row r="245" spans="1:63" x14ac:dyDescent="0.2">
      <c r="A245" s="2" t="s">
        <v>443</v>
      </c>
      <c r="B245" s="2" t="s">
        <v>100</v>
      </c>
      <c r="C245" s="2" t="str">
        <f>VLOOKUP(B245,'Metadata - Countries'!$A$2:$C$264,2,FALSE)</f>
        <v>East Asia &amp; Pacific</v>
      </c>
      <c r="D245" s="2" t="str">
        <f>VLOOKUP(B245,'Metadata - Countries'!$A$2:$C$264,3,FALSE)</f>
        <v>Upper middle income</v>
      </c>
      <c r="E245" s="2" t="s">
        <v>754</v>
      </c>
      <c r="F245" s="2" t="s">
        <v>755</v>
      </c>
    </row>
    <row r="246" spans="1:63" x14ac:dyDescent="0.2">
      <c r="A246" s="2" t="s">
        <v>566</v>
      </c>
      <c r="B246" s="2" t="s">
        <v>466</v>
      </c>
      <c r="C246" s="2" t="str">
        <f>VLOOKUP(B246,'Metadata - Countries'!$A$2:$C$264,2,FALSE)</f>
        <v>Sub-Saharan Africa</v>
      </c>
      <c r="D246" s="2" t="str">
        <f>VLOOKUP(B246,'Metadata - Countries'!$A$2:$C$264,3,FALSE)</f>
        <v>Low income</v>
      </c>
      <c r="E246" s="2" t="s">
        <v>754</v>
      </c>
      <c r="F246" s="2" t="s">
        <v>755</v>
      </c>
      <c r="G246" s="2">
        <v>43.686</v>
      </c>
      <c r="H246" s="2">
        <v>43.94</v>
      </c>
      <c r="I246" s="2">
        <v>44.195</v>
      </c>
      <c r="J246" s="2">
        <v>44.456000000000003</v>
      </c>
      <c r="K246" s="2">
        <v>44.731000000000002</v>
      </c>
      <c r="L246" s="2">
        <v>45.021999999999998</v>
      </c>
      <c r="M246" s="2">
        <v>45.33</v>
      </c>
      <c r="N246" s="2">
        <v>45.654000000000003</v>
      </c>
      <c r="O246" s="2">
        <v>45.993000000000002</v>
      </c>
      <c r="P246" s="2">
        <v>46.344999999999999</v>
      </c>
      <c r="Q246" s="2">
        <v>46.718000000000004</v>
      </c>
      <c r="R246" s="2">
        <v>47.119</v>
      </c>
      <c r="S246" s="2">
        <v>47.545999999999999</v>
      </c>
      <c r="T246" s="2">
        <v>47.991999999999997</v>
      </c>
      <c r="U246" s="2">
        <v>48.447000000000003</v>
      </c>
      <c r="V246" s="2">
        <v>48.890999999999998</v>
      </c>
      <c r="W246" s="2">
        <v>49.305999999999997</v>
      </c>
      <c r="X246" s="2">
        <v>49.674999999999997</v>
      </c>
      <c r="Y246" s="2">
        <v>49.987000000000002</v>
      </c>
      <c r="Z246" s="2">
        <v>50.237000000000002</v>
      </c>
      <c r="AA246" s="2">
        <v>50.429000000000002</v>
      </c>
      <c r="AB246" s="2">
        <v>50.576000000000001</v>
      </c>
      <c r="AC246" s="2">
        <v>50.692</v>
      </c>
      <c r="AD246" s="2">
        <v>50.787999999999997</v>
      </c>
      <c r="AE246" s="2">
        <v>50.863</v>
      </c>
      <c r="AF246" s="2">
        <v>50.904000000000003</v>
      </c>
      <c r="AG246" s="2">
        <v>50.887999999999998</v>
      </c>
      <c r="AH246" s="2">
        <v>50.802999999999997</v>
      </c>
      <c r="AI246" s="2">
        <v>50.651000000000003</v>
      </c>
      <c r="AJ246" s="2">
        <v>50.447000000000003</v>
      </c>
      <c r="AK246" s="2">
        <v>50.206000000000003</v>
      </c>
      <c r="AL246" s="2">
        <v>49.953000000000003</v>
      </c>
      <c r="AM246" s="2">
        <v>49.719000000000001</v>
      </c>
      <c r="AN246" s="2">
        <v>49.54</v>
      </c>
      <c r="AO246" s="2">
        <v>49.444000000000003</v>
      </c>
      <c r="AP246" s="2">
        <v>49.46</v>
      </c>
      <c r="AQ246" s="2">
        <v>49.609000000000002</v>
      </c>
      <c r="AR246" s="2">
        <v>49.889000000000003</v>
      </c>
      <c r="AS246" s="2">
        <v>50.296999999999997</v>
      </c>
      <c r="AT246" s="2">
        <v>50.831000000000003</v>
      </c>
      <c r="AU246" s="2">
        <v>51.493000000000002</v>
      </c>
      <c r="AV246" s="2">
        <v>52.280999999999999</v>
      </c>
      <c r="AW246" s="2">
        <v>53.173000000000002</v>
      </c>
      <c r="AX246" s="2">
        <v>54.142000000000003</v>
      </c>
      <c r="AY246" s="2">
        <v>55.161000000000001</v>
      </c>
      <c r="AZ246" s="2">
        <v>56.195999999999998</v>
      </c>
      <c r="BA246" s="2">
        <v>57.218000000000004</v>
      </c>
      <c r="BB246" s="2">
        <v>58.209000000000003</v>
      </c>
      <c r="BC246" s="2">
        <v>59.155999999999999</v>
      </c>
      <c r="BD246" s="2">
        <v>60.048000000000002</v>
      </c>
      <c r="BE246" s="2">
        <v>60.893000000000001</v>
      </c>
      <c r="BF246" s="2">
        <v>61.713000000000001</v>
      </c>
      <c r="BG246" s="2">
        <v>62.527999999999999</v>
      </c>
      <c r="BH246" s="2">
        <v>63.347999999999999</v>
      </c>
      <c r="BI246" s="2">
        <v>64.162999999999997</v>
      </c>
      <c r="BJ246" s="2">
        <v>64.95</v>
      </c>
      <c r="BK246" s="2">
        <v>65.674999999999997</v>
      </c>
    </row>
    <row r="247" spans="1:63" x14ac:dyDescent="0.2">
      <c r="A247" s="2" t="s">
        <v>699</v>
      </c>
      <c r="B247" s="2" t="s">
        <v>158</v>
      </c>
      <c r="C247" s="2" t="str">
        <f>VLOOKUP(B247,'Metadata - Countries'!$A$2:$C$264,2,FALSE)</f>
        <v>Sub-Saharan Africa</v>
      </c>
      <c r="D247" s="2" t="str">
        <f>VLOOKUP(B247,'Metadata - Countries'!$A$2:$C$264,3,FALSE)</f>
        <v>Low income</v>
      </c>
      <c r="E247" s="2" t="s">
        <v>754</v>
      </c>
      <c r="F247" s="2" t="s">
        <v>755</v>
      </c>
      <c r="G247" s="2">
        <v>43.991</v>
      </c>
      <c r="H247" s="2">
        <v>44.567999999999998</v>
      </c>
      <c r="I247" s="2">
        <v>45.155999999999999</v>
      </c>
      <c r="J247" s="2">
        <v>45.747999999999998</v>
      </c>
      <c r="K247" s="2">
        <v>46.332000000000001</v>
      </c>
      <c r="L247" s="2">
        <v>46.890999999999998</v>
      </c>
      <c r="M247" s="2">
        <v>47.406999999999996</v>
      </c>
      <c r="N247" s="2">
        <v>47.865000000000002</v>
      </c>
      <c r="O247" s="2">
        <v>48.258000000000003</v>
      </c>
      <c r="P247" s="2">
        <v>48.578000000000003</v>
      </c>
      <c r="Q247" s="2">
        <v>48.826999999999998</v>
      </c>
      <c r="R247" s="2">
        <v>49.01</v>
      </c>
      <c r="S247" s="2">
        <v>49.142000000000003</v>
      </c>
      <c r="T247" s="2">
        <v>49.235999999999997</v>
      </c>
      <c r="U247" s="2">
        <v>49.301000000000002</v>
      </c>
      <c r="V247" s="2">
        <v>49.347000000000001</v>
      </c>
      <c r="W247" s="2">
        <v>49.384</v>
      </c>
      <c r="X247" s="2">
        <v>49.411999999999999</v>
      </c>
      <c r="Y247" s="2">
        <v>49.426000000000002</v>
      </c>
      <c r="Z247" s="2">
        <v>49.418999999999997</v>
      </c>
      <c r="AA247" s="2">
        <v>49.374000000000002</v>
      </c>
      <c r="AB247" s="2">
        <v>49.271999999999998</v>
      </c>
      <c r="AC247" s="2">
        <v>49.095999999999997</v>
      </c>
      <c r="AD247" s="2">
        <v>48.841999999999999</v>
      </c>
      <c r="AE247" s="2">
        <v>48.512</v>
      </c>
      <c r="AF247" s="2">
        <v>48.103999999999999</v>
      </c>
      <c r="AG247" s="2">
        <v>47.625</v>
      </c>
      <c r="AH247" s="2">
        <v>47.097000000000001</v>
      </c>
      <c r="AI247" s="2">
        <v>46.548999999999999</v>
      </c>
      <c r="AJ247" s="2">
        <v>46.012</v>
      </c>
      <c r="AK247" s="2">
        <v>45.509</v>
      </c>
      <c r="AL247" s="2">
        <v>45.058</v>
      </c>
      <c r="AM247" s="2">
        <v>44.676000000000002</v>
      </c>
      <c r="AN247" s="2">
        <v>44.387999999999998</v>
      </c>
      <c r="AO247" s="2">
        <v>44.222999999999999</v>
      </c>
      <c r="AP247" s="2">
        <v>44.22</v>
      </c>
      <c r="AQ247" s="2">
        <v>44.414999999999999</v>
      </c>
      <c r="AR247" s="2">
        <v>44.811</v>
      </c>
      <c r="AS247" s="2">
        <v>45.396999999999998</v>
      </c>
      <c r="AT247" s="2">
        <v>46.16</v>
      </c>
      <c r="AU247" s="2">
        <v>47.076999999999998</v>
      </c>
      <c r="AV247" s="2">
        <v>48.12</v>
      </c>
      <c r="AW247" s="2">
        <v>49.241999999999997</v>
      </c>
      <c r="AX247" s="2">
        <v>50.393999999999998</v>
      </c>
      <c r="AY247" s="2">
        <v>51.537999999999997</v>
      </c>
      <c r="AZ247" s="2">
        <v>52.64</v>
      </c>
      <c r="BA247" s="2">
        <v>53.680999999999997</v>
      </c>
      <c r="BB247" s="2">
        <v>54.66</v>
      </c>
      <c r="BC247" s="2">
        <v>55.573999999999998</v>
      </c>
      <c r="BD247" s="2">
        <v>56.408999999999999</v>
      </c>
      <c r="BE247" s="2">
        <v>57.152999999999999</v>
      </c>
      <c r="BF247" s="2">
        <v>57.795999999999999</v>
      </c>
      <c r="BG247" s="2">
        <v>58.347000000000001</v>
      </c>
      <c r="BH247" s="2">
        <v>58.819000000000003</v>
      </c>
      <c r="BI247" s="2">
        <v>59.223999999999997</v>
      </c>
      <c r="BJ247" s="2">
        <v>59.575000000000003</v>
      </c>
      <c r="BK247" s="2">
        <v>59.889000000000003</v>
      </c>
    </row>
    <row r="248" spans="1:63" x14ac:dyDescent="0.2">
      <c r="A248" s="2" t="s">
        <v>441</v>
      </c>
      <c r="B248" s="2" t="s">
        <v>507</v>
      </c>
      <c r="C248" s="2" t="str">
        <f>VLOOKUP(B248,'Metadata - Countries'!$A$2:$C$264,2,FALSE)</f>
        <v>Europe &amp; Central Asia</v>
      </c>
      <c r="D248" s="2" t="str">
        <f>VLOOKUP(B248,'Metadata - Countries'!$A$2:$C$264,3,FALSE)</f>
        <v>Lower middle income</v>
      </c>
      <c r="E248" s="2" t="s">
        <v>754</v>
      </c>
      <c r="F248" s="2" t="s">
        <v>755</v>
      </c>
      <c r="G248" s="2">
        <v>68.299536585365857</v>
      </c>
      <c r="H248" s="2">
        <v>68.76385365853659</v>
      </c>
      <c r="I248" s="2">
        <v>69.146097560975619</v>
      </c>
      <c r="J248" s="2">
        <v>69.457707317073186</v>
      </c>
      <c r="K248" s="2">
        <v>69.708219512195129</v>
      </c>
      <c r="L248" s="2">
        <v>69.905634146341484</v>
      </c>
      <c r="M248" s="2">
        <v>70.056536585365862</v>
      </c>
      <c r="N248" s="2">
        <v>70.161121951219513</v>
      </c>
      <c r="O248" s="2">
        <v>70.223073170731709</v>
      </c>
      <c r="P248" s="2">
        <v>70.247560975609758</v>
      </c>
      <c r="Q248" s="2">
        <v>70.23521951219513</v>
      </c>
      <c r="R248" s="2">
        <v>70.182634146341456</v>
      </c>
      <c r="S248" s="2">
        <v>70.090853658536588</v>
      </c>
      <c r="T248" s="2">
        <v>69.962926829268298</v>
      </c>
      <c r="U248" s="2">
        <v>69.808853658536592</v>
      </c>
      <c r="V248" s="2">
        <v>69.634634146341455</v>
      </c>
      <c r="W248" s="2">
        <v>69.446170731707312</v>
      </c>
      <c r="X248" s="2">
        <v>69.253439024390246</v>
      </c>
      <c r="Y248" s="2">
        <v>69.070902439024394</v>
      </c>
      <c r="Z248" s="2">
        <v>68.915121951219518</v>
      </c>
      <c r="AA248" s="2">
        <v>68.817829268292684</v>
      </c>
      <c r="AB248" s="2">
        <v>68.810829268292693</v>
      </c>
      <c r="AC248" s="2">
        <v>68.901243902439035</v>
      </c>
      <c r="AD248" s="2">
        <v>69.077487804878061</v>
      </c>
      <c r="AE248" s="2">
        <v>69.317341463414635</v>
      </c>
      <c r="AF248" s="2">
        <v>69.574780487804901</v>
      </c>
      <c r="AG248" s="2">
        <v>69.791243902439021</v>
      </c>
      <c r="AH248" s="2">
        <v>70.495121951219517</v>
      </c>
      <c r="AI248" s="2">
        <v>70.497560975609773</v>
      </c>
      <c r="AJ248" s="2">
        <v>70.539024390243924</v>
      </c>
      <c r="AK248" s="2">
        <v>70.136585365853662</v>
      </c>
      <c r="AL248" s="2">
        <v>68.878048780487802</v>
      </c>
      <c r="AM248" s="2">
        <v>69.068292682926852</v>
      </c>
      <c r="AN248" s="2">
        <v>68.475609756097569</v>
      </c>
      <c r="AO248" s="2">
        <v>67.838536585365873</v>
      </c>
      <c r="AP248" s="2">
        <v>67.137073170731711</v>
      </c>
      <c r="AQ248" s="2">
        <v>66.887804878048783</v>
      </c>
      <c r="AR248" s="2">
        <v>67.295365853658538</v>
      </c>
      <c r="AS248" s="2">
        <v>67.988780487804888</v>
      </c>
      <c r="AT248" s="2">
        <v>68.213414634146346</v>
      </c>
      <c r="AU248" s="2">
        <v>67.859512195121951</v>
      </c>
      <c r="AV248" s="2">
        <v>68.287073170731702</v>
      </c>
      <c r="AW248" s="2">
        <v>68.275609756097566</v>
      </c>
      <c r="AX248" s="2">
        <v>68.21073170731708</v>
      </c>
      <c r="AY248" s="2">
        <v>68.185365853658539</v>
      </c>
      <c r="AZ248" s="2">
        <v>67.95682926829268</v>
      </c>
      <c r="BA248" s="2">
        <v>68.077560975609771</v>
      </c>
      <c r="BB248" s="2">
        <v>68.222195121951231</v>
      </c>
      <c r="BC248" s="2">
        <v>68.251463414634159</v>
      </c>
      <c r="BD248" s="2">
        <v>69.19</v>
      </c>
      <c r="BE248" s="2">
        <v>70.265365853658551</v>
      </c>
      <c r="BF248" s="2">
        <v>70.80926829268293</v>
      </c>
      <c r="BG248" s="2">
        <v>70.944146341463423</v>
      </c>
      <c r="BH248" s="2">
        <v>71.159512195121962</v>
      </c>
      <c r="BI248" s="2">
        <v>71.186585365853674</v>
      </c>
      <c r="BJ248" s="2">
        <v>71.189512195121964</v>
      </c>
      <c r="BK248" s="2">
        <v>71.476341463414641</v>
      </c>
    </row>
    <row r="249" spans="1:63" x14ac:dyDescent="0.2">
      <c r="A249" s="2" t="s">
        <v>162</v>
      </c>
      <c r="B249" s="2" t="s">
        <v>595</v>
      </c>
      <c r="C249" s="2">
        <f>VLOOKUP(B249,'Metadata - Countries'!$A$2:$C$264,2,FALSE)</f>
        <v>0</v>
      </c>
      <c r="D249" s="2">
        <f>VLOOKUP(B249,'Metadata - Countries'!$A$2:$C$264,3,FALSE)</f>
        <v>0</v>
      </c>
      <c r="E249" s="2" t="s">
        <v>754</v>
      </c>
      <c r="F249" s="2" t="s">
        <v>755</v>
      </c>
      <c r="G249" s="2">
        <v>49.514392266933214</v>
      </c>
      <c r="H249" s="2">
        <v>50.037356189840068</v>
      </c>
      <c r="I249" s="2">
        <v>50.700548547122928</v>
      </c>
      <c r="J249" s="2">
        <v>51.560293207542522</v>
      </c>
      <c r="K249" s="2">
        <v>52.65364168759659</v>
      </c>
      <c r="L249" s="2">
        <v>53.919673637754698</v>
      </c>
      <c r="M249" s="2">
        <v>55.26911802962308</v>
      </c>
      <c r="N249" s="2">
        <v>56.621043322430801</v>
      </c>
      <c r="O249" s="2">
        <v>57.895032429233972</v>
      </c>
      <c r="P249" s="2">
        <v>59.025657567730889</v>
      </c>
      <c r="Q249" s="2">
        <v>60.037696501221824</v>
      </c>
      <c r="R249" s="2">
        <v>60.894393287612573</v>
      </c>
      <c r="S249" s="2">
        <v>61.619318377492782</v>
      </c>
      <c r="T249" s="2">
        <v>62.299905665711798</v>
      </c>
      <c r="U249" s="2">
        <v>62.930148057082242</v>
      </c>
      <c r="V249" s="2">
        <v>63.455144120105956</v>
      </c>
      <c r="W249" s="2">
        <v>63.967379935612463</v>
      </c>
      <c r="X249" s="2">
        <v>64.433706273610682</v>
      </c>
      <c r="Y249" s="2">
        <v>64.862303291799819</v>
      </c>
      <c r="Z249" s="2">
        <v>65.2228270469042</v>
      </c>
      <c r="AA249" s="2">
        <v>65.583818842885918</v>
      </c>
      <c r="AB249" s="2">
        <v>65.93439074209418</v>
      </c>
      <c r="AC249" s="2">
        <v>66.287703627895581</v>
      </c>
      <c r="AD249" s="2">
        <v>66.583399385608658</v>
      </c>
      <c r="AE249" s="2">
        <v>66.84719668312222</v>
      </c>
      <c r="AF249" s="2">
        <v>67.187208759962516</v>
      </c>
      <c r="AG249" s="2">
        <v>67.590005482648237</v>
      </c>
      <c r="AH249" s="2">
        <v>67.853978269237402</v>
      </c>
      <c r="AI249" s="2">
        <v>68.103342650642361</v>
      </c>
      <c r="AJ249" s="2">
        <v>68.311279834343722</v>
      </c>
      <c r="AK249" s="2">
        <v>68.507333308774548</v>
      </c>
      <c r="AL249" s="2">
        <v>68.690630713976248</v>
      </c>
      <c r="AM249" s="2">
        <v>68.764905353254818</v>
      </c>
      <c r="AN249" s="2">
        <v>68.819512656922782</v>
      </c>
      <c r="AO249" s="2">
        <v>68.995955732035313</v>
      </c>
      <c r="AP249" s="2">
        <v>69.239447163758911</v>
      </c>
      <c r="AQ249" s="2">
        <v>69.569654190471326</v>
      </c>
      <c r="AR249" s="2">
        <v>69.916097752895226</v>
      </c>
      <c r="AS249" s="2">
        <v>70.246249394143391</v>
      </c>
      <c r="AT249" s="2">
        <v>70.510891972416857</v>
      </c>
      <c r="AU249" s="2">
        <v>70.827329647761047</v>
      </c>
      <c r="AV249" s="2">
        <v>71.160642308719019</v>
      </c>
      <c r="AW249" s="2">
        <v>71.474987054195452</v>
      </c>
      <c r="AX249" s="2">
        <v>71.794654148751903</v>
      </c>
      <c r="AY249" s="2">
        <v>72.130335139201506</v>
      </c>
      <c r="AZ249" s="2">
        <v>72.420528850641361</v>
      </c>
      <c r="BA249" s="2">
        <v>72.768119823518987</v>
      </c>
      <c r="BB249" s="2">
        <v>73.083408171137478</v>
      </c>
      <c r="BC249" s="2">
        <v>73.356171235490748</v>
      </c>
      <c r="BD249" s="2">
        <v>73.653806525983256</v>
      </c>
      <c r="BE249" s="2">
        <v>73.893613785146783</v>
      </c>
      <c r="BF249" s="2">
        <v>74.179019854524839</v>
      </c>
      <c r="BG249" s="2">
        <v>74.423510228013157</v>
      </c>
      <c r="BH249" s="2">
        <v>74.667953305373103</v>
      </c>
      <c r="BI249" s="2">
        <v>74.876803110474526</v>
      </c>
      <c r="BJ249" s="2">
        <v>75.088838491749314</v>
      </c>
      <c r="BK249" s="2">
        <v>75.290620972391366</v>
      </c>
    </row>
    <row r="250" spans="1:63" x14ac:dyDescent="0.2">
      <c r="A250" s="2" t="s">
        <v>527</v>
      </c>
      <c r="B250" s="2" t="s">
        <v>726</v>
      </c>
      <c r="C250" s="2" t="str">
        <f>VLOOKUP(B250,'Metadata - Countries'!$A$2:$C$264,2,FALSE)</f>
        <v>Latin America &amp; Caribbean</v>
      </c>
      <c r="D250" s="2" t="str">
        <f>VLOOKUP(B250,'Metadata - Countries'!$A$2:$C$264,3,FALSE)</f>
        <v>High income</v>
      </c>
      <c r="E250" s="2" t="s">
        <v>754</v>
      </c>
      <c r="F250" s="2" t="s">
        <v>755</v>
      </c>
      <c r="G250" s="2">
        <v>67.781999999999996</v>
      </c>
      <c r="H250" s="2">
        <v>68.006</v>
      </c>
      <c r="I250" s="2">
        <v>68.197000000000003</v>
      </c>
      <c r="J250" s="2">
        <v>68.346999999999994</v>
      </c>
      <c r="K250" s="2">
        <v>68.453999999999994</v>
      </c>
      <c r="L250" s="2">
        <v>68.521000000000001</v>
      </c>
      <c r="M250" s="2">
        <v>68.554000000000002</v>
      </c>
      <c r="N250" s="2">
        <v>68.567999999999998</v>
      </c>
      <c r="O250" s="2">
        <v>68.575999999999993</v>
      </c>
      <c r="P250" s="2">
        <v>68.588999999999999</v>
      </c>
      <c r="Q250" s="2">
        <v>68.617000000000004</v>
      </c>
      <c r="R250" s="2">
        <v>68.664000000000001</v>
      </c>
      <c r="S250" s="2">
        <v>68.731999999999999</v>
      </c>
      <c r="T250" s="2">
        <v>68.822999999999993</v>
      </c>
      <c r="U250" s="2">
        <v>68.938999999999993</v>
      </c>
      <c r="V250" s="2">
        <v>69.087000000000003</v>
      </c>
      <c r="W250" s="2">
        <v>69.269000000000005</v>
      </c>
      <c r="X250" s="2">
        <v>69.481999999999999</v>
      </c>
      <c r="Y250" s="2">
        <v>69.721000000000004</v>
      </c>
      <c r="Z250" s="2">
        <v>69.980999999999995</v>
      </c>
      <c r="AA250" s="2">
        <v>70.254999999999995</v>
      </c>
      <c r="AB250" s="2">
        <v>70.534999999999997</v>
      </c>
      <c r="AC250" s="2">
        <v>70.813999999999993</v>
      </c>
      <c r="AD250" s="2">
        <v>71.084999999999994</v>
      </c>
      <c r="AE250" s="2">
        <v>71.343000000000004</v>
      </c>
      <c r="AF250" s="2">
        <v>71.584000000000003</v>
      </c>
      <c r="AG250" s="2">
        <v>71.805000000000007</v>
      </c>
      <c r="AH250" s="2">
        <v>72.009</v>
      </c>
      <c r="AI250" s="2">
        <v>72.203000000000003</v>
      </c>
      <c r="AJ250" s="2">
        <v>72.388000000000005</v>
      </c>
      <c r="AK250" s="2">
        <v>72.570999999999998</v>
      </c>
      <c r="AL250" s="2">
        <v>72.757999999999996</v>
      </c>
      <c r="AM250" s="2">
        <v>72.953999999999994</v>
      </c>
      <c r="AN250" s="2">
        <v>73.161000000000001</v>
      </c>
      <c r="AO250" s="2">
        <v>73.381</v>
      </c>
      <c r="AP250" s="2">
        <v>73.613</v>
      </c>
      <c r="AQ250" s="2">
        <v>73.853999999999999</v>
      </c>
      <c r="AR250" s="2">
        <v>74.097999999999999</v>
      </c>
      <c r="AS250" s="2">
        <v>74.340999999999994</v>
      </c>
      <c r="AT250" s="2">
        <v>74.576999999999998</v>
      </c>
      <c r="AU250" s="2">
        <v>74.805000000000007</v>
      </c>
      <c r="AV250" s="2">
        <v>75.022000000000006</v>
      </c>
      <c r="AW250" s="2">
        <v>75.228999999999999</v>
      </c>
      <c r="AX250" s="2">
        <v>75.427000000000007</v>
      </c>
      <c r="AY250" s="2">
        <v>75.614000000000004</v>
      </c>
      <c r="AZ250" s="2">
        <v>75.792000000000002</v>
      </c>
      <c r="BA250" s="2">
        <v>75.960999999999999</v>
      </c>
      <c r="BB250" s="2">
        <v>76.123999999999995</v>
      </c>
      <c r="BC250" s="2">
        <v>76.281999999999996</v>
      </c>
      <c r="BD250" s="2">
        <v>76.436000000000007</v>
      </c>
      <c r="BE250" s="2">
        <v>76.587999999999994</v>
      </c>
      <c r="BF250" s="2">
        <v>76.739000000000004</v>
      </c>
      <c r="BG250" s="2">
        <v>76.89</v>
      </c>
      <c r="BH250" s="2">
        <v>77.040000000000006</v>
      </c>
      <c r="BI250" s="2">
        <v>77.19</v>
      </c>
      <c r="BJ250" s="2">
        <v>77.340999999999994</v>
      </c>
      <c r="BK250" s="2">
        <v>77.492999999999995</v>
      </c>
    </row>
    <row r="251" spans="1:63" x14ac:dyDescent="0.2">
      <c r="A251" s="2" t="s">
        <v>403</v>
      </c>
      <c r="B251" s="2" t="s">
        <v>621</v>
      </c>
      <c r="C251" s="2" t="str">
        <f>VLOOKUP(B251,'Metadata - Countries'!$A$2:$C$264,2,FALSE)</f>
        <v>North America</v>
      </c>
      <c r="D251" s="2" t="str">
        <f>VLOOKUP(B251,'Metadata - Countries'!$A$2:$C$264,3,FALSE)</f>
        <v>High income</v>
      </c>
      <c r="E251" s="2" t="s">
        <v>754</v>
      </c>
      <c r="F251" s="2" t="s">
        <v>755</v>
      </c>
      <c r="G251" s="2">
        <v>69.770731707317069</v>
      </c>
      <c r="H251" s="2">
        <v>70.270731707317083</v>
      </c>
      <c r="I251" s="2">
        <v>70.119512195121956</v>
      </c>
      <c r="J251" s="2">
        <v>69.917073170731712</v>
      </c>
      <c r="K251" s="2">
        <v>70.165853658536591</v>
      </c>
      <c r="L251" s="2">
        <v>70.214634146341467</v>
      </c>
      <c r="M251" s="2">
        <v>70.212195121951225</v>
      </c>
      <c r="N251" s="2">
        <v>70.560975609756113</v>
      </c>
      <c r="O251" s="2">
        <v>69.951219512195124</v>
      </c>
      <c r="P251" s="2">
        <v>70.507317073170753</v>
      </c>
      <c r="Q251" s="2">
        <v>70.807317073170736</v>
      </c>
      <c r="R251" s="2">
        <v>71.107317073170748</v>
      </c>
      <c r="S251" s="2">
        <v>71.156097560975624</v>
      </c>
      <c r="T251" s="2">
        <v>71.356097560975613</v>
      </c>
      <c r="U251" s="2">
        <v>71.956097560975607</v>
      </c>
      <c r="V251" s="2">
        <v>72.604878048780478</v>
      </c>
      <c r="W251" s="2">
        <v>72.856097560975613</v>
      </c>
      <c r="X251" s="2">
        <v>73.256097560975618</v>
      </c>
      <c r="Y251" s="2">
        <v>73.356097560975613</v>
      </c>
      <c r="Z251" s="2">
        <v>73.804878048780495</v>
      </c>
      <c r="AA251" s="2">
        <v>73.609756097560989</v>
      </c>
      <c r="AB251" s="2">
        <v>74.009756097560995</v>
      </c>
      <c r="AC251" s="2">
        <v>74.360975609756096</v>
      </c>
      <c r="AD251" s="2">
        <v>74.463414634146332</v>
      </c>
      <c r="AE251" s="2">
        <v>74.563414634146355</v>
      </c>
      <c r="AF251" s="2">
        <v>74.563414634146355</v>
      </c>
      <c r="AG251" s="2">
        <v>74.614634146341473</v>
      </c>
      <c r="AH251" s="2">
        <v>74.765853658536599</v>
      </c>
      <c r="AI251" s="2">
        <v>74.765853658536599</v>
      </c>
      <c r="AJ251" s="2">
        <v>75.01707317073172</v>
      </c>
      <c r="AK251" s="2">
        <v>75.214634146341467</v>
      </c>
      <c r="AL251" s="2">
        <v>75.365853658536594</v>
      </c>
      <c r="AM251" s="2">
        <v>75.6170731707317</v>
      </c>
      <c r="AN251" s="2">
        <v>75.419512195121968</v>
      </c>
      <c r="AO251" s="2">
        <v>75.619512195121956</v>
      </c>
      <c r="AP251" s="2">
        <v>75.621951219512198</v>
      </c>
      <c r="AQ251" s="2">
        <v>76.026829268292687</v>
      </c>
      <c r="AR251" s="2">
        <v>76.429268292682934</v>
      </c>
      <c r="AS251" s="2">
        <v>76.580487804878061</v>
      </c>
      <c r="AT251" s="2">
        <v>76.582926829268303</v>
      </c>
      <c r="AU251" s="2">
        <v>76.636585365853662</v>
      </c>
      <c r="AV251" s="2">
        <v>76.836585365853665</v>
      </c>
      <c r="AW251" s="2">
        <v>76.936585365853659</v>
      </c>
      <c r="AX251" s="2">
        <v>77.036585365853668</v>
      </c>
      <c r="AY251" s="2">
        <v>77.487804878048777</v>
      </c>
      <c r="AZ251" s="2">
        <v>77.487804878048777</v>
      </c>
      <c r="BA251" s="2">
        <v>77.68780487804878</v>
      </c>
      <c r="BB251" s="2">
        <v>77.987804878048792</v>
      </c>
      <c r="BC251" s="2">
        <v>78.03902439024391</v>
      </c>
      <c r="BD251" s="2">
        <v>78.390243902439025</v>
      </c>
      <c r="BE251" s="2">
        <v>78.541463414634151</v>
      </c>
      <c r="BF251" s="2">
        <v>78.641463414634146</v>
      </c>
      <c r="BG251" s="2">
        <v>78.741463414634154</v>
      </c>
      <c r="BH251" s="2">
        <v>78.741463414634154</v>
      </c>
      <c r="BI251" s="2">
        <v>78.841463414634148</v>
      </c>
      <c r="BJ251" s="2">
        <v>78.690243902439036</v>
      </c>
      <c r="BK251" s="2">
        <v>78.690243902439036</v>
      </c>
    </row>
    <row r="252" spans="1:63" x14ac:dyDescent="0.2">
      <c r="A252" s="2" t="s">
        <v>310</v>
      </c>
      <c r="B252" s="2" t="s">
        <v>155</v>
      </c>
      <c r="C252" s="2" t="str">
        <f>VLOOKUP(B252,'Metadata - Countries'!$A$2:$C$264,2,FALSE)</f>
        <v>Europe &amp; Central Asia</v>
      </c>
      <c r="D252" s="2" t="str">
        <f>VLOOKUP(B252,'Metadata - Countries'!$A$2:$C$264,3,FALSE)</f>
        <v>Lower middle income</v>
      </c>
      <c r="E252" s="2" t="s">
        <v>754</v>
      </c>
      <c r="F252" s="2" t="s">
        <v>755</v>
      </c>
      <c r="G252" s="2">
        <v>58.835000000000001</v>
      </c>
      <c r="H252" s="2">
        <v>59.21</v>
      </c>
      <c r="I252" s="2">
        <v>59.588000000000001</v>
      </c>
      <c r="J252" s="2">
        <v>59.968000000000004</v>
      </c>
      <c r="K252" s="2">
        <v>60.347000000000001</v>
      </c>
      <c r="L252" s="2">
        <v>60.720999999999997</v>
      </c>
      <c r="M252" s="2">
        <v>61.087000000000003</v>
      </c>
      <c r="N252" s="2">
        <v>61.441000000000003</v>
      </c>
      <c r="O252" s="2">
        <v>61.777999999999999</v>
      </c>
      <c r="P252" s="2">
        <v>62.097000000000001</v>
      </c>
      <c r="Q252" s="2">
        <v>62.390999999999998</v>
      </c>
      <c r="R252" s="2">
        <v>62.658999999999999</v>
      </c>
      <c r="S252" s="2">
        <v>62.902000000000001</v>
      </c>
      <c r="T252" s="2">
        <v>63.125</v>
      </c>
      <c r="U252" s="2">
        <v>63.331000000000003</v>
      </c>
      <c r="V252" s="2">
        <v>63.53</v>
      </c>
      <c r="W252" s="2">
        <v>63.728000000000002</v>
      </c>
      <c r="X252" s="2">
        <v>63.933999999999997</v>
      </c>
      <c r="Y252" s="2">
        <v>64.152000000000001</v>
      </c>
      <c r="Z252" s="2">
        <v>64.384</v>
      </c>
      <c r="AA252" s="2">
        <v>64.637</v>
      </c>
      <c r="AB252" s="2">
        <v>64.912999999999997</v>
      </c>
      <c r="AC252" s="2">
        <v>65.206000000000003</v>
      </c>
      <c r="AD252" s="2">
        <v>65.504000000000005</v>
      </c>
      <c r="AE252" s="2">
        <v>65.795000000000002</v>
      </c>
      <c r="AF252" s="2">
        <v>66.058000000000007</v>
      </c>
      <c r="AG252" s="2">
        <v>66.269000000000005</v>
      </c>
      <c r="AH252" s="2">
        <v>66.415000000000006</v>
      </c>
      <c r="AI252" s="2">
        <v>66.495000000000005</v>
      </c>
      <c r="AJ252" s="2">
        <v>66.512</v>
      </c>
      <c r="AK252" s="2">
        <v>66.480999999999995</v>
      </c>
      <c r="AL252" s="2">
        <v>66.424000000000007</v>
      </c>
      <c r="AM252" s="2">
        <v>66.367999999999995</v>
      </c>
      <c r="AN252" s="2">
        <v>66.335999999999999</v>
      </c>
      <c r="AO252" s="2">
        <v>66.343000000000004</v>
      </c>
      <c r="AP252" s="2">
        <v>66.396000000000001</v>
      </c>
      <c r="AQ252" s="2">
        <v>66.494</v>
      </c>
      <c r="AR252" s="2">
        <v>66.626000000000005</v>
      </c>
      <c r="AS252" s="2">
        <v>66.781999999999996</v>
      </c>
      <c r="AT252" s="2">
        <v>66.959000000000003</v>
      </c>
      <c r="AU252" s="2">
        <v>67.153999999999996</v>
      </c>
      <c r="AV252" s="2">
        <v>67.366</v>
      </c>
      <c r="AW252" s="2">
        <v>67.593999999999994</v>
      </c>
      <c r="AX252" s="2">
        <v>67.837000000000003</v>
      </c>
      <c r="AY252" s="2">
        <v>68.093999999999994</v>
      </c>
      <c r="AZ252" s="2">
        <v>68.367000000000004</v>
      </c>
      <c r="BA252" s="2">
        <v>68.662999999999997</v>
      </c>
      <c r="BB252" s="2">
        <v>68.981999999999999</v>
      </c>
      <c r="BC252" s="2">
        <v>69.319000000000003</v>
      </c>
      <c r="BD252" s="2">
        <v>69.665000000000006</v>
      </c>
      <c r="BE252" s="2">
        <v>70.004999999999995</v>
      </c>
      <c r="BF252" s="2">
        <v>70.322000000000003</v>
      </c>
      <c r="BG252" s="2">
        <v>70.603999999999999</v>
      </c>
      <c r="BH252" s="2">
        <v>70.843999999999994</v>
      </c>
      <c r="BI252" s="2">
        <v>71.039000000000001</v>
      </c>
      <c r="BJ252" s="2">
        <v>71.191999999999993</v>
      </c>
      <c r="BK252" s="2">
        <v>71.313999999999993</v>
      </c>
    </row>
    <row r="253" spans="1:63" x14ac:dyDescent="0.2">
      <c r="A253" s="2" t="s">
        <v>55</v>
      </c>
      <c r="B253" s="2" t="s">
        <v>106</v>
      </c>
      <c r="C253" s="2" t="str">
        <f>VLOOKUP(B253,'Metadata - Countries'!$A$2:$C$264,2,FALSE)</f>
        <v>Latin America &amp; Caribbean</v>
      </c>
      <c r="D253" s="2" t="str">
        <f>VLOOKUP(B253,'Metadata - Countries'!$A$2:$C$264,3,FALSE)</f>
        <v>Upper middle income</v>
      </c>
      <c r="E253" s="2" t="s">
        <v>754</v>
      </c>
      <c r="F253" s="2" t="s">
        <v>755</v>
      </c>
      <c r="G253" s="2">
        <v>58.03</v>
      </c>
      <c r="H253" s="2">
        <v>59.134</v>
      </c>
      <c r="I253" s="2">
        <v>60.176000000000002</v>
      </c>
      <c r="J253" s="2">
        <v>61.124000000000002</v>
      </c>
      <c r="K253" s="2">
        <v>61.96</v>
      </c>
      <c r="L253" s="2">
        <v>62.677</v>
      </c>
      <c r="M253" s="2">
        <v>63.286000000000001</v>
      </c>
      <c r="N253" s="2">
        <v>63.814999999999998</v>
      </c>
      <c r="O253" s="2">
        <v>64.289000000000001</v>
      </c>
      <c r="P253" s="2">
        <v>64.718000000000004</v>
      </c>
      <c r="Q253" s="2">
        <v>65.099999999999994</v>
      </c>
      <c r="R253" s="2">
        <v>65.430999999999997</v>
      </c>
      <c r="S253" s="2">
        <v>65.706999999999994</v>
      </c>
      <c r="T253" s="2">
        <v>65.933000000000007</v>
      </c>
      <c r="U253" s="2">
        <v>66.122</v>
      </c>
      <c r="V253" s="2">
        <v>66.296999999999997</v>
      </c>
      <c r="W253" s="2">
        <v>66.480999999999995</v>
      </c>
      <c r="X253" s="2">
        <v>66.69</v>
      </c>
      <c r="Y253" s="2">
        <v>66.935000000000002</v>
      </c>
      <c r="Z253" s="2">
        <v>67.218999999999994</v>
      </c>
      <c r="AA253" s="2">
        <v>67.537000000000006</v>
      </c>
      <c r="AB253" s="2">
        <v>67.873999999999995</v>
      </c>
      <c r="AC253" s="2">
        <v>68.209999999999994</v>
      </c>
      <c r="AD253" s="2">
        <v>68.528000000000006</v>
      </c>
      <c r="AE253" s="2">
        <v>68.819000000000003</v>
      </c>
      <c r="AF253" s="2">
        <v>69.082999999999998</v>
      </c>
      <c r="AG253" s="2">
        <v>69.322000000000003</v>
      </c>
      <c r="AH253" s="2">
        <v>69.545000000000002</v>
      </c>
      <c r="AI253" s="2">
        <v>69.757999999999996</v>
      </c>
      <c r="AJ253" s="2">
        <v>69.957999999999998</v>
      </c>
      <c r="AK253" s="2">
        <v>70.14</v>
      </c>
      <c r="AL253" s="2">
        <v>70.298000000000002</v>
      </c>
      <c r="AM253" s="2">
        <v>70.424999999999997</v>
      </c>
      <c r="AN253" s="2">
        <v>70.52</v>
      </c>
      <c r="AO253" s="2">
        <v>70.584999999999994</v>
      </c>
      <c r="AP253" s="2">
        <v>70.62</v>
      </c>
      <c r="AQ253" s="2">
        <v>70.628</v>
      </c>
      <c r="AR253" s="2">
        <v>70.617999999999995</v>
      </c>
      <c r="AS253" s="2">
        <v>70.599999999999994</v>
      </c>
      <c r="AT253" s="2">
        <v>70.587000000000003</v>
      </c>
      <c r="AU253" s="2">
        <v>70.593000000000004</v>
      </c>
      <c r="AV253" s="2">
        <v>70.635000000000005</v>
      </c>
      <c r="AW253" s="2">
        <v>70.718999999999994</v>
      </c>
      <c r="AX253" s="2">
        <v>70.846000000000004</v>
      </c>
      <c r="AY253" s="2">
        <v>71.013999999999996</v>
      </c>
      <c r="AZ253" s="2">
        <v>71.218000000000004</v>
      </c>
      <c r="BA253" s="2">
        <v>71.445999999999998</v>
      </c>
      <c r="BB253" s="2">
        <v>71.683000000000007</v>
      </c>
      <c r="BC253" s="2">
        <v>71.914000000000001</v>
      </c>
      <c r="BD253" s="2">
        <v>72.13</v>
      </c>
      <c r="BE253" s="2">
        <v>72.326999999999998</v>
      </c>
      <c r="BF253" s="2">
        <v>72.501000000000005</v>
      </c>
      <c r="BG253" s="2">
        <v>72.656999999999996</v>
      </c>
      <c r="BH253" s="2">
        <v>72.802000000000007</v>
      </c>
      <c r="BI253" s="2">
        <v>72.935000000000002</v>
      </c>
      <c r="BJ253" s="2">
        <v>73.06</v>
      </c>
      <c r="BK253" s="2">
        <v>73.179000000000002</v>
      </c>
    </row>
    <row r="254" spans="1:63" x14ac:dyDescent="0.2">
      <c r="A254" s="2" t="s">
        <v>83</v>
      </c>
      <c r="B254" s="2" t="s">
        <v>323</v>
      </c>
      <c r="C254" s="2" t="str">
        <f>VLOOKUP(B254,'Metadata - Countries'!$A$2:$C$264,2,FALSE)</f>
        <v>Latin America &amp; Caribbean</v>
      </c>
      <c r="D254" s="2" t="str">
        <f>VLOOKUP(B254,'Metadata - Countries'!$A$2:$C$264,3,FALSE)</f>
        <v>Upper middle income</v>
      </c>
      <c r="E254" s="2" t="s">
        <v>754</v>
      </c>
      <c r="F254" s="2" t="s">
        <v>755</v>
      </c>
      <c r="G254" s="2">
        <v>59.253</v>
      </c>
      <c r="H254" s="2">
        <v>59.829000000000001</v>
      </c>
      <c r="I254" s="2">
        <v>60.395000000000003</v>
      </c>
      <c r="J254" s="2">
        <v>60.948</v>
      </c>
      <c r="K254" s="2">
        <v>61.488</v>
      </c>
      <c r="L254" s="2">
        <v>62.017000000000003</v>
      </c>
      <c r="M254" s="2">
        <v>62.539000000000001</v>
      </c>
      <c r="N254" s="2">
        <v>63.055999999999997</v>
      </c>
      <c r="O254" s="2">
        <v>63.57</v>
      </c>
      <c r="P254" s="2">
        <v>64.075999999999993</v>
      </c>
      <c r="Q254" s="2">
        <v>64.569000000000003</v>
      </c>
      <c r="R254" s="2">
        <v>65.040999999999997</v>
      </c>
      <c r="S254" s="2">
        <v>65.484999999999999</v>
      </c>
      <c r="T254" s="2">
        <v>65.899000000000001</v>
      </c>
      <c r="U254" s="2">
        <v>66.278999999999996</v>
      </c>
      <c r="V254" s="2">
        <v>66.63</v>
      </c>
      <c r="W254" s="2">
        <v>66.956000000000003</v>
      </c>
      <c r="X254" s="2">
        <v>67.265000000000001</v>
      </c>
      <c r="Y254" s="2">
        <v>67.56</v>
      </c>
      <c r="Z254" s="2">
        <v>67.843999999999994</v>
      </c>
      <c r="AA254" s="2">
        <v>68.114000000000004</v>
      </c>
      <c r="AB254" s="2">
        <v>68.364999999999995</v>
      </c>
      <c r="AC254" s="2">
        <v>68.593000000000004</v>
      </c>
      <c r="AD254" s="2">
        <v>68.795000000000002</v>
      </c>
      <c r="AE254" s="2">
        <v>68.974999999999994</v>
      </c>
      <c r="AF254" s="2">
        <v>69.132999999999996</v>
      </c>
      <c r="AG254" s="2">
        <v>69.274000000000001</v>
      </c>
      <c r="AH254" s="2">
        <v>69.403000000000006</v>
      </c>
      <c r="AI254" s="2">
        <v>69.528999999999996</v>
      </c>
      <c r="AJ254" s="2">
        <v>69.659000000000006</v>
      </c>
      <c r="AK254" s="2">
        <v>69.804000000000002</v>
      </c>
      <c r="AL254" s="2">
        <v>69.971000000000004</v>
      </c>
      <c r="AM254" s="2">
        <v>70.165000000000006</v>
      </c>
      <c r="AN254" s="2">
        <v>70.384</v>
      </c>
      <c r="AO254" s="2">
        <v>70.628</v>
      </c>
      <c r="AP254" s="2">
        <v>70.893000000000001</v>
      </c>
      <c r="AQ254" s="2">
        <v>71.176000000000002</v>
      </c>
      <c r="AR254" s="2">
        <v>71.465000000000003</v>
      </c>
      <c r="AS254" s="2">
        <v>71.751999999999995</v>
      </c>
      <c r="AT254" s="2">
        <v>72.027000000000001</v>
      </c>
      <c r="AU254" s="2">
        <v>72.281000000000006</v>
      </c>
      <c r="AV254" s="2">
        <v>72.507000000000005</v>
      </c>
      <c r="AW254" s="2">
        <v>72.703999999999994</v>
      </c>
      <c r="AX254" s="2">
        <v>72.872</v>
      </c>
      <c r="AY254" s="2">
        <v>73.015000000000001</v>
      </c>
      <c r="AZ254" s="2">
        <v>73.134</v>
      </c>
      <c r="BA254" s="2">
        <v>73.234999999999999</v>
      </c>
      <c r="BB254" s="2">
        <v>73.326999999999998</v>
      </c>
      <c r="BC254" s="2">
        <v>73.418999999999997</v>
      </c>
      <c r="BD254" s="2">
        <v>73.516000000000005</v>
      </c>
      <c r="BE254" s="2">
        <v>73.625</v>
      </c>
      <c r="BF254" s="2">
        <v>73.748000000000005</v>
      </c>
      <c r="BG254" s="2">
        <v>73.885000000000005</v>
      </c>
      <c r="BH254" s="2">
        <v>74.034999999999997</v>
      </c>
      <c r="BI254" s="2">
        <v>74.195999999999998</v>
      </c>
      <c r="BJ254" s="2">
        <v>74.367000000000004</v>
      </c>
      <c r="BK254" s="2">
        <v>74.545000000000002</v>
      </c>
    </row>
    <row r="255" spans="1:63" x14ac:dyDescent="0.2">
      <c r="A255" s="2" t="s">
        <v>331</v>
      </c>
      <c r="B255" s="2" t="s">
        <v>596</v>
      </c>
      <c r="C255" s="2" t="str">
        <f>VLOOKUP(B255,'Metadata - Countries'!$A$2:$C$264,2,FALSE)</f>
        <v>Latin America &amp; Caribbean</v>
      </c>
      <c r="D255" s="2" t="str">
        <f>VLOOKUP(B255,'Metadata - Countries'!$A$2:$C$264,3,FALSE)</f>
        <v>High income</v>
      </c>
      <c r="E255" s="2" t="s">
        <v>754</v>
      </c>
      <c r="F255" s="2" t="s">
        <v>755</v>
      </c>
    </row>
    <row r="256" spans="1:63" x14ac:dyDescent="0.2">
      <c r="A256" s="2" t="s">
        <v>435</v>
      </c>
      <c r="B256" s="2" t="s">
        <v>135</v>
      </c>
      <c r="C256" s="2" t="str">
        <f>VLOOKUP(B256,'Metadata - Countries'!$A$2:$C$264,2,FALSE)</f>
        <v>Latin America &amp; Caribbean</v>
      </c>
      <c r="D256" s="2" t="str">
        <f>VLOOKUP(B256,'Metadata - Countries'!$A$2:$C$264,3,FALSE)</f>
        <v>High income</v>
      </c>
      <c r="E256" s="2" t="s">
        <v>754</v>
      </c>
      <c r="F256" s="2" t="s">
        <v>755</v>
      </c>
      <c r="G256" s="2">
        <v>66.224853658536588</v>
      </c>
      <c r="H256" s="2">
        <v>66.487975609756091</v>
      </c>
      <c r="I256" s="2">
        <v>66.741097560975618</v>
      </c>
      <c r="J256" s="2">
        <v>66.996219512195125</v>
      </c>
      <c r="K256" s="2">
        <v>67.260365853658541</v>
      </c>
      <c r="L256" s="2">
        <v>67.540512195121963</v>
      </c>
      <c r="M256" s="2">
        <v>67.83512195121952</v>
      </c>
      <c r="N256" s="2">
        <v>68.138195121951227</v>
      </c>
      <c r="O256" s="2">
        <v>68.442731707317066</v>
      </c>
      <c r="P256" s="2">
        <v>68.748219512195135</v>
      </c>
      <c r="Q256" s="2">
        <v>69.051195121951224</v>
      </c>
      <c r="R256" s="2">
        <v>69.351146341463419</v>
      </c>
      <c r="S256" s="2">
        <v>69.646609756097575</v>
      </c>
      <c r="T256" s="2">
        <v>69.935585365853669</v>
      </c>
      <c r="U256" s="2">
        <v>70.217585365853665</v>
      </c>
      <c r="V256" s="2">
        <v>70.490073170731719</v>
      </c>
      <c r="W256" s="2">
        <v>70.750536585365865</v>
      </c>
      <c r="X256" s="2">
        <v>70.99992682926829</v>
      </c>
      <c r="Y256" s="2">
        <v>71.239243902439043</v>
      </c>
      <c r="Z256" s="2">
        <v>71.47097560975611</v>
      </c>
      <c r="AA256" s="2">
        <v>71.700121951219529</v>
      </c>
      <c r="AB256" s="2">
        <v>71.930707317073185</v>
      </c>
      <c r="AC256" s="2">
        <v>72.166243902439049</v>
      </c>
      <c r="AD256" s="2">
        <v>72.410243902439021</v>
      </c>
      <c r="AE256" s="2">
        <v>72.662219512195122</v>
      </c>
      <c r="AF256" s="2">
        <v>72.922170731707325</v>
      </c>
      <c r="AG256" s="2">
        <v>73.187048780487814</v>
      </c>
      <c r="AH256" s="2">
        <v>73.453853658536588</v>
      </c>
      <c r="AI256" s="2">
        <v>73.717585365853679</v>
      </c>
      <c r="AJ256" s="2">
        <v>73.978243902439019</v>
      </c>
      <c r="AK256" s="2">
        <v>74.235853658536598</v>
      </c>
      <c r="AL256" s="2">
        <v>74.491951219512202</v>
      </c>
      <c r="AM256" s="2">
        <v>74.747048780487816</v>
      </c>
      <c r="AN256" s="2">
        <v>75.002658536585372</v>
      </c>
      <c r="AO256" s="2">
        <v>75.257292682926831</v>
      </c>
      <c r="AP256" s="2">
        <v>75.509926829268295</v>
      </c>
      <c r="AQ256" s="2">
        <v>75.759024390243908</v>
      </c>
      <c r="AR256" s="2">
        <v>76.00253658536586</v>
      </c>
      <c r="AS256" s="2">
        <v>76.236975609756101</v>
      </c>
      <c r="AT256" s="2">
        <v>76.461853658536597</v>
      </c>
      <c r="AU256" s="2">
        <v>76.619512195121956</v>
      </c>
      <c r="AV256" s="2">
        <v>77.67317073170733</v>
      </c>
      <c r="AW256" s="2">
        <v>77.621951219512198</v>
      </c>
      <c r="AX256" s="2">
        <v>77.573170731707322</v>
      </c>
      <c r="AY256" s="2">
        <v>77.873170731707319</v>
      </c>
      <c r="AZ256" s="2">
        <v>77.421951219512209</v>
      </c>
      <c r="BA256" s="2">
        <v>78.475609756097569</v>
      </c>
      <c r="BB256" s="2">
        <v>76.860975609756096</v>
      </c>
      <c r="BC256" s="2">
        <v>77.263414634146343</v>
      </c>
      <c r="BD256" s="2">
        <v>77.614634146341473</v>
      </c>
      <c r="BE256" s="2">
        <v>77.965853658536588</v>
      </c>
      <c r="BF256" s="2">
        <v>78.417073170731712</v>
      </c>
      <c r="BG256" s="2">
        <v>78.668292682926847</v>
      </c>
      <c r="BH256" s="2">
        <v>78.868292682926835</v>
      </c>
      <c r="BI256" s="2">
        <v>78.96829268292683</v>
      </c>
      <c r="BJ256" s="2">
        <v>79.168292682926847</v>
      </c>
      <c r="BK256" s="2">
        <v>79.268292682926841</v>
      </c>
    </row>
    <row r="257" spans="1:63" x14ac:dyDescent="0.2">
      <c r="A257" s="2" t="s">
        <v>251</v>
      </c>
      <c r="B257" s="2" t="s">
        <v>641</v>
      </c>
      <c r="C257" s="2" t="str">
        <f>VLOOKUP(B257,'Metadata - Countries'!$A$2:$C$264,2,FALSE)</f>
        <v>East Asia &amp; Pacific</v>
      </c>
      <c r="D257" s="2" t="str">
        <f>VLOOKUP(B257,'Metadata - Countries'!$A$2:$C$264,3,FALSE)</f>
        <v>Lower middle income</v>
      </c>
      <c r="E257" s="2" t="s">
        <v>754</v>
      </c>
      <c r="F257" s="2" t="s">
        <v>755</v>
      </c>
      <c r="G257" s="2">
        <v>59.040999999999997</v>
      </c>
      <c r="H257" s="2">
        <v>59.722000000000001</v>
      </c>
      <c r="I257" s="2">
        <v>60.390999999999998</v>
      </c>
      <c r="J257" s="2">
        <v>61.024000000000001</v>
      </c>
      <c r="K257" s="2">
        <v>61.585000000000001</v>
      </c>
      <c r="L257" s="2">
        <v>61.968000000000004</v>
      </c>
      <c r="M257" s="2">
        <v>62.042000000000002</v>
      </c>
      <c r="N257" s="2">
        <v>61.773000000000003</v>
      </c>
      <c r="O257" s="2">
        <v>61.192</v>
      </c>
      <c r="P257" s="2">
        <v>60.390999999999998</v>
      </c>
      <c r="Q257" s="2">
        <v>59.570999999999998</v>
      </c>
      <c r="R257" s="2">
        <v>58.988999999999997</v>
      </c>
      <c r="S257" s="2">
        <v>58.835000000000001</v>
      </c>
      <c r="T257" s="2">
        <v>59.213999999999999</v>
      </c>
      <c r="U257" s="2">
        <v>60.122999999999998</v>
      </c>
      <c r="V257" s="2">
        <v>61.457999999999998</v>
      </c>
      <c r="W257" s="2">
        <v>63.021000000000001</v>
      </c>
      <c r="X257" s="2">
        <v>64.558999999999997</v>
      </c>
      <c r="Y257" s="2">
        <v>65.870999999999995</v>
      </c>
      <c r="Z257" s="2">
        <v>66.876999999999995</v>
      </c>
      <c r="AA257" s="2">
        <v>67.552999999999997</v>
      </c>
      <c r="AB257" s="2">
        <v>67.953000000000003</v>
      </c>
      <c r="AC257" s="2">
        <v>68.213999999999999</v>
      </c>
      <c r="AD257" s="2">
        <v>68.45</v>
      </c>
      <c r="AE257" s="2">
        <v>68.698999999999998</v>
      </c>
      <c r="AF257" s="2">
        <v>68.981999999999999</v>
      </c>
      <c r="AG257" s="2">
        <v>69.3</v>
      </c>
      <c r="AH257" s="2">
        <v>69.626000000000005</v>
      </c>
      <c r="AI257" s="2">
        <v>69.94</v>
      </c>
      <c r="AJ257" s="2">
        <v>70.242000000000004</v>
      </c>
      <c r="AK257" s="2">
        <v>70.536000000000001</v>
      </c>
      <c r="AL257" s="2">
        <v>70.825999999999993</v>
      </c>
      <c r="AM257" s="2">
        <v>71.113</v>
      </c>
      <c r="AN257" s="2">
        <v>71.399000000000001</v>
      </c>
      <c r="AO257" s="2">
        <v>71.685000000000002</v>
      </c>
      <c r="AP257" s="2">
        <v>71.968000000000004</v>
      </c>
      <c r="AQ257" s="2">
        <v>72.248000000000005</v>
      </c>
      <c r="AR257" s="2">
        <v>72.519000000000005</v>
      </c>
      <c r="AS257" s="2">
        <v>72.781000000000006</v>
      </c>
      <c r="AT257" s="2">
        <v>73.03</v>
      </c>
      <c r="AU257" s="2">
        <v>73.265000000000001</v>
      </c>
      <c r="AV257" s="2">
        <v>73.486999999999995</v>
      </c>
      <c r="AW257" s="2">
        <v>73.694999999999993</v>
      </c>
      <c r="AX257" s="2">
        <v>73.893000000000001</v>
      </c>
      <c r="AY257" s="2">
        <v>74.081999999999994</v>
      </c>
      <c r="AZ257" s="2">
        <v>74.263000000000005</v>
      </c>
      <c r="BA257" s="2">
        <v>74.438000000000002</v>
      </c>
      <c r="BB257" s="2">
        <v>74.608999999999995</v>
      </c>
      <c r="BC257" s="2">
        <v>74.777000000000001</v>
      </c>
      <c r="BD257" s="2">
        <v>74.945999999999998</v>
      </c>
      <c r="BE257" s="2">
        <v>75.117000000000004</v>
      </c>
      <c r="BF257" s="2">
        <v>75.293999999999997</v>
      </c>
      <c r="BG257" s="2">
        <v>75.475999999999999</v>
      </c>
      <c r="BH257" s="2">
        <v>75.662999999999997</v>
      </c>
      <c r="BI257" s="2">
        <v>75.855000000000004</v>
      </c>
      <c r="BJ257" s="2">
        <v>76.052000000000007</v>
      </c>
      <c r="BK257" s="2">
        <v>76.253</v>
      </c>
    </row>
    <row r="258" spans="1:63" x14ac:dyDescent="0.2">
      <c r="A258" s="2" t="s">
        <v>639</v>
      </c>
      <c r="B258" s="2" t="s">
        <v>123</v>
      </c>
      <c r="C258" s="2" t="str">
        <f>VLOOKUP(B258,'Metadata - Countries'!$A$2:$C$264,2,FALSE)</f>
        <v>East Asia &amp; Pacific</v>
      </c>
      <c r="D258" s="2" t="str">
        <f>VLOOKUP(B258,'Metadata - Countries'!$A$2:$C$264,3,FALSE)</f>
        <v>Lower middle income</v>
      </c>
      <c r="E258" s="2" t="s">
        <v>754</v>
      </c>
      <c r="F258" s="2" t="s">
        <v>755</v>
      </c>
      <c r="G258" s="2">
        <v>46.441000000000003</v>
      </c>
      <c r="H258" s="2">
        <v>47.043999999999997</v>
      </c>
      <c r="I258" s="2">
        <v>47.648000000000003</v>
      </c>
      <c r="J258" s="2">
        <v>48.250999999999998</v>
      </c>
      <c r="K258" s="2">
        <v>48.853000000000002</v>
      </c>
      <c r="L258" s="2">
        <v>49.451999999999998</v>
      </c>
      <c r="M258" s="2">
        <v>50.046999999999997</v>
      </c>
      <c r="N258" s="2">
        <v>50.634999999999998</v>
      </c>
      <c r="O258" s="2">
        <v>51.216999999999999</v>
      </c>
      <c r="P258" s="2">
        <v>51.795000000000002</v>
      </c>
      <c r="Q258" s="2">
        <v>52.369</v>
      </c>
      <c r="R258" s="2">
        <v>52.942999999999998</v>
      </c>
      <c r="S258" s="2">
        <v>53.52</v>
      </c>
      <c r="T258" s="2">
        <v>54.100999999999999</v>
      </c>
      <c r="U258" s="2">
        <v>54.688000000000002</v>
      </c>
      <c r="V258" s="2">
        <v>55.283000000000001</v>
      </c>
      <c r="W258" s="2">
        <v>55.89</v>
      </c>
      <c r="X258" s="2">
        <v>56.506</v>
      </c>
      <c r="Y258" s="2">
        <v>57.125</v>
      </c>
      <c r="Z258" s="2">
        <v>57.743000000000002</v>
      </c>
      <c r="AA258" s="2">
        <v>58.347999999999999</v>
      </c>
      <c r="AB258" s="2">
        <v>58.929000000000002</v>
      </c>
      <c r="AC258" s="2">
        <v>59.476999999999997</v>
      </c>
      <c r="AD258" s="2">
        <v>59.988999999999997</v>
      </c>
      <c r="AE258" s="2">
        <v>60.466999999999999</v>
      </c>
      <c r="AF258" s="2">
        <v>60.915999999999997</v>
      </c>
      <c r="AG258" s="2">
        <v>61.345999999999997</v>
      </c>
      <c r="AH258" s="2">
        <v>61.768000000000001</v>
      </c>
      <c r="AI258" s="2">
        <v>62.194000000000003</v>
      </c>
      <c r="AJ258" s="2">
        <v>62.628</v>
      </c>
      <c r="AK258" s="2">
        <v>63.072000000000003</v>
      </c>
      <c r="AL258" s="2">
        <v>63.527000000000001</v>
      </c>
      <c r="AM258" s="2">
        <v>63.985999999999997</v>
      </c>
      <c r="AN258" s="2">
        <v>64.444000000000003</v>
      </c>
      <c r="AO258" s="2">
        <v>64.897000000000006</v>
      </c>
      <c r="AP258" s="2">
        <v>65.344999999999999</v>
      </c>
      <c r="AQ258" s="2">
        <v>65.784000000000006</v>
      </c>
      <c r="AR258" s="2">
        <v>66.213999999999999</v>
      </c>
      <c r="AS258" s="2">
        <v>66.634</v>
      </c>
      <c r="AT258" s="2">
        <v>67.043000000000006</v>
      </c>
      <c r="AU258" s="2">
        <v>67.438000000000002</v>
      </c>
      <c r="AV258" s="2">
        <v>67.819999999999993</v>
      </c>
      <c r="AW258" s="2">
        <v>68.188999999999993</v>
      </c>
      <c r="AX258" s="2">
        <v>68.545000000000002</v>
      </c>
      <c r="AY258" s="2">
        <v>68.888999999999996</v>
      </c>
      <c r="AZ258" s="2">
        <v>69.221000000000004</v>
      </c>
      <c r="BA258" s="2">
        <v>69.540999999999997</v>
      </c>
      <c r="BB258" s="2">
        <v>69.852000000000004</v>
      </c>
      <c r="BC258" s="2">
        <v>70.152000000000001</v>
      </c>
      <c r="BD258" s="2">
        <v>70.441999999999993</v>
      </c>
      <c r="BE258" s="2">
        <v>70.721000000000004</v>
      </c>
      <c r="BF258" s="2">
        <v>70.988</v>
      </c>
      <c r="BG258" s="2">
        <v>71.241</v>
      </c>
      <c r="BH258" s="2">
        <v>71.480999999999995</v>
      </c>
      <c r="BI258" s="2">
        <v>71.709000000000003</v>
      </c>
      <c r="BJ258" s="2">
        <v>71.924999999999997</v>
      </c>
      <c r="BK258" s="2">
        <v>72.132999999999996</v>
      </c>
    </row>
    <row r="259" spans="1:63" x14ac:dyDescent="0.2">
      <c r="A259" s="2" t="s">
        <v>591</v>
      </c>
      <c r="B259" s="2" t="s">
        <v>715</v>
      </c>
      <c r="C259" s="2">
        <f>VLOOKUP(B259,'Metadata - Countries'!$A$2:$C$264,2,FALSE)</f>
        <v>0</v>
      </c>
      <c r="D259" s="2">
        <f>VLOOKUP(B259,'Metadata - Countries'!$A$2:$C$264,3,FALSE)</f>
        <v>0</v>
      </c>
      <c r="E259" s="2" t="s">
        <v>754</v>
      </c>
      <c r="F259" s="2" t="s">
        <v>755</v>
      </c>
      <c r="G259" s="2">
        <v>52.571658275804786</v>
      </c>
      <c r="H259" s="2">
        <v>53.077472832562471</v>
      </c>
      <c r="I259" s="2">
        <v>53.501597715443836</v>
      </c>
      <c r="J259" s="2">
        <v>54.03553020625769</v>
      </c>
      <c r="K259" s="2">
        <v>54.715222084002299</v>
      </c>
      <c r="L259" s="2">
        <v>55.38452677920025</v>
      </c>
      <c r="M259" s="2">
        <v>56.12542524445842</v>
      </c>
      <c r="N259" s="2">
        <v>56.839602034880684</v>
      </c>
      <c r="O259" s="2">
        <v>57.446056535717922</v>
      </c>
      <c r="P259" s="2">
        <v>58.06030924672956</v>
      </c>
      <c r="Q259" s="2">
        <v>58.653348224420903</v>
      </c>
      <c r="R259" s="2">
        <v>59.179936706300651</v>
      </c>
      <c r="S259" s="2">
        <v>59.665337438399632</v>
      </c>
      <c r="T259" s="2">
        <v>60.112236480653827</v>
      </c>
      <c r="U259" s="2">
        <v>60.604700326805066</v>
      </c>
      <c r="V259" s="2">
        <v>61.046444528056959</v>
      </c>
      <c r="W259" s="2">
        <v>61.462625555245623</v>
      </c>
      <c r="X259" s="2">
        <v>61.87987758973366</v>
      </c>
      <c r="Y259" s="2">
        <v>62.233460540332146</v>
      </c>
      <c r="Z259" s="2">
        <v>62.587942013201854</v>
      </c>
      <c r="AA259" s="2">
        <v>62.866587055318846</v>
      </c>
      <c r="AB259" s="2">
        <v>63.199669405448496</v>
      </c>
      <c r="AC259" s="2">
        <v>63.517232660055846</v>
      </c>
      <c r="AD259" s="2">
        <v>63.757526142308706</v>
      </c>
      <c r="AE259" s="2">
        <v>64.015855720677393</v>
      </c>
      <c r="AF259" s="2">
        <v>64.266753602030107</v>
      </c>
      <c r="AG259" s="2">
        <v>64.564149058373573</v>
      </c>
      <c r="AH259" s="2">
        <v>64.815651344586712</v>
      </c>
      <c r="AI259" s="2">
        <v>65.022093100952858</v>
      </c>
      <c r="AJ259" s="2">
        <v>65.240917907777202</v>
      </c>
      <c r="AK259" s="2">
        <v>65.435153599416637</v>
      </c>
      <c r="AL259" s="2">
        <v>65.623819164054225</v>
      </c>
      <c r="AM259" s="2">
        <v>65.78861942965554</v>
      </c>
      <c r="AN259" s="2">
        <v>65.915182218965967</v>
      </c>
      <c r="AO259" s="2">
        <v>66.125228024493438</v>
      </c>
      <c r="AP259" s="2">
        <v>66.323179226574354</v>
      </c>
      <c r="AQ259" s="2">
        <v>66.612791991395156</v>
      </c>
      <c r="AR259" s="2">
        <v>66.911524037616132</v>
      </c>
      <c r="AS259" s="2">
        <v>67.172478032392348</v>
      </c>
      <c r="AT259" s="2">
        <v>67.405722055947976</v>
      </c>
      <c r="AU259" s="2">
        <v>67.684997796372372</v>
      </c>
      <c r="AV259" s="2">
        <v>67.983615405513021</v>
      </c>
      <c r="AW259" s="2">
        <v>68.249916564379333</v>
      </c>
      <c r="AX259" s="2">
        <v>68.524301678388625</v>
      </c>
      <c r="AY259" s="2">
        <v>68.863337794882412</v>
      </c>
      <c r="AZ259" s="2">
        <v>69.136213296663982</v>
      </c>
      <c r="BA259" s="2">
        <v>69.474975424664365</v>
      </c>
      <c r="BB259" s="2">
        <v>69.794305180723129</v>
      </c>
      <c r="BC259" s="2">
        <v>70.08345959323276</v>
      </c>
      <c r="BD259" s="2">
        <v>70.405604644666866</v>
      </c>
      <c r="BE259" s="2">
        <v>70.68292582385692</v>
      </c>
      <c r="BF259" s="2">
        <v>70.971815869299377</v>
      </c>
      <c r="BG259" s="2">
        <v>71.215343990281937</v>
      </c>
      <c r="BH259" s="2">
        <v>71.460134872857211</v>
      </c>
      <c r="BI259" s="2">
        <v>71.694134033060266</v>
      </c>
      <c r="BJ259" s="2">
        <v>71.857126761812836</v>
      </c>
      <c r="BK259" s="2">
        <v>72.035336934992642</v>
      </c>
    </row>
    <row r="260" spans="1:63" x14ac:dyDescent="0.2">
      <c r="A260" s="2" t="s">
        <v>180</v>
      </c>
      <c r="B260" s="2" t="s">
        <v>489</v>
      </c>
      <c r="C260" s="2" t="str">
        <f>VLOOKUP(B260,'Metadata - Countries'!$A$2:$C$264,2,FALSE)</f>
        <v>East Asia &amp; Pacific</v>
      </c>
      <c r="D260" s="2" t="str">
        <f>VLOOKUP(B260,'Metadata - Countries'!$A$2:$C$264,3,FALSE)</f>
        <v>Upper middle income</v>
      </c>
      <c r="E260" s="2" t="s">
        <v>754</v>
      </c>
      <c r="F260" s="2" t="s">
        <v>755</v>
      </c>
      <c r="G260" s="2">
        <v>49.747999999999998</v>
      </c>
      <c r="H260" s="2">
        <v>50.249000000000002</v>
      </c>
      <c r="I260" s="2">
        <v>50.75</v>
      </c>
      <c r="J260" s="2">
        <v>51.252000000000002</v>
      </c>
      <c r="K260" s="2">
        <v>51.756</v>
      </c>
      <c r="L260" s="2">
        <v>52.261000000000003</v>
      </c>
      <c r="M260" s="2">
        <v>52.765999999999998</v>
      </c>
      <c r="N260" s="2">
        <v>53.271000000000001</v>
      </c>
      <c r="O260" s="2">
        <v>53.774000000000001</v>
      </c>
      <c r="P260" s="2">
        <v>54.276000000000003</v>
      </c>
      <c r="Q260" s="2">
        <v>54.777000000000001</v>
      </c>
      <c r="R260" s="2">
        <v>55.277999999999999</v>
      </c>
      <c r="S260" s="2">
        <v>55.777999999999999</v>
      </c>
      <c r="T260" s="2">
        <v>56.277999999999999</v>
      </c>
      <c r="U260" s="2">
        <v>56.779000000000003</v>
      </c>
      <c r="V260" s="2">
        <v>57.280999999999999</v>
      </c>
      <c r="W260" s="2">
        <v>57.783999999999999</v>
      </c>
      <c r="X260" s="2">
        <v>58.287999999999997</v>
      </c>
      <c r="Y260" s="2">
        <v>58.792000000000002</v>
      </c>
      <c r="Z260" s="2">
        <v>59.295000000000002</v>
      </c>
      <c r="AA260" s="2">
        <v>59.796999999999997</v>
      </c>
      <c r="AB260" s="2">
        <v>60.295999999999999</v>
      </c>
      <c r="AC260" s="2">
        <v>60.790999999999997</v>
      </c>
      <c r="AD260" s="2">
        <v>61.283000000000001</v>
      </c>
      <c r="AE260" s="2">
        <v>61.771999999999998</v>
      </c>
      <c r="AF260" s="2">
        <v>62.265000000000001</v>
      </c>
      <c r="AG260" s="2">
        <v>62.764000000000003</v>
      </c>
      <c r="AH260" s="2">
        <v>63.273000000000003</v>
      </c>
      <c r="AI260" s="2">
        <v>63.792000000000002</v>
      </c>
      <c r="AJ260" s="2">
        <v>64.319000000000003</v>
      </c>
      <c r="AK260" s="2">
        <v>64.850999999999999</v>
      </c>
      <c r="AL260" s="2">
        <v>65.384</v>
      </c>
      <c r="AM260" s="2">
        <v>65.91</v>
      </c>
      <c r="AN260" s="2">
        <v>66.424000000000007</v>
      </c>
      <c r="AO260" s="2">
        <v>66.918999999999997</v>
      </c>
      <c r="AP260" s="2">
        <v>67.388999999999996</v>
      </c>
      <c r="AQ260" s="2">
        <v>67.826999999999998</v>
      </c>
      <c r="AR260" s="2">
        <v>68.233999999999995</v>
      </c>
      <c r="AS260" s="2">
        <v>68.611999999999995</v>
      </c>
      <c r="AT260" s="2">
        <v>68.966999999999999</v>
      </c>
      <c r="AU260" s="2">
        <v>69.305000000000007</v>
      </c>
      <c r="AV260" s="2">
        <v>69.637</v>
      </c>
      <c r="AW260" s="2">
        <v>69.97</v>
      </c>
      <c r="AX260" s="2">
        <v>70.313999999999993</v>
      </c>
      <c r="AY260" s="2">
        <v>70.673000000000002</v>
      </c>
      <c r="AZ260" s="2">
        <v>71.051000000000002</v>
      </c>
      <c r="BA260" s="2">
        <v>71.450999999999993</v>
      </c>
      <c r="BB260" s="2">
        <v>71.866</v>
      </c>
      <c r="BC260" s="2">
        <v>72.287999999999997</v>
      </c>
      <c r="BD260" s="2">
        <v>72.709999999999994</v>
      </c>
      <c r="BE260" s="2">
        <v>73.122</v>
      </c>
      <c r="BF260" s="2">
        <v>73.513000000000005</v>
      </c>
      <c r="BG260" s="2">
        <v>73.875</v>
      </c>
      <c r="BH260" s="2">
        <v>74.206000000000003</v>
      </c>
      <c r="BI260" s="2">
        <v>74.504000000000005</v>
      </c>
      <c r="BJ260" s="2">
        <v>74.77</v>
      </c>
      <c r="BK260" s="2">
        <v>75.013000000000005</v>
      </c>
    </row>
    <row r="261" spans="1:63" x14ac:dyDescent="0.2">
      <c r="A261" s="2" t="s">
        <v>440</v>
      </c>
      <c r="B261" s="2" t="s">
        <v>214</v>
      </c>
      <c r="C261" s="2" t="str">
        <f>VLOOKUP(B261,'Metadata - Countries'!$A$2:$C$264,2,FALSE)</f>
        <v>Europe &amp; Central Asia</v>
      </c>
      <c r="D261" s="2" t="str">
        <f>VLOOKUP(B261,'Metadata - Countries'!$A$2:$C$264,3,FALSE)</f>
        <v>Lower middle income</v>
      </c>
      <c r="E261" s="2" t="s">
        <v>754</v>
      </c>
      <c r="F261" s="2" t="s">
        <v>755</v>
      </c>
      <c r="AB261" s="2">
        <v>65.89756097560975</v>
      </c>
      <c r="AC261" s="2">
        <v>66.197560975609761</v>
      </c>
      <c r="AD261" s="2">
        <v>66.397560975609764</v>
      </c>
      <c r="AE261" s="2">
        <v>66.597560975609767</v>
      </c>
      <c r="AF261" s="2">
        <v>66.79756097560977</v>
      </c>
      <c r="AG261" s="2">
        <v>66.997560975609773</v>
      </c>
      <c r="AH261" s="2">
        <v>67.197560975609761</v>
      </c>
      <c r="AI261" s="2">
        <v>67.397560975609764</v>
      </c>
      <c r="AJ261" s="2">
        <v>67.548780487804891</v>
      </c>
      <c r="AK261" s="2">
        <v>67.748780487804879</v>
      </c>
      <c r="AL261" s="2">
        <v>67.948780487804896</v>
      </c>
      <c r="AM261" s="2">
        <v>68.099999999999994</v>
      </c>
      <c r="AN261" s="2">
        <v>68.248780487804893</v>
      </c>
      <c r="AO261" s="2">
        <v>68.400000000000006</v>
      </c>
      <c r="AP261" s="2">
        <v>68.551219512195118</v>
      </c>
      <c r="AQ261" s="2">
        <v>68.7</v>
      </c>
      <c r="AR261" s="2">
        <v>68.851219512195129</v>
      </c>
      <c r="AS261" s="2">
        <v>68.951219512195138</v>
      </c>
      <c r="AT261" s="2">
        <v>66.951219512195124</v>
      </c>
      <c r="AU261" s="2">
        <v>67.951219512195138</v>
      </c>
      <c r="AV261" s="2">
        <v>67.997560975609773</v>
      </c>
      <c r="AW261" s="2">
        <v>67.943902439024399</v>
      </c>
      <c r="AX261" s="2">
        <v>68.195121951219519</v>
      </c>
      <c r="AY261" s="2">
        <v>68.44634146341464</v>
      </c>
      <c r="AZ261" s="2">
        <v>68.695121951219519</v>
      </c>
      <c r="BA261" s="2">
        <v>68.94634146341464</v>
      </c>
      <c r="BB261" s="2">
        <v>69.197560975609775</v>
      </c>
      <c r="BC261" s="2">
        <v>69.39756097560975</v>
      </c>
      <c r="BD261" s="2">
        <v>69.648780487804885</v>
      </c>
      <c r="BE261" s="2">
        <v>69.900000000000006</v>
      </c>
      <c r="BF261" s="2">
        <v>70.148780487804885</v>
      </c>
      <c r="BG261" s="2">
        <v>70.497560975609773</v>
      </c>
      <c r="BH261" s="2">
        <v>70.797560975609755</v>
      </c>
      <c r="BI261" s="2">
        <v>71.097560975609767</v>
      </c>
      <c r="BJ261" s="2">
        <v>71.346341463414632</v>
      </c>
      <c r="BK261" s="2">
        <v>71.646341463414643</v>
      </c>
    </row>
    <row r="262" spans="1:63" x14ac:dyDescent="0.2">
      <c r="A262" s="2" t="s">
        <v>703</v>
      </c>
      <c r="B262" s="2" t="s">
        <v>16</v>
      </c>
      <c r="C262" s="2" t="str">
        <f>VLOOKUP(B262,'Metadata - Countries'!$A$2:$C$264,2,FALSE)</f>
        <v>Middle East &amp; North Africa</v>
      </c>
      <c r="D262" s="2" t="str">
        <f>VLOOKUP(B262,'Metadata - Countries'!$A$2:$C$264,3,FALSE)</f>
        <v>Low income</v>
      </c>
      <c r="E262" s="2" t="s">
        <v>754</v>
      </c>
      <c r="F262" s="2" t="s">
        <v>755</v>
      </c>
      <c r="G262" s="2">
        <v>34.360999999999997</v>
      </c>
      <c r="H262" s="2">
        <v>34.470999999999997</v>
      </c>
      <c r="I262" s="2">
        <v>34.738999999999997</v>
      </c>
      <c r="J262" s="2">
        <v>35.186999999999998</v>
      </c>
      <c r="K262" s="2">
        <v>35.814999999999998</v>
      </c>
      <c r="L262" s="2">
        <v>36.597000000000001</v>
      </c>
      <c r="M262" s="2">
        <v>37.488</v>
      </c>
      <c r="N262" s="2">
        <v>38.427</v>
      </c>
      <c r="O262" s="2">
        <v>39.366</v>
      </c>
      <c r="P262" s="2">
        <v>40.28</v>
      </c>
      <c r="Q262" s="2">
        <v>41.161000000000001</v>
      </c>
      <c r="R262" s="2">
        <v>42.017000000000003</v>
      </c>
      <c r="S262" s="2">
        <v>42.878</v>
      </c>
      <c r="T262" s="2">
        <v>43.762999999999998</v>
      </c>
      <c r="U262" s="2">
        <v>44.676000000000002</v>
      </c>
      <c r="V262" s="2">
        <v>45.62</v>
      </c>
      <c r="W262" s="2">
        <v>46.597000000000001</v>
      </c>
      <c r="X262" s="2">
        <v>47.598999999999997</v>
      </c>
      <c r="Y262" s="2">
        <v>48.613999999999997</v>
      </c>
      <c r="Z262" s="2">
        <v>49.63</v>
      </c>
      <c r="AA262" s="2">
        <v>50.636000000000003</v>
      </c>
      <c r="AB262" s="2">
        <v>51.621000000000002</v>
      </c>
      <c r="AC262" s="2">
        <v>52.576999999999998</v>
      </c>
      <c r="AD262" s="2">
        <v>53.488999999999997</v>
      </c>
      <c r="AE262" s="2">
        <v>54.345999999999997</v>
      </c>
      <c r="AF262" s="2">
        <v>55.133000000000003</v>
      </c>
      <c r="AG262" s="2">
        <v>55.837000000000003</v>
      </c>
      <c r="AH262" s="2">
        <v>56.46</v>
      </c>
      <c r="AI262" s="2">
        <v>57.003999999999998</v>
      </c>
      <c r="AJ262" s="2">
        <v>57.475000000000001</v>
      </c>
      <c r="AK262" s="2">
        <v>57.877000000000002</v>
      </c>
      <c r="AL262" s="2">
        <v>58.22</v>
      </c>
      <c r="AM262" s="2">
        <v>58.518999999999998</v>
      </c>
      <c r="AN262" s="2">
        <v>58.786999999999999</v>
      </c>
      <c r="AO262" s="2">
        <v>59.036000000000001</v>
      </c>
      <c r="AP262" s="2">
        <v>59.274999999999999</v>
      </c>
      <c r="AQ262" s="2">
        <v>59.503999999999998</v>
      </c>
      <c r="AR262" s="2">
        <v>59.723999999999997</v>
      </c>
      <c r="AS262" s="2">
        <v>59.939</v>
      </c>
      <c r="AT262" s="2">
        <v>60.155000000000001</v>
      </c>
      <c r="AU262" s="2">
        <v>60.381999999999998</v>
      </c>
      <c r="AV262" s="2">
        <v>60.631</v>
      </c>
      <c r="AW262" s="2">
        <v>60.902999999999999</v>
      </c>
      <c r="AX262" s="2">
        <v>61.2</v>
      </c>
      <c r="AY262" s="2">
        <v>61.52</v>
      </c>
      <c r="AZ262" s="2">
        <v>61.856999999999999</v>
      </c>
      <c r="BA262" s="2">
        <v>62.204999999999998</v>
      </c>
      <c r="BB262" s="2">
        <v>62.552</v>
      </c>
      <c r="BC262" s="2">
        <v>62.887999999999998</v>
      </c>
      <c r="BD262" s="2">
        <v>63.207999999999998</v>
      </c>
      <c r="BE262" s="2">
        <v>63.508000000000003</v>
      </c>
      <c r="BF262" s="2">
        <v>63.786000000000001</v>
      </c>
      <c r="BG262" s="2">
        <v>64.046000000000006</v>
      </c>
      <c r="BH262" s="2">
        <v>64.290999999999997</v>
      </c>
      <c r="BI262" s="2">
        <v>64.522999999999996</v>
      </c>
      <c r="BJ262" s="2">
        <v>64.742999999999995</v>
      </c>
      <c r="BK262" s="2">
        <v>64.953000000000003</v>
      </c>
    </row>
    <row r="263" spans="1:63" x14ac:dyDescent="0.2">
      <c r="A263" s="2" t="s">
        <v>491</v>
      </c>
      <c r="B263" s="2" t="s">
        <v>394</v>
      </c>
      <c r="C263" s="2" t="str">
        <f>VLOOKUP(B263,'Metadata - Countries'!$A$2:$C$264,2,FALSE)</f>
        <v>Sub-Saharan Africa</v>
      </c>
      <c r="D263" s="2" t="str">
        <f>VLOOKUP(B263,'Metadata - Countries'!$A$2:$C$264,3,FALSE)</f>
        <v>Upper middle income</v>
      </c>
      <c r="E263" s="2" t="s">
        <v>754</v>
      </c>
      <c r="F263" s="2" t="s">
        <v>755</v>
      </c>
      <c r="G263" s="2">
        <v>52.215000000000003</v>
      </c>
      <c r="H263" s="2">
        <v>52.558999999999997</v>
      </c>
      <c r="I263" s="2">
        <v>52.893999999999998</v>
      </c>
      <c r="J263" s="2">
        <v>53.228999999999999</v>
      </c>
      <c r="K263" s="2">
        <v>53.570999999999998</v>
      </c>
      <c r="L263" s="2">
        <v>53.926000000000002</v>
      </c>
      <c r="M263" s="2">
        <v>54.301000000000002</v>
      </c>
      <c r="N263" s="2">
        <v>54.691000000000003</v>
      </c>
      <c r="O263" s="2">
        <v>55.085000000000001</v>
      </c>
      <c r="P263" s="2">
        <v>55.478000000000002</v>
      </c>
      <c r="Q263" s="2">
        <v>55.851999999999997</v>
      </c>
      <c r="R263" s="2">
        <v>56.192</v>
      </c>
      <c r="S263" s="2">
        <v>56.484999999999999</v>
      </c>
      <c r="T263" s="2">
        <v>56.728000000000002</v>
      </c>
      <c r="U263" s="2">
        <v>56.923999999999999</v>
      </c>
      <c r="V263" s="2">
        <v>57.075000000000003</v>
      </c>
      <c r="W263" s="2">
        <v>57.191000000000003</v>
      </c>
      <c r="X263" s="2">
        <v>57.290999999999997</v>
      </c>
      <c r="Y263" s="2">
        <v>57.396999999999998</v>
      </c>
      <c r="Z263" s="2">
        <v>57.526000000000003</v>
      </c>
      <c r="AA263" s="2">
        <v>57.704000000000001</v>
      </c>
      <c r="AB263" s="2">
        <v>57.957000000000001</v>
      </c>
      <c r="AC263" s="2">
        <v>58.286999999999999</v>
      </c>
      <c r="AD263" s="2">
        <v>58.69</v>
      </c>
      <c r="AE263" s="2">
        <v>59.154000000000003</v>
      </c>
      <c r="AF263" s="2">
        <v>59.667999999999999</v>
      </c>
      <c r="AG263" s="2">
        <v>60.219000000000001</v>
      </c>
      <c r="AH263" s="2">
        <v>60.773000000000003</v>
      </c>
      <c r="AI263" s="2">
        <v>61.290999999999997</v>
      </c>
      <c r="AJ263" s="2">
        <v>61.734000000000002</v>
      </c>
      <c r="AK263" s="2">
        <v>62.061999999999998</v>
      </c>
      <c r="AL263" s="2">
        <v>62.238999999999997</v>
      </c>
      <c r="AM263" s="2">
        <v>62.250999999999998</v>
      </c>
      <c r="AN263" s="2">
        <v>62.091999999999999</v>
      </c>
      <c r="AO263" s="2">
        <v>61.756</v>
      </c>
      <c r="AP263" s="2">
        <v>61.225999999999999</v>
      </c>
      <c r="AQ263" s="2">
        <v>60.49</v>
      </c>
      <c r="AR263" s="2">
        <v>59.58</v>
      </c>
      <c r="AS263" s="2">
        <v>58.548000000000002</v>
      </c>
      <c r="AT263" s="2">
        <v>57.45</v>
      </c>
      <c r="AU263" s="2">
        <v>56.341000000000001</v>
      </c>
      <c r="AV263" s="2">
        <v>55.273000000000003</v>
      </c>
      <c r="AW263" s="2">
        <v>54.298999999999999</v>
      </c>
      <c r="AX263" s="2">
        <v>53.481000000000002</v>
      </c>
      <c r="AY263" s="2">
        <v>52.878</v>
      </c>
      <c r="AZ263" s="2">
        <v>52.567</v>
      </c>
      <c r="BA263" s="2">
        <v>52.613999999999997</v>
      </c>
      <c r="BB263" s="2">
        <v>53.01</v>
      </c>
      <c r="BC263" s="2">
        <v>53.72</v>
      </c>
      <c r="BD263" s="2">
        <v>54.701000000000001</v>
      </c>
      <c r="BE263" s="2">
        <v>55.887999999999998</v>
      </c>
      <c r="BF263" s="2">
        <v>57.201000000000001</v>
      </c>
      <c r="BG263" s="2">
        <v>58.545000000000002</v>
      </c>
      <c r="BH263" s="2">
        <v>59.83</v>
      </c>
      <c r="BI263" s="2">
        <v>60.993000000000002</v>
      </c>
      <c r="BJ263" s="2">
        <v>61.981000000000002</v>
      </c>
      <c r="BK263" s="2">
        <v>62.774000000000001</v>
      </c>
    </row>
    <row r="264" spans="1:63" x14ac:dyDescent="0.2">
      <c r="A264" s="2" t="s">
        <v>10</v>
      </c>
      <c r="B264" s="2" t="s">
        <v>436</v>
      </c>
      <c r="C264" s="2" t="str">
        <f>VLOOKUP(B264,'Metadata - Countries'!$A$2:$C$264,2,FALSE)</f>
        <v>Sub-Saharan Africa</v>
      </c>
      <c r="D264" s="2" t="str">
        <f>VLOOKUP(B264,'Metadata - Countries'!$A$2:$C$264,3,FALSE)</f>
        <v>Lower middle income</v>
      </c>
      <c r="E264" s="2" t="s">
        <v>754</v>
      </c>
      <c r="F264" s="2" t="s">
        <v>755</v>
      </c>
      <c r="G264" s="2">
        <v>45.124000000000002</v>
      </c>
      <c r="H264" s="2">
        <v>45.502000000000002</v>
      </c>
      <c r="I264" s="2">
        <v>45.869</v>
      </c>
      <c r="J264" s="2">
        <v>46.225000000000001</v>
      </c>
      <c r="K264" s="2">
        <v>46.573999999999998</v>
      </c>
      <c r="L264" s="2">
        <v>46.929000000000002</v>
      </c>
      <c r="M264" s="2">
        <v>47.302</v>
      </c>
      <c r="N264" s="2">
        <v>47.701000000000001</v>
      </c>
      <c r="O264" s="2">
        <v>48.127000000000002</v>
      </c>
      <c r="P264" s="2">
        <v>48.575000000000003</v>
      </c>
      <c r="Q264" s="2">
        <v>49.039000000000001</v>
      </c>
      <c r="R264" s="2">
        <v>49.51</v>
      </c>
      <c r="S264" s="2">
        <v>49.970999999999997</v>
      </c>
      <c r="T264" s="2">
        <v>50.401000000000003</v>
      </c>
      <c r="U264" s="2">
        <v>50.78</v>
      </c>
      <c r="V264" s="2">
        <v>51.088999999999999</v>
      </c>
      <c r="W264" s="2">
        <v>51.317</v>
      </c>
      <c r="X264" s="2">
        <v>51.456000000000003</v>
      </c>
      <c r="Y264" s="2">
        <v>51.500999999999998</v>
      </c>
      <c r="Z264" s="2">
        <v>51.442</v>
      </c>
      <c r="AA264" s="2">
        <v>51.265000000000001</v>
      </c>
      <c r="AB264" s="2">
        <v>50.957000000000001</v>
      </c>
      <c r="AC264" s="2">
        <v>50.524999999999999</v>
      </c>
      <c r="AD264" s="2">
        <v>49.985999999999997</v>
      </c>
      <c r="AE264" s="2">
        <v>49.359000000000002</v>
      </c>
      <c r="AF264" s="2">
        <v>48.661000000000001</v>
      </c>
      <c r="AG264" s="2">
        <v>47.912999999999997</v>
      </c>
      <c r="AH264" s="2">
        <v>47.142000000000003</v>
      </c>
      <c r="AI264" s="2">
        <v>46.378999999999998</v>
      </c>
      <c r="AJ264" s="2">
        <v>45.658000000000001</v>
      </c>
      <c r="AK264" s="2">
        <v>45.003</v>
      </c>
      <c r="AL264" s="2">
        <v>44.430999999999997</v>
      </c>
      <c r="AM264" s="2">
        <v>43.948</v>
      </c>
      <c r="AN264" s="2">
        <v>43.564</v>
      </c>
      <c r="AO264" s="2">
        <v>43.296999999999997</v>
      </c>
      <c r="AP264" s="2">
        <v>43.165999999999997</v>
      </c>
      <c r="AQ264" s="2">
        <v>43.183</v>
      </c>
      <c r="AR264" s="2">
        <v>43.345999999999997</v>
      </c>
      <c r="AS264" s="2">
        <v>43.652999999999999</v>
      </c>
      <c r="AT264" s="2">
        <v>44.103999999999999</v>
      </c>
      <c r="AU264" s="2">
        <v>44.701999999999998</v>
      </c>
      <c r="AV264" s="2">
        <v>45.448</v>
      </c>
      <c r="AW264" s="2">
        <v>46.33</v>
      </c>
      <c r="AX264" s="2">
        <v>47.33</v>
      </c>
      <c r="AY264" s="2">
        <v>48.432000000000002</v>
      </c>
      <c r="AZ264" s="2">
        <v>49.63</v>
      </c>
      <c r="BA264" s="2">
        <v>50.929000000000002</v>
      </c>
      <c r="BB264" s="2">
        <v>52.313000000000002</v>
      </c>
      <c r="BC264" s="2">
        <v>53.749000000000002</v>
      </c>
      <c r="BD264" s="2">
        <v>55.194000000000003</v>
      </c>
      <c r="BE264" s="2">
        <v>56.588000000000001</v>
      </c>
      <c r="BF264" s="2">
        <v>57.872</v>
      </c>
      <c r="BG264" s="2">
        <v>59.011000000000003</v>
      </c>
      <c r="BH264" s="2">
        <v>59.981999999999999</v>
      </c>
      <c r="BI264" s="2">
        <v>60.774999999999999</v>
      </c>
      <c r="BJ264" s="2">
        <v>61.396999999999998</v>
      </c>
      <c r="BK264" s="2">
        <v>61.874000000000002</v>
      </c>
    </row>
    <row r="265" spans="1:63" x14ac:dyDescent="0.2">
      <c r="A265" s="2" t="s">
        <v>738</v>
      </c>
      <c r="B265" s="2" t="s">
        <v>349</v>
      </c>
      <c r="C265" s="2" t="str">
        <f>VLOOKUP(B265,'Metadata - Countries'!$A$2:$C$264,2,FALSE)</f>
        <v>Sub-Saharan Africa</v>
      </c>
      <c r="D265" s="2" t="str">
        <f>VLOOKUP(B265,'Metadata - Countries'!$A$2:$C$264,3,FALSE)</f>
        <v>Low income</v>
      </c>
      <c r="E265" s="2" t="s">
        <v>754</v>
      </c>
      <c r="F265" s="2" t="s">
        <v>755</v>
      </c>
      <c r="G265" s="2">
        <v>51.564999999999998</v>
      </c>
      <c r="H265" s="2">
        <v>51.938000000000002</v>
      </c>
      <c r="I265" s="2">
        <v>52.3</v>
      </c>
      <c r="J265" s="2">
        <v>52.651000000000003</v>
      </c>
      <c r="K265" s="2">
        <v>52.993000000000002</v>
      </c>
      <c r="L265" s="2">
        <v>53.325000000000003</v>
      </c>
      <c r="M265" s="2">
        <v>53.648000000000003</v>
      </c>
      <c r="N265" s="2">
        <v>53.965000000000003</v>
      </c>
      <c r="O265" s="2">
        <v>54.28</v>
      </c>
      <c r="P265" s="2">
        <v>54.597000000000001</v>
      </c>
      <c r="Q265" s="2">
        <v>54.92</v>
      </c>
      <c r="R265" s="2">
        <v>55.25</v>
      </c>
      <c r="S265" s="2">
        <v>55.591999999999999</v>
      </c>
      <c r="T265" s="2">
        <v>55.948</v>
      </c>
      <c r="U265" s="2">
        <v>56.323999999999998</v>
      </c>
      <c r="V265" s="2">
        <v>56.732999999999997</v>
      </c>
      <c r="W265" s="2">
        <v>57.194000000000003</v>
      </c>
      <c r="X265" s="2">
        <v>57.707999999999998</v>
      </c>
      <c r="Y265" s="2">
        <v>58.259</v>
      </c>
      <c r="Z265" s="2">
        <v>58.828000000000003</v>
      </c>
      <c r="AA265" s="2">
        <v>59.39</v>
      </c>
      <c r="AB265" s="2">
        <v>59.920999999999999</v>
      </c>
      <c r="AC265" s="2">
        <v>60.386000000000003</v>
      </c>
      <c r="AD265" s="2">
        <v>60.746000000000002</v>
      </c>
      <c r="AE265" s="2">
        <v>60.965000000000003</v>
      </c>
      <c r="AF265" s="2">
        <v>60.999000000000002</v>
      </c>
      <c r="AG265" s="2">
        <v>60.816000000000003</v>
      </c>
      <c r="AH265" s="2">
        <v>60.411000000000001</v>
      </c>
      <c r="AI265" s="2">
        <v>59.793999999999997</v>
      </c>
      <c r="AJ265" s="2">
        <v>58.970999999999997</v>
      </c>
      <c r="AK265" s="2">
        <v>57.944000000000003</v>
      </c>
      <c r="AL265" s="2">
        <v>56.72</v>
      </c>
      <c r="AM265" s="2">
        <v>55.337000000000003</v>
      </c>
      <c r="AN265" s="2">
        <v>53.853999999999999</v>
      </c>
      <c r="AO265" s="2">
        <v>52.329000000000001</v>
      </c>
      <c r="AP265" s="2">
        <v>50.811</v>
      </c>
      <c r="AQ265" s="2">
        <v>49.34</v>
      </c>
      <c r="AR265" s="2">
        <v>47.954999999999998</v>
      </c>
      <c r="AS265" s="2">
        <v>46.704999999999998</v>
      </c>
      <c r="AT265" s="2">
        <v>45.646999999999998</v>
      </c>
      <c r="AU265" s="2">
        <v>44.841000000000001</v>
      </c>
      <c r="AV265" s="2">
        <v>44.326000000000001</v>
      </c>
      <c r="AW265" s="2">
        <v>44.109000000000002</v>
      </c>
      <c r="AX265" s="2">
        <v>44.188000000000002</v>
      </c>
      <c r="AY265" s="2">
        <v>44.570999999999998</v>
      </c>
      <c r="AZ265" s="2">
        <v>45.281999999999996</v>
      </c>
      <c r="BA265" s="2">
        <v>46.344000000000001</v>
      </c>
      <c r="BB265" s="2">
        <v>47.719000000000001</v>
      </c>
      <c r="BC265" s="2">
        <v>49.337000000000003</v>
      </c>
      <c r="BD265" s="2">
        <v>51.122</v>
      </c>
      <c r="BE265" s="2">
        <v>52.975000000000001</v>
      </c>
      <c r="BF265" s="2">
        <v>54.8</v>
      </c>
      <c r="BG265" s="2">
        <v>56.515999999999998</v>
      </c>
      <c r="BH265" s="2">
        <v>58.052999999999997</v>
      </c>
      <c r="BI265" s="2">
        <v>59.36</v>
      </c>
      <c r="BJ265" s="2">
        <v>60.398000000000003</v>
      </c>
      <c r="BK265" s="2">
        <v>61.162999999999997</v>
      </c>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4A550-6E36-A44E-8FE4-20E6900BD53A}">
  <dimension ref="A1:BL265"/>
  <sheetViews>
    <sheetView workbookViewId="0">
      <selection activeCell="B1" sqref="B1"/>
    </sheetView>
  </sheetViews>
  <sheetFormatPr baseColWidth="10" defaultRowHeight="15" x14ac:dyDescent="0.2"/>
  <cols>
    <col min="1" max="1" width="44" style="2" bestFit="1" customWidth="1"/>
    <col min="2" max="2" width="25.6640625" style="2" bestFit="1" customWidth="1"/>
    <col min="3" max="4" width="25.6640625" style="2" customWidth="1"/>
    <col min="5" max="5" width="37.1640625" style="2" bestFit="1" customWidth="1"/>
    <col min="6" max="6" width="12.6640625" style="2" bestFit="1" customWidth="1"/>
    <col min="7" max="36" width="5.5" style="2" bestFit="1" customWidth="1"/>
    <col min="37" max="64" width="11.5" style="2" bestFit="1" customWidth="1"/>
    <col min="65" max="258" width="8.83203125" style="2" customWidth="1"/>
    <col min="259" max="259" width="44" style="2" bestFit="1" customWidth="1"/>
    <col min="260" max="260" width="25.6640625" style="2" bestFit="1" customWidth="1"/>
    <col min="261" max="261" width="37.1640625" style="2" bestFit="1" customWidth="1"/>
    <col min="262" max="262" width="12.6640625" style="2" bestFit="1" customWidth="1"/>
    <col min="263" max="292" width="5.5" style="2" bestFit="1" customWidth="1"/>
    <col min="293" max="320" width="11.5" style="2" bestFit="1" customWidth="1"/>
    <col min="321" max="514" width="8.83203125" style="2" customWidth="1"/>
    <col min="515" max="515" width="44" style="2" bestFit="1" customWidth="1"/>
    <col min="516" max="516" width="25.6640625" style="2" bestFit="1" customWidth="1"/>
    <col min="517" max="517" width="37.1640625" style="2" bestFit="1" customWidth="1"/>
    <col min="518" max="518" width="12.6640625" style="2" bestFit="1" customWidth="1"/>
    <col min="519" max="548" width="5.5" style="2" bestFit="1" customWidth="1"/>
    <col min="549" max="576" width="11.5" style="2" bestFit="1" customWidth="1"/>
    <col min="577" max="770" width="8.83203125" style="2" customWidth="1"/>
    <col min="771" max="771" width="44" style="2" bestFit="1" customWidth="1"/>
    <col min="772" max="772" width="25.6640625" style="2" bestFit="1" customWidth="1"/>
    <col min="773" max="773" width="37.1640625" style="2" bestFit="1" customWidth="1"/>
    <col min="774" max="774" width="12.6640625" style="2" bestFit="1" customWidth="1"/>
    <col min="775" max="804" width="5.5" style="2" bestFit="1" customWidth="1"/>
    <col min="805" max="832" width="11.5" style="2" bestFit="1" customWidth="1"/>
    <col min="833" max="1026" width="8.83203125" style="2" customWidth="1"/>
    <col min="1027" max="1027" width="44" style="2" bestFit="1" customWidth="1"/>
    <col min="1028" max="1028" width="25.6640625" style="2" bestFit="1" customWidth="1"/>
    <col min="1029" max="1029" width="37.1640625" style="2" bestFit="1" customWidth="1"/>
    <col min="1030" max="1030" width="12.6640625" style="2" bestFit="1" customWidth="1"/>
    <col min="1031" max="1060" width="5.5" style="2" bestFit="1" customWidth="1"/>
    <col min="1061" max="1088" width="11.5" style="2" bestFit="1" customWidth="1"/>
    <col min="1089" max="1282" width="8.83203125" style="2" customWidth="1"/>
    <col min="1283" max="1283" width="44" style="2" bestFit="1" customWidth="1"/>
    <col min="1284" max="1284" width="25.6640625" style="2" bestFit="1" customWidth="1"/>
    <col min="1285" max="1285" width="37.1640625" style="2" bestFit="1" customWidth="1"/>
    <col min="1286" max="1286" width="12.6640625" style="2" bestFit="1" customWidth="1"/>
    <col min="1287" max="1316" width="5.5" style="2" bestFit="1" customWidth="1"/>
    <col min="1317" max="1344" width="11.5" style="2" bestFit="1" customWidth="1"/>
    <col min="1345" max="1538" width="8.83203125" style="2" customWidth="1"/>
    <col min="1539" max="1539" width="44" style="2" bestFit="1" customWidth="1"/>
    <col min="1540" max="1540" width="25.6640625" style="2" bestFit="1" customWidth="1"/>
    <col min="1541" max="1541" width="37.1640625" style="2" bestFit="1" customWidth="1"/>
    <col min="1542" max="1542" width="12.6640625" style="2" bestFit="1" customWidth="1"/>
    <col min="1543" max="1572" width="5.5" style="2" bestFit="1" customWidth="1"/>
    <col min="1573" max="1600" width="11.5" style="2" bestFit="1" customWidth="1"/>
    <col min="1601" max="1794" width="8.83203125" style="2" customWidth="1"/>
    <col min="1795" max="1795" width="44" style="2" bestFit="1" customWidth="1"/>
    <col min="1796" max="1796" width="25.6640625" style="2" bestFit="1" customWidth="1"/>
    <col min="1797" max="1797" width="37.1640625" style="2" bestFit="1" customWidth="1"/>
    <col min="1798" max="1798" width="12.6640625" style="2" bestFit="1" customWidth="1"/>
    <col min="1799" max="1828" width="5.5" style="2" bestFit="1" customWidth="1"/>
    <col min="1829" max="1856" width="11.5" style="2" bestFit="1" customWidth="1"/>
    <col min="1857" max="2050" width="8.83203125" style="2" customWidth="1"/>
    <col min="2051" max="2051" width="44" style="2" bestFit="1" customWidth="1"/>
    <col min="2052" max="2052" width="25.6640625" style="2" bestFit="1" customWidth="1"/>
    <col min="2053" max="2053" width="37.1640625" style="2" bestFit="1" customWidth="1"/>
    <col min="2054" max="2054" width="12.6640625" style="2" bestFit="1" customWidth="1"/>
    <col min="2055" max="2084" width="5.5" style="2" bestFit="1" customWidth="1"/>
    <col min="2085" max="2112" width="11.5" style="2" bestFit="1" customWidth="1"/>
    <col min="2113" max="2306" width="8.83203125" style="2" customWidth="1"/>
    <col min="2307" max="2307" width="44" style="2" bestFit="1" customWidth="1"/>
    <col min="2308" max="2308" width="25.6640625" style="2" bestFit="1" customWidth="1"/>
    <col min="2309" max="2309" width="37.1640625" style="2" bestFit="1" customWidth="1"/>
    <col min="2310" max="2310" width="12.6640625" style="2" bestFit="1" customWidth="1"/>
    <col min="2311" max="2340" width="5.5" style="2" bestFit="1" customWidth="1"/>
    <col min="2341" max="2368" width="11.5" style="2" bestFit="1" customWidth="1"/>
    <col min="2369" max="2562" width="8.83203125" style="2" customWidth="1"/>
    <col min="2563" max="2563" width="44" style="2" bestFit="1" customWidth="1"/>
    <col min="2564" max="2564" width="25.6640625" style="2" bestFit="1" customWidth="1"/>
    <col min="2565" max="2565" width="37.1640625" style="2" bestFit="1" customWidth="1"/>
    <col min="2566" max="2566" width="12.6640625" style="2" bestFit="1" customWidth="1"/>
    <col min="2567" max="2596" width="5.5" style="2" bestFit="1" customWidth="1"/>
    <col min="2597" max="2624" width="11.5" style="2" bestFit="1" customWidth="1"/>
    <col min="2625" max="2818" width="8.83203125" style="2" customWidth="1"/>
    <col min="2819" max="2819" width="44" style="2" bestFit="1" customWidth="1"/>
    <col min="2820" max="2820" width="25.6640625" style="2" bestFit="1" customWidth="1"/>
    <col min="2821" max="2821" width="37.1640625" style="2" bestFit="1" customWidth="1"/>
    <col min="2822" max="2822" width="12.6640625" style="2" bestFit="1" customWidth="1"/>
    <col min="2823" max="2852" width="5.5" style="2" bestFit="1" customWidth="1"/>
    <col min="2853" max="2880" width="11.5" style="2" bestFit="1" customWidth="1"/>
    <col min="2881" max="3074" width="8.83203125" style="2" customWidth="1"/>
    <col min="3075" max="3075" width="44" style="2" bestFit="1" customWidth="1"/>
    <col min="3076" max="3076" width="25.6640625" style="2" bestFit="1" customWidth="1"/>
    <col min="3077" max="3077" width="37.1640625" style="2" bestFit="1" customWidth="1"/>
    <col min="3078" max="3078" width="12.6640625" style="2" bestFit="1" customWidth="1"/>
    <col min="3079" max="3108" width="5.5" style="2" bestFit="1" customWidth="1"/>
    <col min="3109" max="3136" width="11.5" style="2" bestFit="1" customWidth="1"/>
    <col min="3137" max="3330" width="8.83203125" style="2" customWidth="1"/>
    <col min="3331" max="3331" width="44" style="2" bestFit="1" customWidth="1"/>
    <col min="3332" max="3332" width="25.6640625" style="2" bestFit="1" customWidth="1"/>
    <col min="3333" max="3333" width="37.1640625" style="2" bestFit="1" customWidth="1"/>
    <col min="3334" max="3334" width="12.6640625" style="2" bestFit="1" customWidth="1"/>
    <col min="3335" max="3364" width="5.5" style="2" bestFit="1" customWidth="1"/>
    <col min="3365" max="3392" width="11.5" style="2" bestFit="1" customWidth="1"/>
    <col min="3393" max="3586" width="8.83203125" style="2" customWidth="1"/>
    <col min="3587" max="3587" width="44" style="2" bestFit="1" customWidth="1"/>
    <col min="3588" max="3588" width="25.6640625" style="2" bestFit="1" customWidth="1"/>
    <col min="3589" max="3589" width="37.1640625" style="2" bestFit="1" customWidth="1"/>
    <col min="3590" max="3590" width="12.6640625" style="2" bestFit="1" customWidth="1"/>
    <col min="3591" max="3620" width="5.5" style="2" bestFit="1" customWidth="1"/>
    <col min="3621" max="3648" width="11.5" style="2" bestFit="1" customWidth="1"/>
    <col min="3649" max="3842" width="8.83203125" style="2" customWidth="1"/>
    <col min="3843" max="3843" width="44" style="2" bestFit="1" customWidth="1"/>
    <col min="3844" max="3844" width="25.6640625" style="2" bestFit="1" customWidth="1"/>
    <col min="3845" max="3845" width="37.1640625" style="2" bestFit="1" customWidth="1"/>
    <col min="3846" max="3846" width="12.6640625" style="2" bestFit="1" customWidth="1"/>
    <col min="3847" max="3876" width="5.5" style="2" bestFit="1" customWidth="1"/>
    <col min="3877" max="3904" width="11.5" style="2" bestFit="1" customWidth="1"/>
    <col min="3905" max="4098" width="8.83203125" style="2" customWidth="1"/>
    <col min="4099" max="4099" width="44" style="2" bestFit="1" customWidth="1"/>
    <col min="4100" max="4100" width="25.6640625" style="2" bestFit="1" customWidth="1"/>
    <col min="4101" max="4101" width="37.1640625" style="2" bestFit="1" customWidth="1"/>
    <col min="4102" max="4102" width="12.6640625" style="2" bestFit="1" customWidth="1"/>
    <col min="4103" max="4132" width="5.5" style="2" bestFit="1" customWidth="1"/>
    <col min="4133" max="4160" width="11.5" style="2" bestFit="1" customWidth="1"/>
    <col min="4161" max="4354" width="8.83203125" style="2" customWidth="1"/>
    <col min="4355" max="4355" width="44" style="2" bestFit="1" customWidth="1"/>
    <col min="4356" max="4356" width="25.6640625" style="2" bestFit="1" customWidth="1"/>
    <col min="4357" max="4357" width="37.1640625" style="2" bestFit="1" customWidth="1"/>
    <col min="4358" max="4358" width="12.6640625" style="2" bestFit="1" customWidth="1"/>
    <col min="4359" max="4388" width="5.5" style="2" bestFit="1" customWidth="1"/>
    <col min="4389" max="4416" width="11.5" style="2" bestFit="1" customWidth="1"/>
    <col min="4417" max="4610" width="8.83203125" style="2" customWidth="1"/>
    <col min="4611" max="4611" width="44" style="2" bestFit="1" customWidth="1"/>
    <col min="4612" max="4612" width="25.6640625" style="2" bestFit="1" customWidth="1"/>
    <col min="4613" max="4613" width="37.1640625" style="2" bestFit="1" customWidth="1"/>
    <col min="4614" max="4614" width="12.6640625" style="2" bestFit="1" customWidth="1"/>
    <col min="4615" max="4644" width="5.5" style="2" bestFit="1" customWidth="1"/>
    <col min="4645" max="4672" width="11.5" style="2" bestFit="1" customWidth="1"/>
    <col min="4673" max="4866" width="8.83203125" style="2" customWidth="1"/>
    <col min="4867" max="4867" width="44" style="2" bestFit="1" customWidth="1"/>
    <col min="4868" max="4868" width="25.6640625" style="2" bestFit="1" customWidth="1"/>
    <col min="4869" max="4869" width="37.1640625" style="2" bestFit="1" customWidth="1"/>
    <col min="4870" max="4870" width="12.6640625" style="2" bestFit="1" customWidth="1"/>
    <col min="4871" max="4900" width="5.5" style="2" bestFit="1" customWidth="1"/>
    <col min="4901" max="4928" width="11.5" style="2" bestFit="1" customWidth="1"/>
    <col min="4929" max="5122" width="8.83203125" style="2" customWidth="1"/>
    <col min="5123" max="5123" width="44" style="2" bestFit="1" customWidth="1"/>
    <col min="5124" max="5124" width="25.6640625" style="2" bestFit="1" customWidth="1"/>
    <col min="5125" max="5125" width="37.1640625" style="2" bestFit="1" customWidth="1"/>
    <col min="5126" max="5126" width="12.6640625" style="2" bestFit="1" customWidth="1"/>
    <col min="5127" max="5156" width="5.5" style="2" bestFit="1" customWidth="1"/>
    <col min="5157" max="5184" width="11.5" style="2" bestFit="1" customWidth="1"/>
    <col min="5185" max="5378" width="8.83203125" style="2" customWidth="1"/>
    <col min="5379" max="5379" width="44" style="2" bestFit="1" customWidth="1"/>
    <col min="5380" max="5380" width="25.6640625" style="2" bestFit="1" customWidth="1"/>
    <col min="5381" max="5381" width="37.1640625" style="2" bestFit="1" customWidth="1"/>
    <col min="5382" max="5382" width="12.6640625" style="2" bestFit="1" customWidth="1"/>
    <col min="5383" max="5412" width="5.5" style="2" bestFit="1" customWidth="1"/>
    <col min="5413" max="5440" width="11.5" style="2" bestFit="1" customWidth="1"/>
    <col min="5441" max="5634" width="8.83203125" style="2" customWidth="1"/>
    <col min="5635" max="5635" width="44" style="2" bestFit="1" customWidth="1"/>
    <col min="5636" max="5636" width="25.6640625" style="2" bestFit="1" customWidth="1"/>
    <col min="5637" max="5637" width="37.1640625" style="2" bestFit="1" customWidth="1"/>
    <col min="5638" max="5638" width="12.6640625" style="2" bestFit="1" customWidth="1"/>
    <col min="5639" max="5668" width="5.5" style="2" bestFit="1" customWidth="1"/>
    <col min="5669" max="5696" width="11.5" style="2" bestFit="1" customWidth="1"/>
    <col min="5697" max="5890" width="8.83203125" style="2" customWidth="1"/>
    <col min="5891" max="5891" width="44" style="2" bestFit="1" customWidth="1"/>
    <col min="5892" max="5892" width="25.6640625" style="2" bestFit="1" customWidth="1"/>
    <col min="5893" max="5893" width="37.1640625" style="2" bestFit="1" customWidth="1"/>
    <col min="5894" max="5894" width="12.6640625" style="2" bestFit="1" customWidth="1"/>
    <col min="5895" max="5924" width="5.5" style="2" bestFit="1" customWidth="1"/>
    <col min="5925" max="5952" width="11.5" style="2" bestFit="1" customWidth="1"/>
    <col min="5953" max="6146" width="8.83203125" style="2" customWidth="1"/>
    <col min="6147" max="6147" width="44" style="2" bestFit="1" customWidth="1"/>
    <col min="6148" max="6148" width="25.6640625" style="2" bestFit="1" customWidth="1"/>
    <col min="6149" max="6149" width="37.1640625" style="2" bestFit="1" customWidth="1"/>
    <col min="6150" max="6150" width="12.6640625" style="2" bestFit="1" customWidth="1"/>
    <col min="6151" max="6180" width="5.5" style="2" bestFit="1" customWidth="1"/>
    <col min="6181" max="6208" width="11.5" style="2" bestFit="1" customWidth="1"/>
    <col min="6209" max="6402" width="8.83203125" style="2" customWidth="1"/>
    <col min="6403" max="6403" width="44" style="2" bestFit="1" customWidth="1"/>
    <col min="6404" max="6404" width="25.6640625" style="2" bestFit="1" customWidth="1"/>
    <col min="6405" max="6405" width="37.1640625" style="2" bestFit="1" customWidth="1"/>
    <col min="6406" max="6406" width="12.6640625" style="2" bestFit="1" customWidth="1"/>
    <col min="6407" max="6436" width="5.5" style="2" bestFit="1" customWidth="1"/>
    <col min="6437" max="6464" width="11.5" style="2" bestFit="1" customWidth="1"/>
    <col min="6465" max="6658" width="8.83203125" style="2" customWidth="1"/>
    <col min="6659" max="6659" width="44" style="2" bestFit="1" customWidth="1"/>
    <col min="6660" max="6660" width="25.6640625" style="2" bestFit="1" customWidth="1"/>
    <col min="6661" max="6661" width="37.1640625" style="2" bestFit="1" customWidth="1"/>
    <col min="6662" max="6662" width="12.6640625" style="2" bestFit="1" customWidth="1"/>
    <col min="6663" max="6692" width="5.5" style="2" bestFit="1" customWidth="1"/>
    <col min="6693" max="6720" width="11.5" style="2" bestFit="1" customWidth="1"/>
    <col min="6721" max="6914" width="8.83203125" style="2" customWidth="1"/>
    <col min="6915" max="6915" width="44" style="2" bestFit="1" customWidth="1"/>
    <col min="6916" max="6916" width="25.6640625" style="2" bestFit="1" customWidth="1"/>
    <col min="6917" max="6917" width="37.1640625" style="2" bestFit="1" customWidth="1"/>
    <col min="6918" max="6918" width="12.6640625" style="2" bestFit="1" customWidth="1"/>
    <col min="6919" max="6948" width="5.5" style="2" bestFit="1" customWidth="1"/>
    <col min="6949" max="6976" width="11.5" style="2" bestFit="1" customWidth="1"/>
    <col min="6977" max="7170" width="8.83203125" style="2" customWidth="1"/>
    <col min="7171" max="7171" width="44" style="2" bestFit="1" customWidth="1"/>
    <col min="7172" max="7172" width="25.6640625" style="2" bestFit="1" customWidth="1"/>
    <col min="7173" max="7173" width="37.1640625" style="2" bestFit="1" customWidth="1"/>
    <col min="7174" max="7174" width="12.6640625" style="2" bestFit="1" customWidth="1"/>
    <col min="7175" max="7204" width="5.5" style="2" bestFit="1" customWidth="1"/>
    <col min="7205" max="7232" width="11.5" style="2" bestFit="1" customWidth="1"/>
    <col min="7233" max="7426" width="8.83203125" style="2" customWidth="1"/>
    <col min="7427" max="7427" width="44" style="2" bestFit="1" customWidth="1"/>
    <col min="7428" max="7428" width="25.6640625" style="2" bestFit="1" customWidth="1"/>
    <col min="7429" max="7429" width="37.1640625" style="2" bestFit="1" customWidth="1"/>
    <col min="7430" max="7430" width="12.6640625" style="2" bestFit="1" customWidth="1"/>
    <col min="7431" max="7460" width="5.5" style="2" bestFit="1" customWidth="1"/>
    <col min="7461" max="7488" width="11.5" style="2" bestFit="1" customWidth="1"/>
    <col min="7489" max="7682" width="8.83203125" style="2" customWidth="1"/>
    <col min="7683" max="7683" width="44" style="2" bestFit="1" customWidth="1"/>
    <col min="7684" max="7684" width="25.6640625" style="2" bestFit="1" customWidth="1"/>
    <col min="7685" max="7685" width="37.1640625" style="2" bestFit="1" customWidth="1"/>
    <col min="7686" max="7686" width="12.6640625" style="2" bestFit="1" customWidth="1"/>
    <col min="7687" max="7716" width="5.5" style="2" bestFit="1" customWidth="1"/>
    <col min="7717" max="7744" width="11.5" style="2" bestFit="1" customWidth="1"/>
    <col min="7745" max="7938" width="8.83203125" style="2" customWidth="1"/>
    <col min="7939" max="7939" width="44" style="2" bestFit="1" customWidth="1"/>
    <col min="7940" max="7940" width="25.6640625" style="2" bestFit="1" customWidth="1"/>
    <col min="7941" max="7941" width="37.1640625" style="2" bestFit="1" customWidth="1"/>
    <col min="7942" max="7942" width="12.6640625" style="2" bestFit="1" customWidth="1"/>
    <col min="7943" max="7972" width="5.5" style="2" bestFit="1" customWidth="1"/>
    <col min="7973" max="8000" width="11.5" style="2" bestFit="1" customWidth="1"/>
    <col min="8001" max="8194" width="8.83203125" style="2" customWidth="1"/>
    <col min="8195" max="8195" width="44" style="2" bestFit="1" customWidth="1"/>
    <col min="8196" max="8196" width="25.6640625" style="2" bestFit="1" customWidth="1"/>
    <col min="8197" max="8197" width="37.1640625" style="2" bestFit="1" customWidth="1"/>
    <col min="8198" max="8198" width="12.6640625" style="2" bestFit="1" customWidth="1"/>
    <col min="8199" max="8228" width="5.5" style="2" bestFit="1" customWidth="1"/>
    <col min="8229" max="8256" width="11.5" style="2" bestFit="1" customWidth="1"/>
    <col min="8257" max="8450" width="8.83203125" style="2" customWidth="1"/>
    <col min="8451" max="8451" width="44" style="2" bestFit="1" customWidth="1"/>
    <col min="8452" max="8452" width="25.6640625" style="2" bestFit="1" customWidth="1"/>
    <col min="8453" max="8453" width="37.1640625" style="2" bestFit="1" customWidth="1"/>
    <col min="8454" max="8454" width="12.6640625" style="2" bestFit="1" customWidth="1"/>
    <col min="8455" max="8484" width="5.5" style="2" bestFit="1" customWidth="1"/>
    <col min="8485" max="8512" width="11.5" style="2" bestFit="1" customWidth="1"/>
    <col min="8513" max="8706" width="8.83203125" style="2" customWidth="1"/>
    <col min="8707" max="8707" width="44" style="2" bestFit="1" customWidth="1"/>
    <col min="8708" max="8708" width="25.6640625" style="2" bestFit="1" customWidth="1"/>
    <col min="8709" max="8709" width="37.1640625" style="2" bestFit="1" customWidth="1"/>
    <col min="8710" max="8710" width="12.6640625" style="2" bestFit="1" customWidth="1"/>
    <col min="8711" max="8740" width="5.5" style="2" bestFit="1" customWidth="1"/>
    <col min="8741" max="8768" width="11.5" style="2" bestFit="1" customWidth="1"/>
    <col min="8769" max="8962" width="8.83203125" style="2" customWidth="1"/>
    <col min="8963" max="8963" width="44" style="2" bestFit="1" customWidth="1"/>
    <col min="8964" max="8964" width="25.6640625" style="2" bestFit="1" customWidth="1"/>
    <col min="8965" max="8965" width="37.1640625" style="2" bestFit="1" customWidth="1"/>
    <col min="8966" max="8966" width="12.6640625" style="2" bestFit="1" customWidth="1"/>
    <col min="8967" max="8996" width="5.5" style="2" bestFit="1" customWidth="1"/>
    <col min="8997" max="9024" width="11.5" style="2" bestFit="1" customWidth="1"/>
    <col min="9025" max="9218" width="8.83203125" style="2" customWidth="1"/>
    <col min="9219" max="9219" width="44" style="2" bestFit="1" customWidth="1"/>
    <col min="9220" max="9220" width="25.6640625" style="2" bestFit="1" customWidth="1"/>
    <col min="9221" max="9221" width="37.1640625" style="2" bestFit="1" customWidth="1"/>
    <col min="9222" max="9222" width="12.6640625" style="2" bestFit="1" customWidth="1"/>
    <col min="9223" max="9252" width="5.5" style="2" bestFit="1" customWidth="1"/>
    <col min="9253" max="9280" width="11.5" style="2" bestFit="1" customWidth="1"/>
    <col min="9281" max="9474" width="8.83203125" style="2" customWidth="1"/>
    <col min="9475" max="9475" width="44" style="2" bestFit="1" customWidth="1"/>
    <col min="9476" max="9476" width="25.6640625" style="2" bestFit="1" customWidth="1"/>
    <col min="9477" max="9477" width="37.1640625" style="2" bestFit="1" customWidth="1"/>
    <col min="9478" max="9478" width="12.6640625" style="2" bestFit="1" customWidth="1"/>
    <col min="9479" max="9508" width="5.5" style="2" bestFit="1" customWidth="1"/>
    <col min="9509" max="9536" width="11.5" style="2" bestFit="1" customWidth="1"/>
    <col min="9537" max="9730" width="8.83203125" style="2" customWidth="1"/>
    <col min="9731" max="9731" width="44" style="2" bestFit="1" customWidth="1"/>
    <col min="9732" max="9732" width="25.6640625" style="2" bestFit="1" customWidth="1"/>
    <col min="9733" max="9733" width="37.1640625" style="2" bestFit="1" customWidth="1"/>
    <col min="9734" max="9734" width="12.6640625" style="2" bestFit="1" customWidth="1"/>
    <col min="9735" max="9764" width="5.5" style="2" bestFit="1" customWidth="1"/>
    <col min="9765" max="9792" width="11.5" style="2" bestFit="1" customWidth="1"/>
    <col min="9793" max="9986" width="8.83203125" style="2" customWidth="1"/>
    <col min="9987" max="9987" width="44" style="2" bestFit="1" customWidth="1"/>
    <col min="9988" max="9988" width="25.6640625" style="2" bestFit="1" customWidth="1"/>
    <col min="9989" max="9989" width="37.1640625" style="2" bestFit="1" customWidth="1"/>
    <col min="9990" max="9990" width="12.6640625" style="2" bestFit="1" customWidth="1"/>
    <col min="9991" max="10020" width="5.5" style="2" bestFit="1" customWidth="1"/>
    <col min="10021" max="10048" width="11.5" style="2" bestFit="1" customWidth="1"/>
    <col min="10049" max="10242" width="8.83203125" style="2" customWidth="1"/>
    <col min="10243" max="10243" width="44" style="2" bestFit="1" customWidth="1"/>
    <col min="10244" max="10244" width="25.6640625" style="2" bestFit="1" customWidth="1"/>
    <col min="10245" max="10245" width="37.1640625" style="2" bestFit="1" customWidth="1"/>
    <col min="10246" max="10246" width="12.6640625" style="2" bestFit="1" customWidth="1"/>
    <col min="10247" max="10276" width="5.5" style="2" bestFit="1" customWidth="1"/>
    <col min="10277" max="10304" width="11.5" style="2" bestFit="1" customWidth="1"/>
    <col min="10305" max="10498" width="8.83203125" style="2" customWidth="1"/>
    <col min="10499" max="10499" width="44" style="2" bestFit="1" customWidth="1"/>
    <col min="10500" max="10500" width="25.6640625" style="2" bestFit="1" customWidth="1"/>
    <col min="10501" max="10501" width="37.1640625" style="2" bestFit="1" customWidth="1"/>
    <col min="10502" max="10502" width="12.6640625" style="2" bestFit="1" customWidth="1"/>
    <col min="10503" max="10532" width="5.5" style="2" bestFit="1" customWidth="1"/>
    <col min="10533" max="10560" width="11.5" style="2" bestFit="1" customWidth="1"/>
    <col min="10561" max="10754" width="8.83203125" style="2" customWidth="1"/>
    <col min="10755" max="10755" width="44" style="2" bestFit="1" customWidth="1"/>
    <col min="10756" max="10756" width="25.6640625" style="2" bestFit="1" customWidth="1"/>
    <col min="10757" max="10757" width="37.1640625" style="2" bestFit="1" customWidth="1"/>
    <col min="10758" max="10758" width="12.6640625" style="2" bestFit="1" customWidth="1"/>
    <col min="10759" max="10788" width="5.5" style="2" bestFit="1" customWidth="1"/>
    <col min="10789" max="10816" width="11.5" style="2" bestFit="1" customWidth="1"/>
    <col min="10817" max="11010" width="8.83203125" style="2" customWidth="1"/>
    <col min="11011" max="11011" width="44" style="2" bestFit="1" customWidth="1"/>
    <col min="11012" max="11012" width="25.6640625" style="2" bestFit="1" customWidth="1"/>
    <col min="11013" max="11013" width="37.1640625" style="2" bestFit="1" customWidth="1"/>
    <col min="11014" max="11014" width="12.6640625" style="2" bestFit="1" customWidth="1"/>
    <col min="11015" max="11044" width="5.5" style="2" bestFit="1" customWidth="1"/>
    <col min="11045" max="11072" width="11.5" style="2" bestFit="1" customWidth="1"/>
    <col min="11073" max="11266" width="8.83203125" style="2" customWidth="1"/>
    <col min="11267" max="11267" width="44" style="2" bestFit="1" customWidth="1"/>
    <col min="11268" max="11268" width="25.6640625" style="2" bestFit="1" customWidth="1"/>
    <col min="11269" max="11269" width="37.1640625" style="2" bestFit="1" customWidth="1"/>
    <col min="11270" max="11270" width="12.6640625" style="2" bestFit="1" customWidth="1"/>
    <col min="11271" max="11300" width="5.5" style="2" bestFit="1" customWidth="1"/>
    <col min="11301" max="11328" width="11.5" style="2" bestFit="1" customWidth="1"/>
    <col min="11329" max="11522" width="8.83203125" style="2" customWidth="1"/>
    <col min="11523" max="11523" width="44" style="2" bestFit="1" customWidth="1"/>
    <col min="11524" max="11524" width="25.6640625" style="2" bestFit="1" customWidth="1"/>
    <col min="11525" max="11525" width="37.1640625" style="2" bestFit="1" customWidth="1"/>
    <col min="11526" max="11526" width="12.6640625" style="2" bestFit="1" customWidth="1"/>
    <col min="11527" max="11556" width="5.5" style="2" bestFit="1" customWidth="1"/>
    <col min="11557" max="11584" width="11.5" style="2" bestFit="1" customWidth="1"/>
    <col min="11585" max="11778" width="8.83203125" style="2" customWidth="1"/>
    <col min="11779" max="11779" width="44" style="2" bestFit="1" customWidth="1"/>
    <col min="11780" max="11780" width="25.6640625" style="2" bestFit="1" customWidth="1"/>
    <col min="11781" max="11781" width="37.1640625" style="2" bestFit="1" customWidth="1"/>
    <col min="11782" max="11782" width="12.6640625" style="2" bestFit="1" customWidth="1"/>
    <col min="11783" max="11812" width="5.5" style="2" bestFit="1" customWidth="1"/>
    <col min="11813" max="11840" width="11.5" style="2" bestFit="1" customWidth="1"/>
    <col min="11841" max="12034" width="8.83203125" style="2" customWidth="1"/>
    <col min="12035" max="12035" width="44" style="2" bestFit="1" customWidth="1"/>
    <col min="12036" max="12036" width="25.6640625" style="2" bestFit="1" customWidth="1"/>
    <col min="12037" max="12037" width="37.1640625" style="2" bestFit="1" customWidth="1"/>
    <col min="12038" max="12038" width="12.6640625" style="2" bestFit="1" customWidth="1"/>
    <col min="12039" max="12068" width="5.5" style="2" bestFit="1" customWidth="1"/>
    <col min="12069" max="12096" width="11.5" style="2" bestFit="1" customWidth="1"/>
    <col min="12097" max="12290" width="8.83203125" style="2" customWidth="1"/>
    <col min="12291" max="12291" width="44" style="2" bestFit="1" customWidth="1"/>
    <col min="12292" max="12292" width="25.6640625" style="2" bestFit="1" customWidth="1"/>
    <col min="12293" max="12293" width="37.1640625" style="2" bestFit="1" customWidth="1"/>
    <col min="12294" max="12294" width="12.6640625" style="2" bestFit="1" customWidth="1"/>
    <col min="12295" max="12324" width="5.5" style="2" bestFit="1" customWidth="1"/>
    <col min="12325" max="12352" width="11.5" style="2" bestFit="1" customWidth="1"/>
    <col min="12353" max="12546" width="8.83203125" style="2" customWidth="1"/>
    <col min="12547" max="12547" width="44" style="2" bestFit="1" customWidth="1"/>
    <col min="12548" max="12548" width="25.6640625" style="2" bestFit="1" customWidth="1"/>
    <col min="12549" max="12549" width="37.1640625" style="2" bestFit="1" customWidth="1"/>
    <col min="12550" max="12550" width="12.6640625" style="2" bestFit="1" customWidth="1"/>
    <col min="12551" max="12580" width="5.5" style="2" bestFit="1" customWidth="1"/>
    <col min="12581" max="12608" width="11.5" style="2" bestFit="1" customWidth="1"/>
    <col min="12609" max="12802" width="8.83203125" style="2" customWidth="1"/>
    <col min="12803" max="12803" width="44" style="2" bestFit="1" customWidth="1"/>
    <col min="12804" max="12804" width="25.6640625" style="2" bestFit="1" customWidth="1"/>
    <col min="12805" max="12805" width="37.1640625" style="2" bestFit="1" customWidth="1"/>
    <col min="12806" max="12806" width="12.6640625" style="2" bestFit="1" customWidth="1"/>
    <col min="12807" max="12836" width="5.5" style="2" bestFit="1" customWidth="1"/>
    <col min="12837" max="12864" width="11.5" style="2" bestFit="1" customWidth="1"/>
    <col min="12865" max="13058" width="8.83203125" style="2" customWidth="1"/>
    <col min="13059" max="13059" width="44" style="2" bestFit="1" customWidth="1"/>
    <col min="13060" max="13060" width="25.6640625" style="2" bestFit="1" customWidth="1"/>
    <col min="13061" max="13061" width="37.1640625" style="2" bestFit="1" customWidth="1"/>
    <col min="13062" max="13062" width="12.6640625" style="2" bestFit="1" customWidth="1"/>
    <col min="13063" max="13092" width="5.5" style="2" bestFit="1" customWidth="1"/>
    <col min="13093" max="13120" width="11.5" style="2" bestFit="1" customWidth="1"/>
    <col min="13121" max="13314" width="8.83203125" style="2" customWidth="1"/>
    <col min="13315" max="13315" width="44" style="2" bestFit="1" customWidth="1"/>
    <col min="13316" max="13316" width="25.6640625" style="2" bestFit="1" customWidth="1"/>
    <col min="13317" max="13317" width="37.1640625" style="2" bestFit="1" customWidth="1"/>
    <col min="13318" max="13318" width="12.6640625" style="2" bestFit="1" customWidth="1"/>
    <col min="13319" max="13348" width="5.5" style="2" bestFit="1" customWidth="1"/>
    <col min="13349" max="13376" width="11.5" style="2" bestFit="1" customWidth="1"/>
    <col min="13377" max="13570" width="8.83203125" style="2" customWidth="1"/>
    <col min="13571" max="13571" width="44" style="2" bestFit="1" customWidth="1"/>
    <col min="13572" max="13572" width="25.6640625" style="2" bestFit="1" customWidth="1"/>
    <col min="13573" max="13573" width="37.1640625" style="2" bestFit="1" customWidth="1"/>
    <col min="13574" max="13574" width="12.6640625" style="2" bestFit="1" customWidth="1"/>
    <col min="13575" max="13604" width="5.5" style="2" bestFit="1" customWidth="1"/>
    <col min="13605" max="13632" width="11.5" style="2" bestFit="1" customWidth="1"/>
    <col min="13633" max="13826" width="8.83203125" style="2" customWidth="1"/>
    <col min="13827" max="13827" width="44" style="2" bestFit="1" customWidth="1"/>
    <col min="13828" max="13828" width="25.6640625" style="2" bestFit="1" customWidth="1"/>
    <col min="13829" max="13829" width="37.1640625" style="2" bestFit="1" customWidth="1"/>
    <col min="13830" max="13830" width="12.6640625" style="2" bestFit="1" customWidth="1"/>
    <col min="13831" max="13860" width="5.5" style="2" bestFit="1" customWidth="1"/>
    <col min="13861" max="13888" width="11.5" style="2" bestFit="1" customWidth="1"/>
    <col min="13889" max="14082" width="8.83203125" style="2" customWidth="1"/>
    <col min="14083" max="14083" width="44" style="2" bestFit="1" customWidth="1"/>
    <col min="14084" max="14084" width="25.6640625" style="2" bestFit="1" customWidth="1"/>
    <col min="14085" max="14085" width="37.1640625" style="2" bestFit="1" customWidth="1"/>
    <col min="14086" max="14086" width="12.6640625" style="2" bestFit="1" customWidth="1"/>
    <col min="14087" max="14116" width="5.5" style="2" bestFit="1" customWidth="1"/>
    <col min="14117" max="14144" width="11.5" style="2" bestFit="1" customWidth="1"/>
    <col min="14145" max="14338" width="8.83203125" style="2" customWidth="1"/>
    <col min="14339" max="14339" width="44" style="2" bestFit="1" customWidth="1"/>
    <col min="14340" max="14340" width="25.6640625" style="2" bestFit="1" customWidth="1"/>
    <col min="14341" max="14341" width="37.1640625" style="2" bestFit="1" customWidth="1"/>
    <col min="14342" max="14342" width="12.6640625" style="2" bestFit="1" customWidth="1"/>
    <col min="14343" max="14372" width="5.5" style="2" bestFit="1" customWidth="1"/>
    <col min="14373" max="14400" width="11.5" style="2" bestFit="1" customWidth="1"/>
    <col min="14401" max="14594" width="8.83203125" style="2" customWidth="1"/>
    <col min="14595" max="14595" width="44" style="2" bestFit="1" customWidth="1"/>
    <col min="14596" max="14596" width="25.6640625" style="2" bestFit="1" customWidth="1"/>
    <col min="14597" max="14597" width="37.1640625" style="2" bestFit="1" customWidth="1"/>
    <col min="14598" max="14598" width="12.6640625" style="2" bestFit="1" customWidth="1"/>
    <col min="14599" max="14628" width="5.5" style="2" bestFit="1" customWidth="1"/>
    <col min="14629" max="14656" width="11.5" style="2" bestFit="1" customWidth="1"/>
    <col min="14657" max="14850" width="8.83203125" style="2" customWidth="1"/>
    <col min="14851" max="14851" width="44" style="2" bestFit="1" customWidth="1"/>
    <col min="14852" max="14852" width="25.6640625" style="2" bestFit="1" customWidth="1"/>
    <col min="14853" max="14853" width="37.1640625" style="2" bestFit="1" customWidth="1"/>
    <col min="14854" max="14854" width="12.6640625" style="2" bestFit="1" customWidth="1"/>
    <col min="14855" max="14884" width="5.5" style="2" bestFit="1" customWidth="1"/>
    <col min="14885" max="14912" width="11.5" style="2" bestFit="1" customWidth="1"/>
    <col min="14913" max="15106" width="8.83203125" style="2" customWidth="1"/>
    <col min="15107" max="15107" width="44" style="2" bestFit="1" customWidth="1"/>
    <col min="15108" max="15108" width="25.6640625" style="2" bestFit="1" customWidth="1"/>
    <col min="15109" max="15109" width="37.1640625" style="2" bestFit="1" customWidth="1"/>
    <col min="15110" max="15110" width="12.6640625" style="2" bestFit="1" customWidth="1"/>
    <col min="15111" max="15140" width="5.5" style="2" bestFit="1" customWidth="1"/>
    <col min="15141" max="15168" width="11.5" style="2" bestFit="1" customWidth="1"/>
    <col min="15169" max="15362" width="8.83203125" style="2" customWidth="1"/>
    <col min="15363" max="15363" width="44" style="2" bestFit="1" customWidth="1"/>
    <col min="15364" max="15364" width="25.6640625" style="2" bestFit="1" customWidth="1"/>
    <col min="15365" max="15365" width="37.1640625" style="2" bestFit="1" customWidth="1"/>
    <col min="15366" max="15366" width="12.6640625" style="2" bestFit="1" customWidth="1"/>
    <col min="15367" max="15396" width="5.5" style="2" bestFit="1" customWidth="1"/>
    <col min="15397" max="15424" width="11.5" style="2" bestFit="1" customWidth="1"/>
    <col min="15425" max="15618" width="8.83203125" style="2" customWidth="1"/>
    <col min="15619" max="15619" width="44" style="2" bestFit="1" customWidth="1"/>
    <col min="15620" max="15620" width="25.6640625" style="2" bestFit="1" customWidth="1"/>
    <col min="15621" max="15621" width="37.1640625" style="2" bestFit="1" customWidth="1"/>
    <col min="15622" max="15622" width="12.6640625" style="2" bestFit="1" customWidth="1"/>
    <col min="15623" max="15652" width="5.5" style="2" bestFit="1" customWidth="1"/>
    <col min="15653" max="15680" width="11.5" style="2" bestFit="1" customWidth="1"/>
    <col min="15681" max="15874" width="8.83203125" style="2" customWidth="1"/>
    <col min="15875" max="15875" width="44" style="2" bestFit="1" customWidth="1"/>
    <col min="15876" max="15876" width="25.6640625" style="2" bestFit="1" customWidth="1"/>
    <col min="15877" max="15877" width="37.1640625" style="2" bestFit="1" customWidth="1"/>
    <col min="15878" max="15878" width="12.6640625" style="2" bestFit="1" customWidth="1"/>
    <col min="15879" max="15908" width="5.5" style="2" bestFit="1" customWidth="1"/>
    <col min="15909" max="15936" width="11.5" style="2" bestFit="1" customWidth="1"/>
    <col min="15937" max="16130" width="8.83203125" style="2" customWidth="1"/>
    <col min="16131" max="16131" width="44" style="2" bestFit="1" customWidth="1"/>
    <col min="16132" max="16132" width="25.6640625" style="2" bestFit="1" customWidth="1"/>
    <col min="16133" max="16133" width="37.1640625" style="2" bestFit="1" customWidth="1"/>
    <col min="16134" max="16134" width="12.6640625" style="2" bestFit="1" customWidth="1"/>
    <col min="16135" max="16164" width="5.5" style="2" bestFit="1" customWidth="1"/>
    <col min="16165" max="16192" width="11.5" style="2" bestFit="1" customWidth="1"/>
    <col min="16193" max="16384" width="8.83203125" style="2" customWidth="1"/>
  </cols>
  <sheetData>
    <row r="1" spans="1:64" s="4" customFormat="1"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525</v>
      </c>
      <c r="B2" s="2" t="s">
        <v>13</v>
      </c>
      <c r="C2" s="2" t="str">
        <f>VLOOKUP(B2,'Metadata - Countries'!$A$2:$C$264,2,FALSE)</f>
        <v>Latin America &amp; Caribbean</v>
      </c>
      <c r="D2" s="2" t="str">
        <f>VLOOKUP(B2,'Metadata - Countries'!$A$2:$C$264,3,FALSE)</f>
        <v>High income</v>
      </c>
      <c r="E2" s="2" t="s">
        <v>756</v>
      </c>
      <c r="F2" s="2" t="s">
        <v>757</v>
      </c>
    </row>
    <row r="3" spans="1:64" x14ac:dyDescent="0.2">
      <c r="A3" s="2" t="s">
        <v>336</v>
      </c>
      <c r="B3" s="2" t="s">
        <v>635</v>
      </c>
      <c r="C3" s="2" t="str">
        <f>VLOOKUP(B3,'Metadata - Countries'!$A$2:$C$264,2,FALSE)</f>
        <v>South Asia</v>
      </c>
      <c r="D3" s="2" t="str">
        <f>VLOOKUP(B3,'Metadata - Countries'!$A$2:$C$264,3,FALSE)</f>
        <v>Low income</v>
      </c>
      <c r="E3" s="2" t="s">
        <v>756</v>
      </c>
      <c r="F3" s="2" t="s">
        <v>757</v>
      </c>
      <c r="G3" s="2">
        <v>356.5</v>
      </c>
      <c r="H3" s="2">
        <v>350.5</v>
      </c>
      <c r="I3" s="2">
        <v>344.8</v>
      </c>
      <c r="J3" s="2">
        <v>339.3</v>
      </c>
      <c r="K3" s="2">
        <v>334.1</v>
      </c>
      <c r="L3" s="2">
        <v>328.5</v>
      </c>
      <c r="M3" s="2">
        <v>323</v>
      </c>
      <c r="N3" s="2">
        <v>317.5</v>
      </c>
      <c r="O3" s="2">
        <v>312.10000000000002</v>
      </c>
      <c r="P3" s="2">
        <v>306.60000000000002</v>
      </c>
      <c r="Q3" s="2">
        <v>300.89999999999998</v>
      </c>
      <c r="R3" s="2">
        <v>295.3</v>
      </c>
      <c r="S3" s="2">
        <v>290</v>
      </c>
      <c r="T3" s="2">
        <v>283.89999999999998</v>
      </c>
      <c r="U3" s="2">
        <v>278.2</v>
      </c>
      <c r="V3" s="2">
        <v>272.2</v>
      </c>
      <c r="W3" s="2">
        <v>266.2</v>
      </c>
      <c r="X3" s="2">
        <v>260.2</v>
      </c>
      <c r="Y3" s="2">
        <v>254.1</v>
      </c>
      <c r="Z3" s="2">
        <v>247.7</v>
      </c>
      <c r="AA3" s="2">
        <v>241.3</v>
      </c>
      <c r="AB3" s="2">
        <v>234.6</v>
      </c>
      <c r="AC3" s="2">
        <v>228.1</v>
      </c>
      <c r="AD3" s="2">
        <v>221.4</v>
      </c>
      <c r="AE3" s="2">
        <v>214.7</v>
      </c>
      <c r="AF3" s="2">
        <v>208</v>
      </c>
      <c r="AG3" s="2">
        <v>201.3</v>
      </c>
      <c r="AH3" s="2">
        <v>194.6</v>
      </c>
      <c r="AI3" s="2">
        <v>188</v>
      </c>
      <c r="AJ3" s="2">
        <v>181.4</v>
      </c>
      <c r="AK3" s="2">
        <v>175.1</v>
      </c>
      <c r="AL3" s="2">
        <v>168.9</v>
      </c>
      <c r="AM3" s="2">
        <v>162.9</v>
      </c>
      <c r="AN3" s="2">
        <v>157.4</v>
      </c>
      <c r="AO3" s="2">
        <v>152.4</v>
      </c>
      <c r="AP3" s="2">
        <v>147.80000000000001</v>
      </c>
      <c r="AQ3" s="2">
        <v>143.5</v>
      </c>
      <c r="AR3" s="2">
        <v>139.6</v>
      </c>
      <c r="AS3" s="2">
        <v>135.80000000000001</v>
      </c>
      <c r="AT3" s="2">
        <v>132.30000000000001</v>
      </c>
      <c r="AU3" s="2">
        <v>128.80000000000001</v>
      </c>
      <c r="AV3" s="2">
        <v>125.3</v>
      </c>
      <c r="AW3" s="2">
        <v>121.7</v>
      </c>
      <c r="AX3" s="2">
        <v>117.9</v>
      </c>
      <c r="AY3" s="2">
        <v>114.1</v>
      </c>
      <c r="AZ3" s="2">
        <v>110.1</v>
      </c>
      <c r="BA3" s="2">
        <v>106.1</v>
      </c>
      <c r="BB3" s="2">
        <v>102</v>
      </c>
      <c r="BC3" s="2">
        <v>97.9</v>
      </c>
      <c r="BD3" s="2">
        <v>93.9</v>
      </c>
      <c r="BE3" s="2">
        <v>90</v>
      </c>
      <c r="BF3" s="2">
        <v>86.2</v>
      </c>
      <c r="BG3" s="2">
        <v>82.6</v>
      </c>
      <c r="BH3" s="2">
        <v>79.2</v>
      </c>
      <c r="BI3" s="2">
        <v>76</v>
      </c>
      <c r="BJ3" s="2">
        <v>73.099999999999994</v>
      </c>
      <c r="BK3" s="2">
        <v>70.400000000000006</v>
      </c>
      <c r="BL3" s="2">
        <v>67.900000000000006</v>
      </c>
    </row>
    <row r="4" spans="1:64" x14ac:dyDescent="0.2">
      <c r="A4" s="2" t="s">
        <v>325</v>
      </c>
      <c r="B4" s="2" t="s">
        <v>19</v>
      </c>
      <c r="C4" s="2" t="str">
        <f>VLOOKUP(B4,'Metadata - Countries'!$A$2:$C$264,2,FALSE)</f>
        <v>Sub-Saharan Africa</v>
      </c>
      <c r="D4" s="2" t="str">
        <f>VLOOKUP(B4,'Metadata - Countries'!$A$2:$C$264,3,FALSE)</f>
        <v>Lower middle income</v>
      </c>
      <c r="E4" s="2" t="s">
        <v>756</v>
      </c>
      <c r="F4" s="2" t="s">
        <v>757</v>
      </c>
      <c r="AA4" s="2">
        <v>235.6</v>
      </c>
      <c r="AB4" s="2">
        <v>233</v>
      </c>
      <c r="AC4" s="2">
        <v>230.8</v>
      </c>
      <c r="AD4" s="2">
        <v>228.6</v>
      </c>
      <c r="AE4" s="2">
        <v>226.9</v>
      </c>
      <c r="AF4" s="2">
        <v>225.5</v>
      </c>
      <c r="AG4" s="2">
        <v>224.7</v>
      </c>
      <c r="AH4" s="2">
        <v>224.1</v>
      </c>
      <c r="AI4" s="2">
        <v>223.8</v>
      </c>
      <c r="AJ4" s="2">
        <v>223.5</v>
      </c>
      <c r="AK4" s="2">
        <v>223.5</v>
      </c>
      <c r="AL4" s="2">
        <v>223.6</v>
      </c>
      <c r="AM4" s="2">
        <v>223.7</v>
      </c>
      <c r="AN4" s="2">
        <v>223.8</v>
      </c>
      <c r="AO4" s="2">
        <v>223.5</v>
      </c>
      <c r="AP4" s="2">
        <v>222.7</v>
      </c>
      <c r="AQ4" s="2">
        <v>221.3</v>
      </c>
      <c r="AR4" s="2">
        <v>218.9</v>
      </c>
      <c r="AS4" s="2">
        <v>215.6</v>
      </c>
      <c r="AT4" s="2">
        <v>211.4</v>
      </c>
      <c r="AU4" s="2">
        <v>206.3</v>
      </c>
      <c r="AV4" s="2">
        <v>200.3</v>
      </c>
      <c r="AW4" s="2">
        <v>193.4</v>
      </c>
      <c r="AX4" s="2">
        <v>185.7</v>
      </c>
      <c r="AY4" s="2">
        <v>177</v>
      </c>
      <c r="AZ4" s="2">
        <v>167.8</v>
      </c>
      <c r="BA4" s="2">
        <v>158.19999999999999</v>
      </c>
      <c r="BB4" s="2">
        <v>148.69999999999999</v>
      </c>
      <c r="BC4" s="2">
        <v>139.30000000000001</v>
      </c>
      <c r="BD4" s="2">
        <v>130</v>
      </c>
      <c r="BE4" s="2">
        <v>121.3</v>
      </c>
      <c r="BF4" s="2">
        <v>113.2</v>
      </c>
      <c r="BG4" s="2">
        <v>105.8</v>
      </c>
      <c r="BH4" s="2">
        <v>99.2</v>
      </c>
      <c r="BI4" s="2">
        <v>93.6</v>
      </c>
      <c r="BJ4" s="2">
        <v>88.9</v>
      </c>
      <c r="BK4" s="2">
        <v>84.6</v>
      </c>
      <c r="BL4" s="2">
        <v>81.099999999999994</v>
      </c>
    </row>
    <row r="5" spans="1:64" x14ac:dyDescent="0.2">
      <c r="A5" s="2" t="s">
        <v>205</v>
      </c>
      <c r="B5" s="2" t="s">
        <v>460</v>
      </c>
      <c r="C5" s="2" t="str">
        <f>VLOOKUP(B5,'Metadata - Countries'!$A$2:$C$264,2,FALSE)</f>
        <v>Europe &amp; Central Asia</v>
      </c>
      <c r="D5" s="2" t="str">
        <f>VLOOKUP(B5,'Metadata - Countries'!$A$2:$C$264,3,FALSE)</f>
        <v>Upper middle income</v>
      </c>
      <c r="E5" s="2" t="s">
        <v>756</v>
      </c>
      <c r="F5" s="2" t="s">
        <v>757</v>
      </c>
      <c r="Y5" s="2">
        <v>95</v>
      </c>
      <c r="Z5" s="2">
        <v>87.2</v>
      </c>
      <c r="AA5" s="2">
        <v>80.099999999999994</v>
      </c>
      <c r="AB5" s="2">
        <v>73.599999999999994</v>
      </c>
      <c r="AC5" s="2">
        <v>67.900000000000006</v>
      </c>
      <c r="AD5" s="2">
        <v>62.7</v>
      </c>
      <c r="AE5" s="2">
        <v>58.2</v>
      </c>
      <c r="AF5" s="2">
        <v>54</v>
      </c>
      <c r="AG5" s="2">
        <v>50.4</v>
      </c>
      <c r="AH5" s="2">
        <v>47.2</v>
      </c>
      <c r="AI5" s="2">
        <v>44.5</v>
      </c>
      <c r="AJ5" s="2">
        <v>42.2</v>
      </c>
      <c r="AK5" s="2">
        <v>40.1</v>
      </c>
      <c r="AL5" s="2">
        <v>38.4</v>
      </c>
      <c r="AM5" s="2">
        <v>36.799999999999997</v>
      </c>
      <c r="AN5" s="2">
        <v>35.4</v>
      </c>
      <c r="AO5" s="2">
        <v>33.9</v>
      </c>
      <c r="AP5" s="2">
        <v>32.4</v>
      </c>
      <c r="AQ5" s="2">
        <v>30.9</v>
      </c>
      <c r="AR5" s="2">
        <v>29.3</v>
      </c>
      <c r="AS5" s="2">
        <v>27.7</v>
      </c>
      <c r="AT5" s="2">
        <v>26.1</v>
      </c>
      <c r="AU5" s="2">
        <v>24.5</v>
      </c>
      <c r="AV5" s="2">
        <v>22.9</v>
      </c>
      <c r="AW5" s="2">
        <v>21.4</v>
      </c>
      <c r="AX5" s="2">
        <v>19.899999999999999</v>
      </c>
      <c r="AY5" s="2">
        <v>18.5</v>
      </c>
      <c r="AZ5" s="2">
        <v>17.2</v>
      </c>
      <c r="BA5" s="2">
        <v>16</v>
      </c>
      <c r="BB5" s="2">
        <v>14.8</v>
      </c>
      <c r="BC5" s="2">
        <v>13.8</v>
      </c>
      <c r="BD5" s="2">
        <v>12.8</v>
      </c>
      <c r="BE5" s="2">
        <v>12</v>
      </c>
      <c r="BF5" s="2">
        <v>11.3</v>
      </c>
      <c r="BG5" s="2">
        <v>10.7</v>
      </c>
      <c r="BH5" s="2">
        <v>10.1</v>
      </c>
      <c r="BI5" s="2">
        <v>9.6999999999999993</v>
      </c>
      <c r="BJ5" s="2">
        <v>9.4</v>
      </c>
      <c r="BK5" s="2">
        <v>9.1</v>
      </c>
      <c r="BL5" s="2">
        <v>8.8000000000000007</v>
      </c>
    </row>
    <row r="6" spans="1:64" x14ac:dyDescent="0.2">
      <c r="A6" s="2" t="s">
        <v>350</v>
      </c>
      <c r="B6" s="2" t="s">
        <v>735</v>
      </c>
      <c r="C6" s="2" t="str">
        <f>VLOOKUP(B6,'Metadata - Countries'!$A$2:$C$264,2,FALSE)</f>
        <v>Europe &amp; Central Asia</v>
      </c>
      <c r="D6" s="2" t="str">
        <f>VLOOKUP(B6,'Metadata - Countries'!$A$2:$C$264,3,FALSE)</f>
        <v>High income</v>
      </c>
      <c r="E6" s="2" t="s">
        <v>756</v>
      </c>
      <c r="F6" s="2" t="s">
        <v>757</v>
      </c>
      <c r="AF6" s="2">
        <v>11.7</v>
      </c>
      <c r="AG6" s="2">
        <v>11</v>
      </c>
      <c r="AH6" s="2">
        <v>10.3</v>
      </c>
      <c r="AI6" s="2">
        <v>9.6999999999999993</v>
      </c>
      <c r="AJ6" s="2">
        <v>9.1</v>
      </c>
      <c r="AK6" s="2">
        <v>8.5</v>
      </c>
      <c r="AL6" s="2">
        <v>8</v>
      </c>
      <c r="AM6" s="2">
        <v>7.5</v>
      </c>
      <c r="AN6" s="2">
        <v>7.1</v>
      </c>
      <c r="AO6" s="2">
        <v>6.7</v>
      </c>
      <c r="AP6" s="2">
        <v>6.3</v>
      </c>
      <c r="AQ6" s="2">
        <v>6</v>
      </c>
      <c r="AR6" s="2">
        <v>5.7</v>
      </c>
      <c r="AS6" s="2">
        <v>5.4</v>
      </c>
      <c r="AT6" s="2">
        <v>5.2</v>
      </c>
      <c r="AU6" s="2">
        <v>5</v>
      </c>
      <c r="AV6" s="2">
        <v>4.8</v>
      </c>
      <c r="AW6" s="2">
        <v>4.7</v>
      </c>
      <c r="AX6" s="2">
        <v>4.5</v>
      </c>
      <c r="AY6" s="2">
        <v>4.4000000000000004</v>
      </c>
      <c r="AZ6" s="2">
        <v>4.3</v>
      </c>
      <c r="BA6" s="2">
        <v>4.2</v>
      </c>
      <c r="BB6" s="2">
        <v>4.2</v>
      </c>
      <c r="BC6" s="2">
        <v>4.0999999999999996</v>
      </c>
      <c r="BD6" s="2">
        <v>4</v>
      </c>
      <c r="BE6" s="2">
        <v>3.9</v>
      </c>
      <c r="BF6" s="2">
        <v>3.9</v>
      </c>
      <c r="BG6" s="2">
        <v>3.8</v>
      </c>
      <c r="BH6" s="2">
        <v>3.7</v>
      </c>
      <c r="BI6" s="2">
        <v>3.6</v>
      </c>
      <c r="BJ6" s="2">
        <v>3.5</v>
      </c>
      <c r="BK6" s="2">
        <v>3.4</v>
      </c>
      <c r="BL6" s="2">
        <v>3.3</v>
      </c>
    </row>
    <row r="7" spans="1:64" x14ac:dyDescent="0.2">
      <c r="A7" s="2" t="s">
        <v>116</v>
      </c>
      <c r="B7" s="2" t="s">
        <v>623</v>
      </c>
      <c r="C7" s="2">
        <f>VLOOKUP(B7,'Metadata - Countries'!$A$2:$C$264,2,FALSE)</f>
        <v>0</v>
      </c>
      <c r="D7" s="2">
        <f>VLOOKUP(B7,'Metadata - Countries'!$A$2:$C$264,3,FALSE)</f>
        <v>0</v>
      </c>
      <c r="E7" s="2" t="s">
        <v>756</v>
      </c>
      <c r="F7" s="2" t="s">
        <v>757</v>
      </c>
      <c r="AK7" s="2">
        <v>81.141882623022951</v>
      </c>
      <c r="AL7" s="2">
        <v>78.739413760066427</v>
      </c>
      <c r="AM7" s="2">
        <v>76.479761076849854</v>
      </c>
      <c r="AN7" s="2">
        <v>74.418404318252755</v>
      </c>
      <c r="AO7" s="2">
        <v>72.373582615630497</v>
      </c>
      <c r="AP7" s="2">
        <v>70.396862572129493</v>
      </c>
      <c r="AQ7" s="2">
        <v>68.470071243264456</v>
      </c>
      <c r="AR7" s="2">
        <v>66.585961506076217</v>
      </c>
      <c r="AS7" s="2">
        <v>64.708451531927309</v>
      </c>
      <c r="AT7" s="2">
        <v>62.817895257307754</v>
      </c>
      <c r="AU7" s="2">
        <v>60.959929491117698</v>
      </c>
      <c r="AV7" s="2">
        <v>59.083200106496868</v>
      </c>
      <c r="AW7" s="2">
        <v>57.243423321757348</v>
      </c>
      <c r="AX7" s="2">
        <v>55.405449620796595</v>
      </c>
      <c r="AY7" s="2">
        <v>53.660256019861841</v>
      </c>
      <c r="AZ7" s="2">
        <v>51.947407645689132</v>
      </c>
      <c r="BA7" s="2">
        <v>50.228221319519442</v>
      </c>
      <c r="BB7" s="2">
        <v>48.456400440401147</v>
      </c>
      <c r="BC7" s="2">
        <v>46.667334218103441</v>
      </c>
      <c r="BD7" s="2">
        <v>45.021275824747384</v>
      </c>
      <c r="BE7" s="2">
        <v>43.4889731496392</v>
      </c>
      <c r="BF7" s="2">
        <v>42.170243574586877</v>
      </c>
      <c r="BG7" s="2">
        <v>41.079534473092338</v>
      </c>
      <c r="BH7" s="2">
        <v>40.006290202770437</v>
      </c>
      <c r="BI7" s="2">
        <v>39.091983054341782</v>
      </c>
      <c r="BJ7" s="2">
        <v>38.201210518582698</v>
      </c>
      <c r="BK7" s="2">
        <v>37.448023930310328</v>
      </c>
      <c r="BL7" s="2">
        <v>36.66120180594509</v>
      </c>
    </row>
    <row r="8" spans="1:64" x14ac:dyDescent="0.2">
      <c r="A8" s="2" t="s">
        <v>46</v>
      </c>
      <c r="B8" s="2" t="s">
        <v>213</v>
      </c>
      <c r="C8" s="2" t="str">
        <f>VLOOKUP(B8,'Metadata - Countries'!$A$2:$C$264,2,FALSE)</f>
        <v>Middle East &amp; North Africa</v>
      </c>
      <c r="D8" s="2" t="str">
        <f>VLOOKUP(B8,'Metadata - Countries'!$A$2:$C$264,3,FALSE)</f>
        <v>High income</v>
      </c>
      <c r="E8" s="2" t="s">
        <v>756</v>
      </c>
      <c r="F8" s="2" t="s">
        <v>757</v>
      </c>
      <c r="G8" s="2">
        <v>199.9</v>
      </c>
      <c r="H8" s="2">
        <v>190.4</v>
      </c>
      <c r="I8" s="2">
        <v>180.6</v>
      </c>
      <c r="J8" s="2">
        <v>170.6</v>
      </c>
      <c r="K8" s="2">
        <v>160.4</v>
      </c>
      <c r="L8" s="2">
        <v>149.9</v>
      </c>
      <c r="M8" s="2">
        <v>139.19999999999999</v>
      </c>
      <c r="N8" s="2">
        <v>128.69999999999999</v>
      </c>
      <c r="O8" s="2">
        <v>118.3</v>
      </c>
      <c r="P8" s="2">
        <v>108.1</v>
      </c>
      <c r="Q8" s="2">
        <v>98.4</v>
      </c>
      <c r="R8" s="2">
        <v>89.3</v>
      </c>
      <c r="S8" s="2">
        <v>80.8</v>
      </c>
      <c r="T8" s="2">
        <v>73</v>
      </c>
      <c r="U8" s="2">
        <v>66</v>
      </c>
      <c r="V8" s="2">
        <v>59.7</v>
      </c>
      <c r="W8" s="2">
        <v>53.9</v>
      </c>
      <c r="X8" s="2">
        <v>48.6</v>
      </c>
      <c r="Y8" s="2">
        <v>43.7</v>
      </c>
      <c r="Z8" s="2">
        <v>39.4</v>
      </c>
      <c r="AA8" s="2">
        <v>35.5</v>
      </c>
      <c r="AB8" s="2">
        <v>32.1</v>
      </c>
      <c r="AC8" s="2">
        <v>29.2</v>
      </c>
      <c r="AD8" s="2">
        <v>26.8</v>
      </c>
      <c r="AE8" s="2">
        <v>24.7</v>
      </c>
      <c r="AF8" s="2">
        <v>22.9</v>
      </c>
      <c r="AG8" s="2">
        <v>21.3</v>
      </c>
      <c r="AH8" s="2">
        <v>19.899999999999999</v>
      </c>
      <c r="AI8" s="2">
        <v>18.7</v>
      </c>
      <c r="AJ8" s="2">
        <v>17.600000000000001</v>
      </c>
      <c r="AK8" s="2">
        <v>16.600000000000001</v>
      </c>
      <c r="AL8" s="2">
        <v>15.8</v>
      </c>
      <c r="AM8" s="2">
        <v>15</v>
      </c>
      <c r="AN8" s="2">
        <v>14.3</v>
      </c>
      <c r="AO8" s="2">
        <v>13.7</v>
      </c>
      <c r="AP8" s="2">
        <v>13.2</v>
      </c>
      <c r="AQ8" s="2">
        <v>12.7</v>
      </c>
      <c r="AR8" s="2">
        <v>12.3</v>
      </c>
      <c r="AS8" s="2">
        <v>11.9</v>
      </c>
      <c r="AT8" s="2">
        <v>11.6</v>
      </c>
      <c r="AU8" s="2">
        <v>11.2</v>
      </c>
      <c r="AV8" s="2">
        <v>10.9</v>
      </c>
      <c r="AW8" s="2">
        <v>10.6</v>
      </c>
      <c r="AX8" s="2">
        <v>10.3</v>
      </c>
      <c r="AY8" s="2">
        <v>10</v>
      </c>
      <c r="AZ8" s="2">
        <v>9.6999999999999993</v>
      </c>
      <c r="BA8" s="2">
        <v>9.4</v>
      </c>
      <c r="BB8" s="2">
        <v>9.1</v>
      </c>
      <c r="BC8" s="2">
        <v>8.8000000000000007</v>
      </c>
      <c r="BD8" s="2">
        <v>8.6</v>
      </c>
      <c r="BE8" s="2">
        <v>8.4</v>
      </c>
      <c r="BF8" s="2">
        <v>8.3000000000000007</v>
      </c>
      <c r="BG8" s="2">
        <v>8.1999999999999993</v>
      </c>
      <c r="BH8" s="2">
        <v>8.3000000000000007</v>
      </c>
      <c r="BI8" s="2">
        <v>8.5</v>
      </c>
      <c r="BJ8" s="2">
        <v>8.6999999999999993</v>
      </c>
      <c r="BK8" s="2">
        <v>9</v>
      </c>
      <c r="BL8" s="2">
        <v>9.1</v>
      </c>
    </row>
    <row r="9" spans="1:64" x14ac:dyDescent="0.2">
      <c r="A9" s="2" t="s">
        <v>315</v>
      </c>
      <c r="B9" s="2" t="s">
        <v>498</v>
      </c>
      <c r="C9" s="2" t="str">
        <f>VLOOKUP(B9,'Metadata - Countries'!$A$2:$C$264,2,FALSE)</f>
        <v>Latin America &amp; Caribbean</v>
      </c>
      <c r="D9" s="2" t="str">
        <f>VLOOKUP(B9,'Metadata - Countries'!$A$2:$C$264,3,FALSE)</f>
        <v>High income</v>
      </c>
      <c r="E9" s="2" t="s">
        <v>756</v>
      </c>
      <c r="F9" s="2" t="s">
        <v>757</v>
      </c>
      <c r="P9" s="2">
        <v>73.099999999999994</v>
      </c>
      <c r="Q9" s="2">
        <v>72.3</v>
      </c>
      <c r="R9" s="2">
        <v>71.5</v>
      </c>
      <c r="S9" s="2">
        <v>70.3</v>
      </c>
      <c r="T9" s="2">
        <v>68.8</v>
      </c>
      <c r="U9" s="2">
        <v>66.599999999999994</v>
      </c>
      <c r="V9" s="2">
        <v>63.9</v>
      </c>
      <c r="W9" s="2">
        <v>60.4</v>
      </c>
      <c r="X9" s="2">
        <v>56.2</v>
      </c>
      <c r="Y9" s="2">
        <v>51.7</v>
      </c>
      <c r="Z9" s="2">
        <v>47.4</v>
      </c>
      <c r="AA9" s="2">
        <v>43.5</v>
      </c>
      <c r="AB9" s="2">
        <v>40.1</v>
      </c>
      <c r="AC9" s="2">
        <v>37.200000000000003</v>
      </c>
      <c r="AD9" s="2">
        <v>34.700000000000003</v>
      </c>
      <c r="AE9" s="2">
        <v>32.700000000000003</v>
      </c>
      <c r="AF9" s="2">
        <v>31.1</v>
      </c>
      <c r="AG9" s="2">
        <v>29.9</v>
      </c>
      <c r="AH9" s="2">
        <v>29.3</v>
      </c>
      <c r="AI9" s="2">
        <v>29.1</v>
      </c>
      <c r="AJ9" s="2">
        <v>29</v>
      </c>
      <c r="AK9" s="2">
        <v>28.8</v>
      </c>
      <c r="AL9" s="2">
        <v>28.3</v>
      </c>
      <c r="AM9" s="2">
        <v>27.6</v>
      </c>
      <c r="AN9" s="2">
        <v>26.5</v>
      </c>
      <c r="AO9" s="2">
        <v>25.5</v>
      </c>
      <c r="AP9" s="2">
        <v>24.4</v>
      </c>
      <c r="AQ9" s="2">
        <v>23.4</v>
      </c>
      <c r="AR9" s="2">
        <v>22.4</v>
      </c>
      <c r="AS9" s="2">
        <v>21.5</v>
      </c>
      <c r="AT9" s="2">
        <v>20.6</v>
      </c>
      <c r="AU9" s="2">
        <v>19.8</v>
      </c>
      <c r="AV9" s="2">
        <v>19</v>
      </c>
      <c r="AW9" s="2">
        <v>18.3</v>
      </c>
      <c r="AX9" s="2">
        <v>17.600000000000001</v>
      </c>
      <c r="AY9" s="2">
        <v>17</v>
      </c>
      <c r="AZ9" s="2">
        <v>16.5</v>
      </c>
      <c r="BA9" s="2">
        <v>16.100000000000001</v>
      </c>
      <c r="BB9" s="2">
        <v>15.7</v>
      </c>
      <c r="BC9" s="2">
        <v>15.4</v>
      </c>
      <c r="BD9" s="2">
        <v>15</v>
      </c>
      <c r="BE9" s="2">
        <v>14.5</v>
      </c>
      <c r="BF9" s="2">
        <v>13.9</v>
      </c>
      <c r="BG9" s="2">
        <v>13.3</v>
      </c>
      <c r="BH9" s="2">
        <v>12.7</v>
      </c>
      <c r="BI9" s="2">
        <v>12</v>
      </c>
      <c r="BJ9" s="2">
        <v>11.4</v>
      </c>
      <c r="BK9" s="2">
        <v>10.9</v>
      </c>
      <c r="BL9" s="2">
        <v>10.4</v>
      </c>
    </row>
    <row r="10" spans="1:64" x14ac:dyDescent="0.2">
      <c r="A10" s="2" t="s">
        <v>91</v>
      </c>
      <c r="B10" s="2" t="s">
        <v>286</v>
      </c>
      <c r="C10" s="2" t="str">
        <f>VLOOKUP(B10,'Metadata - Countries'!$A$2:$C$264,2,FALSE)</f>
        <v>Europe &amp; Central Asia</v>
      </c>
      <c r="D10" s="2" t="str">
        <f>VLOOKUP(B10,'Metadata - Countries'!$A$2:$C$264,3,FALSE)</f>
        <v>Upper middle income</v>
      </c>
      <c r="E10" s="2" t="s">
        <v>756</v>
      </c>
      <c r="F10" s="2" t="s">
        <v>757</v>
      </c>
      <c r="W10" s="2">
        <v>88</v>
      </c>
      <c r="X10" s="2">
        <v>84.4</v>
      </c>
      <c r="Y10" s="2">
        <v>81.099999999999994</v>
      </c>
      <c r="Z10" s="2">
        <v>77.900000000000006</v>
      </c>
      <c r="AA10" s="2">
        <v>74.900000000000006</v>
      </c>
      <c r="AB10" s="2">
        <v>71.900000000000006</v>
      </c>
      <c r="AC10" s="2">
        <v>69.099999999999994</v>
      </c>
      <c r="AD10" s="2">
        <v>66.400000000000006</v>
      </c>
      <c r="AE10" s="2">
        <v>63.9</v>
      </c>
      <c r="AF10" s="2">
        <v>61.4</v>
      </c>
      <c r="AG10" s="2">
        <v>59</v>
      </c>
      <c r="AH10" s="2">
        <v>56.6</v>
      </c>
      <c r="AI10" s="2">
        <v>81.900000000000006</v>
      </c>
      <c r="AJ10" s="2">
        <v>51.9</v>
      </c>
      <c r="AK10" s="2">
        <v>49.6</v>
      </c>
      <c r="AL10" s="2">
        <v>47.3</v>
      </c>
      <c r="AM10" s="2">
        <v>45</v>
      </c>
      <c r="AN10" s="2">
        <v>42.8</v>
      </c>
      <c r="AO10" s="2">
        <v>40.6</v>
      </c>
      <c r="AP10" s="2">
        <v>38.6</v>
      </c>
      <c r="AQ10" s="2">
        <v>36.700000000000003</v>
      </c>
      <c r="AR10" s="2">
        <v>34.9</v>
      </c>
      <c r="AS10" s="2">
        <v>33.200000000000003</v>
      </c>
      <c r="AT10" s="2">
        <v>31.6</v>
      </c>
      <c r="AU10" s="2">
        <v>30</v>
      </c>
      <c r="AV10" s="2">
        <v>28.5</v>
      </c>
      <c r="AW10" s="2">
        <v>27.1</v>
      </c>
      <c r="AX10" s="2">
        <v>25.8</v>
      </c>
      <c r="AY10" s="2">
        <v>24.5</v>
      </c>
      <c r="AZ10" s="2">
        <v>23.3</v>
      </c>
      <c r="BA10" s="2">
        <v>22.1</v>
      </c>
      <c r="BB10" s="2">
        <v>21</v>
      </c>
      <c r="BC10" s="2">
        <v>20</v>
      </c>
      <c r="BD10" s="2">
        <v>19</v>
      </c>
      <c r="BE10" s="2">
        <v>18</v>
      </c>
      <c r="BF10" s="2">
        <v>17.100000000000001</v>
      </c>
      <c r="BG10" s="2">
        <v>16.3</v>
      </c>
      <c r="BH10" s="2">
        <v>15.5</v>
      </c>
      <c r="BI10" s="2">
        <v>14.7</v>
      </c>
      <c r="BJ10" s="2">
        <v>14</v>
      </c>
      <c r="BK10" s="2">
        <v>13.3</v>
      </c>
      <c r="BL10" s="2">
        <v>12.6</v>
      </c>
    </row>
    <row r="11" spans="1:64" x14ac:dyDescent="0.2">
      <c r="A11" s="2" t="s">
        <v>114</v>
      </c>
      <c r="B11" s="2" t="s">
        <v>357</v>
      </c>
      <c r="C11" s="2" t="str">
        <f>VLOOKUP(B11,'Metadata - Countries'!$A$2:$C$264,2,FALSE)</f>
        <v>East Asia &amp; Pacific</v>
      </c>
      <c r="D11" s="2" t="str">
        <f>VLOOKUP(B11,'Metadata - Countries'!$A$2:$C$264,3,FALSE)</f>
        <v>Upper middle income</v>
      </c>
      <c r="E11" s="2" t="s">
        <v>756</v>
      </c>
      <c r="F11" s="2" t="s">
        <v>757</v>
      </c>
    </row>
    <row r="12" spans="1:64" x14ac:dyDescent="0.2">
      <c r="A12" s="2" t="s">
        <v>412</v>
      </c>
      <c r="B12" s="2" t="s">
        <v>497</v>
      </c>
      <c r="C12" s="2" t="str">
        <f>VLOOKUP(B12,'Metadata - Countries'!$A$2:$C$264,2,FALSE)</f>
        <v>Latin America &amp; Caribbean</v>
      </c>
      <c r="D12" s="2" t="str">
        <f>VLOOKUP(B12,'Metadata - Countries'!$A$2:$C$264,3,FALSE)</f>
        <v>High income</v>
      </c>
      <c r="E12" s="2" t="s">
        <v>756</v>
      </c>
      <c r="F12" s="2" t="s">
        <v>757</v>
      </c>
      <c r="AF12" s="2">
        <v>35.5</v>
      </c>
      <c r="AG12" s="2">
        <v>33.4</v>
      </c>
      <c r="AH12" s="2">
        <v>31.5</v>
      </c>
      <c r="AI12" s="2">
        <v>29.6</v>
      </c>
      <c r="AJ12" s="2">
        <v>27.9</v>
      </c>
      <c r="AK12" s="2">
        <v>26.3</v>
      </c>
      <c r="AL12" s="2">
        <v>24.7</v>
      </c>
      <c r="AM12" s="2">
        <v>23.3</v>
      </c>
      <c r="AN12" s="2">
        <v>22</v>
      </c>
      <c r="AO12" s="2">
        <v>20.7</v>
      </c>
      <c r="AP12" s="2">
        <v>19.5</v>
      </c>
      <c r="AQ12" s="2">
        <v>18.399999999999999</v>
      </c>
      <c r="AR12" s="2">
        <v>17.399999999999999</v>
      </c>
      <c r="AS12" s="2">
        <v>16.5</v>
      </c>
      <c r="AT12" s="2">
        <v>15.6</v>
      </c>
      <c r="AU12" s="2">
        <v>14.9</v>
      </c>
      <c r="AV12" s="2">
        <v>14.2</v>
      </c>
      <c r="AW12" s="2">
        <v>13.6</v>
      </c>
      <c r="AX12" s="2">
        <v>13</v>
      </c>
      <c r="AY12" s="2">
        <v>12.5</v>
      </c>
      <c r="AZ12" s="2">
        <v>12</v>
      </c>
      <c r="BA12" s="2">
        <v>11.5</v>
      </c>
      <c r="BB12" s="2">
        <v>11.1</v>
      </c>
      <c r="BC12" s="2">
        <v>10.7</v>
      </c>
      <c r="BD12" s="2">
        <v>10.3</v>
      </c>
      <c r="BE12" s="2">
        <v>9.8000000000000007</v>
      </c>
      <c r="BF12" s="2">
        <v>9.5</v>
      </c>
      <c r="BG12" s="2">
        <v>9.1</v>
      </c>
      <c r="BH12" s="2">
        <v>8.6999999999999993</v>
      </c>
      <c r="BI12" s="2">
        <v>8.3000000000000007</v>
      </c>
      <c r="BJ12" s="2">
        <v>8</v>
      </c>
      <c r="BK12" s="2">
        <v>7.7</v>
      </c>
      <c r="BL12" s="2">
        <v>7.4</v>
      </c>
    </row>
    <row r="13" spans="1:64" x14ac:dyDescent="0.2">
      <c r="A13" s="2" t="s">
        <v>437</v>
      </c>
      <c r="B13" s="2" t="s">
        <v>303</v>
      </c>
      <c r="C13" s="2" t="str">
        <f>VLOOKUP(B13,'Metadata - Countries'!$A$2:$C$264,2,FALSE)</f>
        <v>East Asia &amp; Pacific</v>
      </c>
      <c r="D13" s="2" t="str">
        <f>VLOOKUP(B13,'Metadata - Countries'!$A$2:$C$264,3,FALSE)</f>
        <v>High income</v>
      </c>
      <c r="E13" s="2" t="s">
        <v>756</v>
      </c>
      <c r="F13" s="2" t="s">
        <v>757</v>
      </c>
      <c r="G13" s="2">
        <v>24.9</v>
      </c>
      <c r="H13" s="2">
        <v>24.3</v>
      </c>
      <c r="I13" s="2">
        <v>23.7</v>
      </c>
      <c r="J13" s="2">
        <v>23.2</v>
      </c>
      <c r="K13" s="2">
        <v>22.7</v>
      </c>
      <c r="L13" s="2">
        <v>22.4</v>
      </c>
      <c r="M13" s="2">
        <v>22.1</v>
      </c>
      <c r="N13" s="2">
        <v>22</v>
      </c>
      <c r="O13" s="2">
        <v>21.9</v>
      </c>
      <c r="P13" s="2">
        <v>21.7</v>
      </c>
      <c r="Q13" s="2">
        <v>21.5</v>
      </c>
      <c r="R13" s="2">
        <v>21</v>
      </c>
      <c r="S13" s="2">
        <v>20.3</v>
      </c>
      <c r="T13" s="2">
        <v>19.399999999999999</v>
      </c>
      <c r="U13" s="2">
        <v>18.399999999999999</v>
      </c>
      <c r="V13" s="2">
        <v>17.3</v>
      </c>
      <c r="W13" s="2">
        <v>16.2</v>
      </c>
      <c r="X13" s="2">
        <v>15.2</v>
      </c>
      <c r="Y13" s="2">
        <v>14.4</v>
      </c>
      <c r="Z13" s="2">
        <v>13.6</v>
      </c>
      <c r="AA13" s="2">
        <v>13</v>
      </c>
      <c r="AB13" s="2">
        <v>12.6</v>
      </c>
      <c r="AC13" s="2">
        <v>12.2</v>
      </c>
      <c r="AD13" s="2">
        <v>11.9</v>
      </c>
      <c r="AE13" s="2">
        <v>11.6</v>
      </c>
      <c r="AF13" s="2">
        <v>11.3</v>
      </c>
      <c r="AG13" s="2">
        <v>11</v>
      </c>
      <c r="AH13" s="2">
        <v>10.6</v>
      </c>
      <c r="AI13" s="2">
        <v>10.199999999999999</v>
      </c>
      <c r="AJ13" s="2">
        <v>9.6999999999999993</v>
      </c>
      <c r="AK13" s="2">
        <v>9.1999999999999993</v>
      </c>
      <c r="AL13" s="2">
        <v>8.6999999999999993</v>
      </c>
      <c r="AM13" s="2">
        <v>8.1999999999999993</v>
      </c>
      <c r="AN13" s="2">
        <v>7.7</v>
      </c>
      <c r="AO13" s="2">
        <v>7.3</v>
      </c>
      <c r="AP13" s="2">
        <v>7</v>
      </c>
      <c r="AQ13" s="2">
        <v>6.8</v>
      </c>
      <c r="AR13" s="2">
        <v>6.6</v>
      </c>
      <c r="AS13" s="2">
        <v>6.4</v>
      </c>
      <c r="AT13" s="2">
        <v>6.3</v>
      </c>
      <c r="AU13" s="2">
        <v>6.2</v>
      </c>
      <c r="AV13" s="2">
        <v>6.1</v>
      </c>
      <c r="AW13" s="2">
        <v>6</v>
      </c>
      <c r="AX13" s="2">
        <v>5.9</v>
      </c>
      <c r="AY13" s="2">
        <v>5.8</v>
      </c>
      <c r="AZ13" s="2">
        <v>5.7</v>
      </c>
      <c r="BA13" s="2">
        <v>5.6</v>
      </c>
      <c r="BB13" s="2">
        <v>5.4</v>
      </c>
      <c r="BC13" s="2">
        <v>5.2</v>
      </c>
      <c r="BD13" s="2">
        <v>5</v>
      </c>
      <c r="BE13" s="2">
        <v>4.8</v>
      </c>
      <c r="BF13" s="2">
        <v>4.5999999999999996</v>
      </c>
      <c r="BG13" s="2">
        <v>4.3</v>
      </c>
      <c r="BH13" s="2">
        <v>4.2</v>
      </c>
      <c r="BI13" s="2">
        <v>4</v>
      </c>
      <c r="BJ13" s="2">
        <v>3.8</v>
      </c>
      <c r="BK13" s="2">
        <v>3.7</v>
      </c>
      <c r="BL13" s="2">
        <v>3.5</v>
      </c>
    </row>
    <row r="14" spans="1:64" x14ac:dyDescent="0.2">
      <c r="A14" s="2" t="s">
        <v>64</v>
      </c>
      <c r="B14" s="2" t="s">
        <v>358</v>
      </c>
      <c r="C14" s="2" t="str">
        <f>VLOOKUP(B14,'Metadata - Countries'!$A$2:$C$264,2,FALSE)</f>
        <v>Europe &amp; Central Asia</v>
      </c>
      <c r="D14" s="2" t="str">
        <f>VLOOKUP(B14,'Metadata - Countries'!$A$2:$C$264,3,FALSE)</f>
        <v>High income</v>
      </c>
      <c r="E14" s="2" t="s">
        <v>756</v>
      </c>
      <c r="F14" s="2" t="s">
        <v>757</v>
      </c>
      <c r="G14" s="2">
        <v>42.8</v>
      </c>
      <c r="H14" s="2">
        <v>40.200000000000003</v>
      </c>
      <c r="I14" s="2">
        <v>37.9</v>
      </c>
      <c r="J14" s="2">
        <v>35.9</v>
      </c>
      <c r="K14" s="2">
        <v>34.200000000000003</v>
      </c>
      <c r="L14" s="2">
        <v>32.700000000000003</v>
      </c>
      <c r="M14" s="2">
        <v>31.5</v>
      </c>
      <c r="N14" s="2">
        <v>30.5</v>
      </c>
      <c r="O14" s="2">
        <v>29.8</v>
      </c>
      <c r="P14" s="2">
        <v>29.4</v>
      </c>
      <c r="Q14" s="2">
        <v>29.1</v>
      </c>
      <c r="R14" s="2">
        <v>28.7</v>
      </c>
      <c r="S14" s="2">
        <v>28</v>
      </c>
      <c r="T14" s="2">
        <v>26.8</v>
      </c>
      <c r="U14" s="2">
        <v>25.1</v>
      </c>
      <c r="V14" s="2">
        <v>23</v>
      </c>
      <c r="W14" s="2">
        <v>21.1</v>
      </c>
      <c r="X14" s="2">
        <v>19.399999999999999</v>
      </c>
      <c r="Y14" s="2">
        <v>18.100000000000001</v>
      </c>
      <c r="Z14" s="2">
        <v>17.100000000000001</v>
      </c>
      <c r="AA14" s="2">
        <v>16.2</v>
      </c>
      <c r="AB14" s="2">
        <v>15.5</v>
      </c>
      <c r="AC14" s="2">
        <v>14.8</v>
      </c>
      <c r="AD14" s="2">
        <v>14</v>
      </c>
      <c r="AE14" s="2">
        <v>13.3</v>
      </c>
      <c r="AF14" s="2">
        <v>12.6</v>
      </c>
      <c r="AG14" s="2">
        <v>11.9</v>
      </c>
      <c r="AH14" s="2">
        <v>11.2</v>
      </c>
      <c r="AI14" s="2">
        <v>10.5</v>
      </c>
      <c r="AJ14" s="2">
        <v>10</v>
      </c>
      <c r="AK14" s="2">
        <v>9.5</v>
      </c>
      <c r="AL14" s="2">
        <v>9</v>
      </c>
      <c r="AM14" s="2">
        <v>8.5</v>
      </c>
      <c r="AN14" s="2">
        <v>7.9</v>
      </c>
      <c r="AO14" s="2">
        <v>7.4</v>
      </c>
      <c r="AP14" s="2">
        <v>6.8</v>
      </c>
      <c r="AQ14" s="2">
        <v>6.4</v>
      </c>
      <c r="AR14" s="2">
        <v>6</v>
      </c>
      <c r="AS14" s="2">
        <v>5.8</v>
      </c>
      <c r="AT14" s="2">
        <v>5.6</v>
      </c>
      <c r="AU14" s="2">
        <v>5.5</v>
      </c>
      <c r="AV14" s="2">
        <v>5.4</v>
      </c>
      <c r="AW14" s="2">
        <v>5.3</v>
      </c>
      <c r="AX14" s="2">
        <v>5.2</v>
      </c>
      <c r="AY14" s="2">
        <v>5.0999999999999996</v>
      </c>
      <c r="AZ14" s="2">
        <v>4.9000000000000004</v>
      </c>
      <c r="BA14" s="2">
        <v>4.8</v>
      </c>
      <c r="BB14" s="2">
        <v>4.5999999999999996</v>
      </c>
      <c r="BC14" s="2">
        <v>4.5</v>
      </c>
      <c r="BD14" s="2">
        <v>4.4000000000000004</v>
      </c>
      <c r="BE14" s="2">
        <v>4.3</v>
      </c>
      <c r="BF14" s="2">
        <v>4.2</v>
      </c>
      <c r="BG14" s="2">
        <v>4.0999999999999996</v>
      </c>
      <c r="BH14" s="2">
        <v>3.9</v>
      </c>
      <c r="BI14" s="2">
        <v>3.8</v>
      </c>
      <c r="BJ14" s="2">
        <v>3.7</v>
      </c>
      <c r="BK14" s="2">
        <v>3.6</v>
      </c>
      <c r="BL14" s="2">
        <v>3.6</v>
      </c>
    </row>
    <row r="15" spans="1:64" x14ac:dyDescent="0.2">
      <c r="A15" s="2" t="s">
        <v>532</v>
      </c>
      <c r="B15" s="2" t="s">
        <v>524</v>
      </c>
      <c r="C15" s="2" t="str">
        <f>VLOOKUP(B15,'Metadata - Countries'!$A$2:$C$264,2,FALSE)</f>
        <v>Europe &amp; Central Asia</v>
      </c>
      <c r="D15" s="2" t="str">
        <f>VLOOKUP(B15,'Metadata - Countries'!$A$2:$C$264,3,FALSE)</f>
        <v>Upper middle income</v>
      </c>
      <c r="E15" s="2" t="s">
        <v>756</v>
      </c>
      <c r="F15" s="2" t="s">
        <v>757</v>
      </c>
      <c r="AC15" s="2">
        <v>108.9</v>
      </c>
      <c r="AD15" s="2">
        <v>106.4</v>
      </c>
      <c r="AE15" s="2">
        <v>104.1</v>
      </c>
      <c r="AF15" s="2">
        <v>101.8</v>
      </c>
      <c r="AG15" s="2">
        <v>99.7</v>
      </c>
      <c r="AH15" s="2">
        <v>98</v>
      </c>
      <c r="AI15" s="2">
        <v>96.6</v>
      </c>
      <c r="AJ15" s="2">
        <v>95.6</v>
      </c>
      <c r="AK15" s="2">
        <v>95.3</v>
      </c>
      <c r="AL15" s="2">
        <v>95.5</v>
      </c>
      <c r="AM15" s="2">
        <v>95.9</v>
      </c>
      <c r="AN15" s="2">
        <v>96.1</v>
      </c>
      <c r="AO15" s="2">
        <v>95.7</v>
      </c>
      <c r="AP15" s="2">
        <v>94.3</v>
      </c>
      <c r="AQ15" s="2">
        <v>92.1</v>
      </c>
      <c r="AR15" s="2">
        <v>88.9</v>
      </c>
      <c r="AS15" s="2">
        <v>84.6</v>
      </c>
      <c r="AT15" s="2">
        <v>79.8</v>
      </c>
      <c r="AU15" s="2">
        <v>74.7</v>
      </c>
      <c r="AV15" s="2">
        <v>69.5</v>
      </c>
      <c r="AW15" s="2">
        <v>64.5</v>
      </c>
      <c r="AX15" s="2">
        <v>59.9</v>
      </c>
      <c r="AY15" s="2">
        <v>55.7</v>
      </c>
      <c r="AZ15" s="2">
        <v>52</v>
      </c>
      <c r="BA15" s="2">
        <v>48.7</v>
      </c>
      <c r="BB15" s="2">
        <v>45.6</v>
      </c>
      <c r="BC15" s="2">
        <v>42.7</v>
      </c>
      <c r="BD15" s="2">
        <v>40</v>
      </c>
      <c r="BE15" s="2">
        <v>37.4</v>
      </c>
      <c r="BF15" s="2">
        <v>35</v>
      </c>
      <c r="BG15" s="2">
        <v>32.6</v>
      </c>
      <c r="BH15" s="2">
        <v>30.4</v>
      </c>
      <c r="BI15" s="2">
        <v>28.4</v>
      </c>
      <c r="BJ15" s="2">
        <v>26.4</v>
      </c>
      <c r="BK15" s="2">
        <v>24.6</v>
      </c>
      <c r="BL15" s="2">
        <v>23</v>
      </c>
    </row>
    <row r="16" spans="1:64" x14ac:dyDescent="0.2">
      <c r="A16" s="2" t="s">
        <v>477</v>
      </c>
      <c r="B16" s="2" t="s">
        <v>543</v>
      </c>
      <c r="C16" s="2" t="str">
        <f>VLOOKUP(B16,'Metadata - Countries'!$A$2:$C$264,2,FALSE)</f>
        <v>Sub-Saharan Africa</v>
      </c>
      <c r="D16" s="2" t="str">
        <f>VLOOKUP(B16,'Metadata - Countries'!$A$2:$C$264,3,FALSE)</f>
        <v>Low income</v>
      </c>
      <c r="E16" s="2" t="s">
        <v>756</v>
      </c>
      <c r="F16" s="2" t="s">
        <v>757</v>
      </c>
      <c r="K16" s="2">
        <v>239.7</v>
      </c>
      <c r="L16" s="2">
        <v>241.6</v>
      </c>
      <c r="M16" s="2">
        <v>243.3</v>
      </c>
      <c r="N16" s="2">
        <v>245.2</v>
      </c>
      <c r="O16" s="2">
        <v>246.4</v>
      </c>
      <c r="P16" s="2">
        <v>247.5</v>
      </c>
      <c r="Q16" s="2">
        <v>248</v>
      </c>
      <c r="R16" s="2">
        <v>248.4</v>
      </c>
      <c r="S16" s="2">
        <v>248.8</v>
      </c>
      <c r="T16" s="2">
        <v>249.3</v>
      </c>
      <c r="U16" s="2">
        <v>250.1</v>
      </c>
      <c r="V16" s="2">
        <v>250.6</v>
      </c>
      <c r="W16" s="2">
        <v>249.9</v>
      </c>
      <c r="X16" s="2">
        <v>247.1</v>
      </c>
      <c r="Y16" s="2">
        <v>242</v>
      </c>
      <c r="Z16" s="2">
        <v>234.7</v>
      </c>
      <c r="AA16" s="2">
        <v>225.4</v>
      </c>
      <c r="AB16" s="2">
        <v>214.9</v>
      </c>
      <c r="AC16" s="2">
        <v>203.9</v>
      </c>
      <c r="AD16" s="2">
        <v>193</v>
      </c>
      <c r="AE16" s="2">
        <v>183.4</v>
      </c>
      <c r="AF16" s="2">
        <v>176.3</v>
      </c>
      <c r="AG16" s="2">
        <v>171.9</v>
      </c>
      <c r="AH16" s="2">
        <v>170</v>
      </c>
      <c r="AI16" s="2">
        <v>170.4</v>
      </c>
      <c r="AJ16" s="2">
        <v>172.2</v>
      </c>
      <c r="AK16" s="2">
        <v>174.6</v>
      </c>
      <c r="AL16" s="2">
        <v>176.9</v>
      </c>
      <c r="AM16" s="2">
        <v>178.7</v>
      </c>
      <c r="AN16" s="2">
        <v>179.5</v>
      </c>
      <c r="AO16" s="2">
        <v>179.1</v>
      </c>
      <c r="AP16" s="2">
        <v>177.6</v>
      </c>
      <c r="AQ16" s="2">
        <v>175.1</v>
      </c>
      <c r="AR16" s="2">
        <v>171.6</v>
      </c>
      <c r="AS16" s="2">
        <v>167.1</v>
      </c>
      <c r="AT16" s="2">
        <v>162.1</v>
      </c>
      <c r="AU16" s="2">
        <v>156.69999999999999</v>
      </c>
      <c r="AV16" s="2">
        <v>151</v>
      </c>
      <c r="AW16" s="2">
        <v>145.1</v>
      </c>
      <c r="AX16" s="2">
        <v>139</v>
      </c>
      <c r="AY16" s="2">
        <v>132.5</v>
      </c>
      <c r="AZ16" s="2">
        <v>125.4</v>
      </c>
      <c r="BA16" s="2">
        <v>118</v>
      </c>
      <c r="BB16" s="2">
        <v>110.6</v>
      </c>
      <c r="BC16" s="2">
        <v>103.4</v>
      </c>
      <c r="BD16" s="2">
        <v>96.7</v>
      </c>
      <c r="BE16" s="2">
        <v>90.6</v>
      </c>
      <c r="BF16" s="2">
        <v>85.1</v>
      </c>
      <c r="BG16" s="2">
        <v>79.900000000000006</v>
      </c>
      <c r="BH16" s="2">
        <v>75.2</v>
      </c>
      <c r="BI16" s="2">
        <v>70.8</v>
      </c>
      <c r="BJ16" s="2">
        <v>67.099999999999994</v>
      </c>
      <c r="BK16" s="2">
        <v>63.9</v>
      </c>
      <c r="BL16" s="2">
        <v>61.2</v>
      </c>
    </row>
    <row r="17" spans="1:64" x14ac:dyDescent="0.2">
      <c r="A17" s="2" t="s">
        <v>648</v>
      </c>
      <c r="B17" s="2" t="s">
        <v>48</v>
      </c>
      <c r="C17" s="2" t="str">
        <f>VLOOKUP(B17,'Metadata - Countries'!$A$2:$C$264,2,FALSE)</f>
        <v>Europe &amp; Central Asia</v>
      </c>
      <c r="D17" s="2" t="str">
        <f>VLOOKUP(B17,'Metadata - Countries'!$A$2:$C$264,3,FALSE)</f>
        <v>High income</v>
      </c>
      <c r="E17" s="2" t="s">
        <v>756</v>
      </c>
      <c r="F17" s="2" t="s">
        <v>757</v>
      </c>
      <c r="G17" s="2">
        <v>33.9</v>
      </c>
      <c r="H17" s="2">
        <v>32.4</v>
      </c>
      <c r="I17" s="2">
        <v>31.1</v>
      </c>
      <c r="J17" s="2">
        <v>30</v>
      </c>
      <c r="K17" s="2">
        <v>28.9</v>
      </c>
      <c r="L17" s="2">
        <v>27.9</v>
      </c>
      <c r="M17" s="2">
        <v>27</v>
      </c>
      <c r="N17" s="2">
        <v>26.2</v>
      </c>
      <c r="O17" s="2">
        <v>25.5</v>
      </c>
      <c r="P17" s="2">
        <v>24.8</v>
      </c>
      <c r="Q17" s="2">
        <v>23.9</v>
      </c>
      <c r="R17" s="2">
        <v>23</v>
      </c>
      <c r="S17" s="2">
        <v>21.9</v>
      </c>
      <c r="T17" s="2">
        <v>20.8</v>
      </c>
      <c r="U17" s="2">
        <v>19.600000000000001</v>
      </c>
      <c r="V17" s="2">
        <v>18.600000000000001</v>
      </c>
      <c r="W17" s="2">
        <v>17.600000000000001</v>
      </c>
      <c r="X17" s="2">
        <v>16.7</v>
      </c>
      <c r="Y17" s="2">
        <v>15.9</v>
      </c>
      <c r="Z17" s="2">
        <v>15.2</v>
      </c>
      <c r="AA17" s="2">
        <v>14.5</v>
      </c>
      <c r="AB17" s="2">
        <v>13.9</v>
      </c>
      <c r="AC17" s="2">
        <v>13.3</v>
      </c>
      <c r="AD17" s="2">
        <v>12.7</v>
      </c>
      <c r="AE17" s="2">
        <v>12.2</v>
      </c>
      <c r="AF17" s="2">
        <v>11.8</v>
      </c>
      <c r="AG17" s="2">
        <v>11.4</v>
      </c>
      <c r="AH17" s="2">
        <v>11</v>
      </c>
      <c r="AI17" s="2">
        <v>10.7</v>
      </c>
      <c r="AJ17" s="2">
        <v>10.3</v>
      </c>
      <c r="AK17" s="2">
        <v>10</v>
      </c>
      <c r="AL17" s="2">
        <v>9.6</v>
      </c>
      <c r="AM17" s="2">
        <v>9.1999999999999993</v>
      </c>
      <c r="AN17" s="2">
        <v>8.6999999999999993</v>
      </c>
      <c r="AO17" s="2">
        <v>8.1999999999999993</v>
      </c>
      <c r="AP17" s="2">
        <v>7.6</v>
      </c>
      <c r="AQ17" s="2">
        <v>7.1</v>
      </c>
      <c r="AR17" s="2">
        <v>6.7</v>
      </c>
      <c r="AS17" s="2">
        <v>6.4</v>
      </c>
      <c r="AT17" s="2">
        <v>6.1</v>
      </c>
      <c r="AU17" s="2">
        <v>5.9</v>
      </c>
      <c r="AV17" s="2">
        <v>5.7</v>
      </c>
      <c r="AW17" s="2">
        <v>5.5</v>
      </c>
      <c r="AX17" s="2">
        <v>5.3</v>
      </c>
      <c r="AY17" s="2">
        <v>5.2</v>
      </c>
      <c r="AZ17" s="2">
        <v>5</v>
      </c>
      <c r="BA17" s="2">
        <v>4.9000000000000004</v>
      </c>
      <c r="BB17" s="2">
        <v>4.8</v>
      </c>
      <c r="BC17" s="2">
        <v>4.7</v>
      </c>
      <c r="BD17" s="2">
        <v>4.5999999999999996</v>
      </c>
      <c r="BE17" s="2">
        <v>4.5</v>
      </c>
      <c r="BF17" s="2">
        <v>4.4000000000000004</v>
      </c>
      <c r="BG17" s="2">
        <v>4.3</v>
      </c>
      <c r="BH17" s="2">
        <v>4.2</v>
      </c>
      <c r="BI17" s="2">
        <v>4.0999999999999996</v>
      </c>
      <c r="BJ17" s="2">
        <v>4</v>
      </c>
      <c r="BK17" s="2">
        <v>3.9</v>
      </c>
      <c r="BL17" s="2">
        <v>3.8</v>
      </c>
    </row>
    <row r="18" spans="1:64" x14ac:dyDescent="0.2">
      <c r="A18" s="2" t="s">
        <v>636</v>
      </c>
      <c r="B18" s="2" t="s">
        <v>342</v>
      </c>
      <c r="C18" s="2" t="str">
        <f>VLOOKUP(B18,'Metadata - Countries'!$A$2:$C$264,2,FALSE)</f>
        <v>Sub-Saharan Africa</v>
      </c>
      <c r="D18" s="2" t="str">
        <f>VLOOKUP(B18,'Metadata - Countries'!$A$2:$C$264,3,FALSE)</f>
        <v>Low income</v>
      </c>
      <c r="E18" s="2" t="s">
        <v>756</v>
      </c>
      <c r="F18" s="2" t="s">
        <v>757</v>
      </c>
      <c r="G18" s="2">
        <v>321.2</v>
      </c>
      <c r="H18" s="2">
        <v>315.89999999999998</v>
      </c>
      <c r="I18" s="2">
        <v>309.89999999999998</v>
      </c>
      <c r="J18" s="2">
        <v>303.10000000000002</v>
      </c>
      <c r="K18" s="2">
        <v>295.7</v>
      </c>
      <c r="L18" s="2">
        <v>288.60000000000002</v>
      </c>
      <c r="M18" s="2">
        <v>282.10000000000002</v>
      </c>
      <c r="N18" s="2">
        <v>276.60000000000002</v>
      </c>
      <c r="O18" s="2">
        <v>272.3</v>
      </c>
      <c r="P18" s="2">
        <v>268.7</v>
      </c>
      <c r="Q18" s="2">
        <v>265.39999999999998</v>
      </c>
      <c r="R18" s="2">
        <v>262.2</v>
      </c>
      <c r="S18" s="2">
        <v>258.3</v>
      </c>
      <c r="T18" s="2">
        <v>253.5</v>
      </c>
      <c r="U18" s="2">
        <v>247.9</v>
      </c>
      <c r="V18" s="2">
        <v>241.5</v>
      </c>
      <c r="W18" s="2">
        <v>234.6</v>
      </c>
      <c r="X18" s="2">
        <v>228.1</v>
      </c>
      <c r="Y18" s="2">
        <v>222.4</v>
      </c>
      <c r="Z18" s="2">
        <v>217.5</v>
      </c>
      <c r="AA18" s="2">
        <v>213.5</v>
      </c>
      <c r="AB18" s="2">
        <v>210.3</v>
      </c>
      <c r="AC18" s="2">
        <v>207.2</v>
      </c>
      <c r="AD18" s="2">
        <v>204.1</v>
      </c>
      <c r="AE18" s="2">
        <v>200.8</v>
      </c>
      <c r="AF18" s="2">
        <v>197.5</v>
      </c>
      <c r="AG18" s="2">
        <v>193.9</v>
      </c>
      <c r="AH18" s="2">
        <v>190.3</v>
      </c>
      <c r="AI18" s="2">
        <v>186.4</v>
      </c>
      <c r="AJ18" s="2">
        <v>182.2</v>
      </c>
      <c r="AK18" s="2">
        <v>177.8</v>
      </c>
      <c r="AL18" s="2">
        <v>173</v>
      </c>
      <c r="AM18" s="2">
        <v>168.3</v>
      </c>
      <c r="AN18" s="2">
        <v>163.80000000000001</v>
      </c>
      <c r="AO18" s="2">
        <v>159.80000000000001</v>
      </c>
      <c r="AP18" s="2">
        <v>156.5</v>
      </c>
      <c r="AQ18" s="2">
        <v>154</v>
      </c>
      <c r="AR18" s="2">
        <v>151.80000000000001</v>
      </c>
      <c r="AS18" s="2">
        <v>149.30000000000001</v>
      </c>
      <c r="AT18" s="2">
        <v>146.6</v>
      </c>
      <c r="AU18" s="2">
        <v>143.19999999999999</v>
      </c>
      <c r="AV18" s="2">
        <v>139.5</v>
      </c>
      <c r="AW18" s="2">
        <v>135.5</v>
      </c>
      <c r="AX18" s="2">
        <v>131.4</v>
      </c>
      <c r="AY18" s="2">
        <v>127.5</v>
      </c>
      <c r="AZ18" s="2">
        <v>123.9</v>
      </c>
      <c r="BA18" s="2">
        <v>121</v>
      </c>
      <c r="BB18" s="2">
        <v>118.6</v>
      </c>
      <c r="BC18" s="2">
        <v>116.7</v>
      </c>
      <c r="BD18" s="2">
        <v>115</v>
      </c>
      <c r="BE18" s="2">
        <v>113.6</v>
      </c>
      <c r="BF18" s="2">
        <v>112.2</v>
      </c>
      <c r="BG18" s="2">
        <v>110.5</v>
      </c>
      <c r="BH18" s="2">
        <v>108.5</v>
      </c>
      <c r="BI18" s="2">
        <v>106.2</v>
      </c>
      <c r="BJ18" s="2">
        <v>103.7</v>
      </c>
      <c r="BK18" s="2">
        <v>101</v>
      </c>
      <c r="BL18" s="2">
        <v>98.3</v>
      </c>
    </row>
    <row r="19" spans="1:64" x14ac:dyDescent="0.2">
      <c r="A19" s="2" t="s">
        <v>120</v>
      </c>
      <c r="B19" s="2" t="s">
        <v>461</v>
      </c>
      <c r="C19" s="2" t="str">
        <f>VLOOKUP(B19,'Metadata - Countries'!$A$2:$C$264,2,FALSE)</f>
        <v>Sub-Saharan Africa</v>
      </c>
      <c r="D19" s="2" t="str">
        <f>VLOOKUP(B19,'Metadata - Countries'!$A$2:$C$264,3,FALSE)</f>
        <v>Low income</v>
      </c>
      <c r="E19" s="2" t="s">
        <v>756</v>
      </c>
      <c r="F19" s="2" t="s">
        <v>757</v>
      </c>
      <c r="G19" s="2">
        <v>342</v>
      </c>
      <c r="H19" s="2">
        <v>338</v>
      </c>
      <c r="I19" s="2">
        <v>334.3</v>
      </c>
      <c r="J19" s="2">
        <v>330.8</v>
      </c>
      <c r="K19" s="2">
        <v>327.60000000000002</v>
      </c>
      <c r="L19" s="2">
        <v>324.8</v>
      </c>
      <c r="M19" s="2">
        <v>322.5</v>
      </c>
      <c r="N19" s="2">
        <v>320.5</v>
      </c>
      <c r="O19" s="2">
        <v>318.5</v>
      </c>
      <c r="P19" s="2">
        <v>316.60000000000002</v>
      </c>
      <c r="Q19" s="2">
        <v>314.7</v>
      </c>
      <c r="R19" s="2">
        <v>312</v>
      </c>
      <c r="S19" s="2">
        <v>308.2</v>
      </c>
      <c r="T19" s="2">
        <v>302.2</v>
      </c>
      <c r="U19" s="2">
        <v>294.2</v>
      </c>
      <c r="V19" s="2">
        <v>284.10000000000002</v>
      </c>
      <c r="W19" s="2">
        <v>273.60000000000002</v>
      </c>
      <c r="X19" s="2">
        <v>263.10000000000002</v>
      </c>
      <c r="Y19" s="2">
        <v>253.6</v>
      </c>
      <c r="Z19" s="2">
        <v>245.5</v>
      </c>
      <c r="AA19" s="2">
        <v>239</v>
      </c>
      <c r="AB19" s="2">
        <v>233.5</v>
      </c>
      <c r="AC19" s="2">
        <v>228.8</v>
      </c>
      <c r="AD19" s="2">
        <v>224.4</v>
      </c>
      <c r="AE19" s="2">
        <v>220</v>
      </c>
      <c r="AF19" s="2">
        <v>215.5</v>
      </c>
      <c r="AG19" s="2">
        <v>211.1</v>
      </c>
      <c r="AH19" s="2">
        <v>206.9</v>
      </c>
      <c r="AI19" s="2">
        <v>203.4</v>
      </c>
      <c r="AJ19" s="2">
        <v>201.1</v>
      </c>
      <c r="AK19" s="2">
        <v>199.8</v>
      </c>
      <c r="AL19" s="2">
        <v>199.4</v>
      </c>
      <c r="AM19" s="2">
        <v>199.3</v>
      </c>
      <c r="AN19" s="2">
        <v>199.2</v>
      </c>
      <c r="AO19" s="2">
        <v>198.2</v>
      </c>
      <c r="AP19" s="2">
        <v>196.5</v>
      </c>
      <c r="AQ19" s="2">
        <v>194</v>
      </c>
      <c r="AR19" s="2">
        <v>190.9</v>
      </c>
      <c r="AS19" s="2">
        <v>187.5</v>
      </c>
      <c r="AT19" s="2">
        <v>184.1</v>
      </c>
      <c r="AU19" s="2">
        <v>180.4</v>
      </c>
      <c r="AV19" s="2">
        <v>176.5</v>
      </c>
      <c r="AW19" s="2">
        <v>172.2</v>
      </c>
      <c r="AX19" s="2">
        <v>167.1</v>
      </c>
      <c r="AY19" s="2">
        <v>161.1</v>
      </c>
      <c r="AZ19" s="2">
        <v>154.1</v>
      </c>
      <c r="BA19" s="2">
        <v>146.5</v>
      </c>
      <c r="BB19" s="2">
        <v>138.6</v>
      </c>
      <c r="BC19" s="2">
        <v>130.80000000000001</v>
      </c>
      <c r="BD19" s="2">
        <v>123.3</v>
      </c>
      <c r="BE19" s="2">
        <v>116.1</v>
      </c>
      <c r="BF19" s="2">
        <v>109.4</v>
      </c>
      <c r="BG19" s="2">
        <v>103.2</v>
      </c>
      <c r="BH19" s="2">
        <v>97.5</v>
      </c>
      <c r="BI19" s="2">
        <v>92.6</v>
      </c>
      <c r="BJ19" s="2">
        <v>88.4</v>
      </c>
      <c r="BK19" s="2">
        <v>84.5</v>
      </c>
      <c r="BL19" s="2">
        <v>81.2</v>
      </c>
    </row>
    <row r="20" spans="1:64" x14ac:dyDescent="0.2">
      <c r="A20" s="2" t="s">
        <v>39</v>
      </c>
      <c r="B20" s="2" t="s">
        <v>149</v>
      </c>
      <c r="C20" s="2" t="str">
        <f>VLOOKUP(B20,'Metadata - Countries'!$A$2:$C$264,2,FALSE)</f>
        <v>South Asia</v>
      </c>
      <c r="D20" s="2" t="str">
        <f>VLOOKUP(B20,'Metadata - Countries'!$A$2:$C$264,3,FALSE)</f>
        <v>Lower middle income</v>
      </c>
      <c r="E20" s="2" t="s">
        <v>756</v>
      </c>
      <c r="F20" s="2" t="s">
        <v>757</v>
      </c>
      <c r="G20" s="2">
        <v>259.2</v>
      </c>
      <c r="H20" s="2">
        <v>252.8</v>
      </c>
      <c r="I20" s="2">
        <v>247</v>
      </c>
      <c r="J20" s="2">
        <v>241.6</v>
      </c>
      <c r="K20" s="2">
        <v>236.7</v>
      </c>
      <c r="L20" s="2">
        <v>232.6</v>
      </c>
      <c r="M20" s="2">
        <v>229.3</v>
      </c>
      <c r="N20" s="2">
        <v>226.6</v>
      </c>
      <c r="O20" s="2">
        <v>224.6</v>
      </c>
      <c r="P20" s="2">
        <v>223.2</v>
      </c>
      <c r="Q20" s="2">
        <v>222.2</v>
      </c>
      <c r="R20" s="2">
        <v>221.4</v>
      </c>
      <c r="S20" s="2">
        <v>220.7</v>
      </c>
      <c r="T20" s="2">
        <v>219.6</v>
      </c>
      <c r="U20" s="2">
        <v>218.2</v>
      </c>
      <c r="V20" s="2">
        <v>216.1</v>
      </c>
      <c r="W20" s="2">
        <v>213.5</v>
      </c>
      <c r="X20" s="2">
        <v>210.4</v>
      </c>
      <c r="Y20" s="2">
        <v>206.8</v>
      </c>
      <c r="Z20" s="2">
        <v>202.7</v>
      </c>
      <c r="AA20" s="2">
        <v>198.3</v>
      </c>
      <c r="AB20" s="2">
        <v>193.8</v>
      </c>
      <c r="AC20" s="2">
        <v>189</v>
      </c>
      <c r="AD20" s="2">
        <v>184</v>
      </c>
      <c r="AE20" s="2">
        <v>178.7</v>
      </c>
      <c r="AF20" s="2">
        <v>173.2</v>
      </c>
      <c r="AG20" s="2">
        <v>167.5</v>
      </c>
      <c r="AH20" s="2">
        <v>161.6</v>
      </c>
      <c r="AI20" s="2">
        <v>155.69999999999999</v>
      </c>
      <c r="AJ20" s="2">
        <v>149.69999999999999</v>
      </c>
      <c r="AK20" s="2">
        <v>143.80000000000001</v>
      </c>
      <c r="AL20" s="2">
        <v>137.69999999999999</v>
      </c>
      <c r="AM20" s="2">
        <v>131.69999999999999</v>
      </c>
      <c r="AN20" s="2">
        <v>125.8</v>
      </c>
      <c r="AO20" s="2">
        <v>119.8</v>
      </c>
      <c r="AP20" s="2">
        <v>114</v>
      </c>
      <c r="AQ20" s="2">
        <v>108.3</v>
      </c>
      <c r="AR20" s="2">
        <v>102.8</v>
      </c>
      <c r="AS20" s="2">
        <v>97.5</v>
      </c>
      <c r="AT20" s="2">
        <v>92.4</v>
      </c>
      <c r="AU20" s="2">
        <v>87.4</v>
      </c>
      <c r="AV20" s="2">
        <v>82.8</v>
      </c>
      <c r="AW20" s="2">
        <v>78.400000000000006</v>
      </c>
      <c r="AX20" s="2">
        <v>74.099999999999994</v>
      </c>
      <c r="AY20" s="2">
        <v>70.099999999999994</v>
      </c>
      <c r="AZ20" s="2">
        <v>66.2</v>
      </c>
      <c r="BA20" s="2">
        <v>62.5</v>
      </c>
      <c r="BB20" s="2">
        <v>58.9</v>
      </c>
      <c r="BC20" s="2">
        <v>55.6</v>
      </c>
      <c r="BD20" s="2">
        <v>52.3</v>
      </c>
      <c r="BE20" s="2">
        <v>49.2</v>
      </c>
      <c r="BF20" s="2">
        <v>46.3</v>
      </c>
      <c r="BG20" s="2">
        <v>43.6</v>
      </c>
      <c r="BH20" s="2">
        <v>41</v>
      </c>
      <c r="BI20" s="2">
        <v>38.6</v>
      </c>
      <c r="BJ20" s="2">
        <v>36.4</v>
      </c>
      <c r="BK20" s="2">
        <v>34.299999999999997</v>
      </c>
      <c r="BL20" s="2">
        <v>32.4</v>
      </c>
    </row>
    <row r="21" spans="1:64" x14ac:dyDescent="0.2">
      <c r="A21" s="2" t="s">
        <v>611</v>
      </c>
      <c r="B21" s="2" t="s">
        <v>150</v>
      </c>
      <c r="C21" s="2" t="str">
        <f>VLOOKUP(B21,'Metadata - Countries'!$A$2:$C$264,2,FALSE)</f>
        <v>Europe &amp; Central Asia</v>
      </c>
      <c r="D21" s="2" t="str">
        <f>VLOOKUP(B21,'Metadata - Countries'!$A$2:$C$264,3,FALSE)</f>
        <v>Upper middle income</v>
      </c>
      <c r="E21" s="2" t="s">
        <v>756</v>
      </c>
      <c r="F21" s="2" t="s">
        <v>757</v>
      </c>
      <c r="J21" s="2">
        <v>38.6</v>
      </c>
      <c r="K21" s="2">
        <v>38.1</v>
      </c>
      <c r="L21" s="2">
        <v>37.6</v>
      </c>
      <c r="M21" s="2">
        <v>37</v>
      </c>
      <c r="N21" s="2">
        <v>36.4</v>
      </c>
      <c r="O21" s="2">
        <v>35.4</v>
      </c>
      <c r="P21" s="2">
        <v>34</v>
      </c>
      <c r="Q21" s="2">
        <v>32.5</v>
      </c>
      <c r="R21" s="2">
        <v>31.2</v>
      </c>
      <c r="S21" s="2">
        <v>30.3</v>
      </c>
      <c r="T21" s="2">
        <v>29.7</v>
      </c>
      <c r="U21" s="2">
        <v>29.1</v>
      </c>
      <c r="V21" s="2">
        <v>28.6</v>
      </c>
      <c r="W21" s="2">
        <v>27.9</v>
      </c>
      <c r="X21" s="2">
        <v>27</v>
      </c>
      <c r="Y21" s="2">
        <v>26</v>
      </c>
      <c r="Z21" s="2">
        <v>25</v>
      </c>
      <c r="AA21" s="2">
        <v>23.9</v>
      </c>
      <c r="AB21" s="2">
        <v>23</v>
      </c>
      <c r="AC21" s="2">
        <v>22.2</v>
      </c>
      <c r="AD21" s="2">
        <v>21.4</v>
      </c>
      <c r="AE21" s="2">
        <v>20.5</v>
      </c>
      <c r="AF21" s="2">
        <v>19.600000000000001</v>
      </c>
      <c r="AG21" s="2">
        <v>18.8</v>
      </c>
      <c r="AH21" s="2">
        <v>18.2</v>
      </c>
      <c r="AI21" s="2">
        <v>17.899999999999999</v>
      </c>
      <c r="AJ21" s="2">
        <v>18</v>
      </c>
      <c r="AK21" s="2">
        <v>18.399999999999999</v>
      </c>
      <c r="AL21" s="2">
        <v>18.8</v>
      </c>
      <c r="AM21" s="2">
        <v>19</v>
      </c>
      <c r="AN21" s="2">
        <v>19.2</v>
      </c>
      <c r="AO21" s="2">
        <v>19.3</v>
      </c>
      <c r="AP21" s="2">
        <v>19.3</v>
      </c>
      <c r="AQ21" s="2">
        <v>19.3</v>
      </c>
      <c r="AR21" s="2">
        <v>19.2</v>
      </c>
      <c r="AS21" s="2">
        <v>18.899999999999999</v>
      </c>
      <c r="AT21" s="2">
        <v>18.3</v>
      </c>
      <c r="AU21" s="2">
        <v>17.600000000000001</v>
      </c>
      <c r="AV21" s="2">
        <v>16.8</v>
      </c>
      <c r="AW21" s="2">
        <v>15.9</v>
      </c>
      <c r="AX21" s="2">
        <v>15.1</v>
      </c>
      <c r="AY21" s="2">
        <v>14.2</v>
      </c>
      <c r="AZ21" s="2">
        <v>13.3</v>
      </c>
      <c r="BA21" s="2">
        <v>12.5</v>
      </c>
      <c r="BB21" s="2">
        <v>11.9</v>
      </c>
      <c r="BC21" s="2">
        <v>11.5</v>
      </c>
      <c r="BD21" s="2">
        <v>11.1</v>
      </c>
      <c r="BE21" s="2">
        <v>10.7</v>
      </c>
      <c r="BF21" s="2">
        <v>10.3</v>
      </c>
      <c r="BG21" s="2">
        <v>9.8000000000000007</v>
      </c>
      <c r="BH21" s="2">
        <v>9.3000000000000007</v>
      </c>
      <c r="BI21" s="2">
        <v>8.8000000000000007</v>
      </c>
      <c r="BJ21" s="2">
        <v>8.3000000000000007</v>
      </c>
      <c r="BK21" s="2">
        <v>7.9</v>
      </c>
      <c r="BL21" s="2">
        <v>7.5</v>
      </c>
    </row>
    <row r="22" spans="1:64" x14ac:dyDescent="0.2">
      <c r="A22" s="2" t="s">
        <v>369</v>
      </c>
      <c r="B22" s="2" t="s">
        <v>72</v>
      </c>
      <c r="C22" s="2" t="str">
        <f>VLOOKUP(B22,'Metadata - Countries'!$A$2:$C$264,2,FALSE)</f>
        <v>Middle East &amp; North Africa</v>
      </c>
      <c r="D22" s="2" t="str">
        <f>VLOOKUP(B22,'Metadata - Countries'!$A$2:$C$264,3,FALSE)</f>
        <v>High income</v>
      </c>
      <c r="E22" s="2" t="s">
        <v>756</v>
      </c>
      <c r="F22" s="2" t="s">
        <v>757</v>
      </c>
      <c r="G22" s="2">
        <v>200</v>
      </c>
      <c r="H22" s="2">
        <v>182.9</v>
      </c>
      <c r="I22" s="2">
        <v>166.8</v>
      </c>
      <c r="J22" s="2">
        <v>152</v>
      </c>
      <c r="K22" s="2">
        <v>138.30000000000001</v>
      </c>
      <c r="L22" s="2">
        <v>125.5</v>
      </c>
      <c r="M22" s="2">
        <v>113.7</v>
      </c>
      <c r="N22" s="2">
        <v>102.9</v>
      </c>
      <c r="O22" s="2">
        <v>92.9</v>
      </c>
      <c r="P22" s="2">
        <v>83.7</v>
      </c>
      <c r="Q22" s="2">
        <v>75.400000000000006</v>
      </c>
      <c r="R22" s="2">
        <v>68</v>
      </c>
      <c r="S22" s="2">
        <v>61.4</v>
      </c>
      <c r="T22" s="2">
        <v>55.7</v>
      </c>
      <c r="U22" s="2">
        <v>50.7</v>
      </c>
      <c r="V22" s="2">
        <v>46.3</v>
      </c>
      <c r="W22" s="2">
        <v>42.6</v>
      </c>
      <c r="X22" s="2">
        <v>39.4</v>
      </c>
      <c r="Y22" s="2">
        <v>36.6</v>
      </c>
      <c r="Z22" s="2">
        <v>34.1</v>
      </c>
      <c r="AA22" s="2">
        <v>32</v>
      </c>
      <c r="AB22" s="2">
        <v>30.1</v>
      </c>
      <c r="AC22" s="2">
        <v>28.5</v>
      </c>
      <c r="AD22" s="2">
        <v>27.2</v>
      </c>
      <c r="AE22" s="2">
        <v>26</v>
      </c>
      <c r="AF22" s="2">
        <v>25</v>
      </c>
      <c r="AG22" s="2">
        <v>24.2</v>
      </c>
      <c r="AH22" s="2">
        <v>23.7</v>
      </c>
      <c r="AI22" s="2">
        <v>23.4</v>
      </c>
      <c r="AJ22" s="2">
        <v>23.2</v>
      </c>
      <c r="AK22" s="2">
        <v>23</v>
      </c>
      <c r="AL22" s="2">
        <v>22.7</v>
      </c>
      <c r="AM22" s="2">
        <v>22.1</v>
      </c>
      <c r="AN22" s="2">
        <v>21</v>
      </c>
      <c r="AO22" s="2">
        <v>19.7</v>
      </c>
      <c r="AP22" s="2">
        <v>18.100000000000001</v>
      </c>
      <c r="AQ22" s="2">
        <v>16.600000000000001</v>
      </c>
      <c r="AR22" s="2">
        <v>15.2</v>
      </c>
      <c r="AS22" s="2">
        <v>14</v>
      </c>
      <c r="AT22" s="2">
        <v>13.1</v>
      </c>
      <c r="AU22" s="2">
        <v>12.5</v>
      </c>
      <c r="AV22" s="2">
        <v>12</v>
      </c>
      <c r="AW22" s="2">
        <v>11.6</v>
      </c>
      <c r="AX22" s="2">
        <v>11.3</v>
      </c>
      <c r="AY22" s="2">
        <v>11</v>
      </c>
      <c r="AZ22" s="2">
        <v>10.7</v>
      </c>
      <c r="BA22" s="2">
        <v>10.3</v>
      </c>
      <c r="BB22" s="2">
        <v>9.8000000000000007</v>
      </c>
      <c r="BC22" s="2">
        <v>9.3000000000000007</v>
      </c>
      <c r="BD22" s="2">
        <v>8.9</v>
      </c>
      <c r="BE22" s="2">
        <v>8.5</v>
      </c>
      <c r="BF22" s="2">
        <v>8.1999999999999993</v>
      </c>
      <c r="BG22" s="2">
        <v>8</v>
      </c>
      <c r="BH22" s="2">
        <v>7.8</v>
      </c>
      <c r="BI22" s="2">
        <v>7.7</v>
      </c>
      <c r="BJ22" s="2">
        <v>7.6</v>
      </c>
      <c r="BK22" s="2">
        <v>7.5</v>
      </c>
      <c r="BL22" s="2">
        <v>7.3</v>
      </c>
    </row>
    <row r="23" spans="1:64" x14ac:dyDescent="0.2">
      <c r="A23" s="2" t="s">
        <v>165</v>
      </c>
      <c r="B23" s="2" t="s">
        <v>296</v>
      </c>
      <c r="C23" s="2" t="str">
        <f>VLOOKUP(B23,'Metadata - Countries'!$A$2:$C$264,2,FALSE)</f>
        <v>Latin America &amp; Caribbean</v>
      </c>
      <c r="D23" s="2" t="str">
        <f>VLOOKUP(B23,'Metadata - Countries'!$A$2:$C$264,3,FALSE)</f>
        <v>High income</v>
      </c>
      <c r="E23" s="2" t="s">
        <v>756</v>
      </c>
      <c r="F23" s="2" t="s">
        <v>757</v>
      </c>
      <c r="O23" s="2">
        <v>29.3</v>
      </c>
      <c r="P23" s="2">
        <v>30</v>
      </c>
      <c r="Q23" s="2">
        <v>30.6</v>
      </c>
      <c r="R23" s="2">
        <v>31.2</v>
      </c>
      <c r="S23" s="2">
        <v>31.7</v>
      </c>
      <c r="T23" s="2">
        <v>32.1</v>
      </c>
      <c r="U23" s="2">
        <v>32.299999999999997</v>
      </c>
      <c r="V23" s="2">
        <v>32.200000000000003</v>
      </c>
      <c r="W23" s="2">
        <v>31.9</v>
      </c>
      <c r="X23" s="2">
        <v>31.5</v>
      </c>
      <c r="Y23" s="2">
        <v>31</v>
      </c>
      <c r="Z23" s="2">
        <v>30.5</v>
      </c>
      <c r="AA23" s="2">
        <v>29.9</v>
      </c>
      <c r="AB23" s="2">
        <v>29.4</v>
      </c>
      <c r="AC23" s="2">
        <v>28.9</v>
      </c>
      <c r="AD23" s="2">
        <v>28.6</v>
      </c>
      <c r="AE23" s="2">
        <v>28.3</v>
      </c>
      <c r="AF23" s="2">
        <v>27.8</v>
      </c>
      <c r="AG23" s="2">
        <v>27.3</v>
      </c>
      <c r="AH23" s="2">
        <v>26.6</v>
      </c>
      <c r="AI23" s="2">
        <v>25.6</v>
      </c>
      <c r="AJ23" s="2">
        <v>24.6</v>
      </c>
      <c r="AK23" s="2">
        <v>23.5</v>
      </c>
      <c r="AL23" s="2">
        <v>22.5</v>
      </c>
      <c r="AM23" s="2">
        <v>21.5</v>
      </c>
      <c r="AN23" s="2">
        <v>20.6</v>
      </c>
      <c r="AO23" s="2">
        <v>19.7</v>
      </c>
      <c r="AP23" s="2">
        <v>18.8</v>
      </c>
      <c r="AQ23" s="2">
        <v>17.899999999999999</v>
      </c>
      <c r="AR23" s="2">
        <v>17.2</v>
      </c>
      <c r="AS23" s="2">
        <v>16.600000000000001</v>
      </c>
      <c r="AT23" s="2">
        <v>16.2</v>
      </c>
      <c r="AU23" s="2">
        <v>16</v>
      </c>
      <c r="AV23" s="2">
        <v>15.9</v>
      </c>
      <c r="AW23" s="2">
        <v>15.8</v>
      </c>
      <c r="AX23" s="2">
        <v>15.7</v>
      </c>
      <c r="AY23" s="2">
        <v>15.5</v>
      </c>
      <c r="AZ23" s="2">
        <v>15.2</v>
      </c>
      <c r="BA23" s="2">
        <v>14.7</v>
      </c>
      <c r="BB23" s="2">
        <v>14.1</v>
      </c>
      <c r="BC23" s="2">
        <v>13.3</v>
      </c>
      <c r="BD23" s="2">
        <v>12.5</v>
      </c>
      <c r="BE23" s="2">
        <v>11.7</v>
      </c>
      <c r="BF23" s="2">
        <v>10.8</v>
      </c>
      <c r="BG23" s="2">
        <v>10</v>
      </c>
      <c r="BH23" s="2">
        <v>9.3000000000000007</v>
      </c>
      <c r="BI23" s="2">
        <v>8.6</v>
      </c>
      <c r="BJ23" s="2">
        <v>8</v>
      </c>
      <c r="BK23" s="2">
        <v>7.6</v>
      </c>
      <c r="BL23" s="2">
        <v>7.2</v>
      </c>
    </row>
    <row r="24" spans="1:64" x14ac:dyDescent="0.2">
      <c r="A24" s="2" t="s">
        <v>395</v>
      </c>
      <c r="B24" s="2" t="s">
        <v>551</v>
      </c>
      <c r="C24" s="2" t="str">
        <f>VLOOKUP(B24,'Metadata - Countries'!$A$2:$C$264,2,FALSE)</f>
        <v>Europe &amp; Central Asia</v>
      </c>
      <c r="D24" s="2" t="str">
        <f>VLOOKUP(B24,'Metadata - Countries'!$A$2:$C$264,3,FALSE)</f>
        <v>Upper middle income</v>
      </c>
      <c r="E24" s="2" t="s">
        <v>756</v>
      </c>
      <c r="F24" s="2" t="s">
        <v>757</v>
      </c>
      <c r="AE24" s="2">
        <v>29.4</v>
      </c>
      <c r="AF24" s="2">
        <v>27.1</v>
      </c>
      <c r="AG24" s="2">
        <v>24.9</v>
      </c>
      <c r="AH24" s="2">
        <v>23</v>
      </c>
      <c r="AI24" s="2">
        <v>21.3</v>
      </c>
      <c r="AJ24" s="2">
        <v>19.7</v>
      </c>
      <c r="AK24" s="2">
        <v>18.2</v>
      </c>
      <c r="AL24" s="2">
        <v>16.8</v>
      </c>
      <c r="AM24" s="2">
        <v>18</v>
      </c>
      <c r="AN24" s="2">
        <v>17.5</v>
      </c>
      <c r="AO24" s="2">
        <v>14.7</v>
      </c>
      <c r="AP24" s="2">
        <v>14.1</v>
      </c>
      <c r="AQ24" s="2">
        <v>12.2</v>
      </c>
      <c r="AR24" s="2">
        <v>11.5</v>
      </c>
      <c r="AS24" s="2">
        <v>10.9</v>
      </c>
      <c r="AT24" s="2">
        <v>10.3</v>
      </c>
      <c r="AU24" s="2">
        <v>9.9</v>
      </c>
      <c r="AV24" s="2">
        <v>9.5</v>
      </c>
      <c r="AW24" s="2">
        <v>9.3000000000000007</v>
      </c>
      <c r="AX24" s="2">
        <v>9.1999999999999993</v>
      </c>
      <c r="AY24" s="2">
        <v>9</v>
      </c>
      <c r="AZ24" s="2">
        <v>8.9</v>
      </c>
      <c r="BA24" s="2">
        <v>8.6</v>
      </c>
      <c r="BB24" s="2">
        <v>8.3000000000000007</v>
      </c>
      <c r="BC24" s="2">
        <v>7.9</v>
      </c>
      <c r="BD24" s="2">
        <v>7.5</v>
      </c>
      <c r="BE24" s="2">
        <v>7.2</v>
      </c>
      <c r="BF24" s="2">
        <v>6.8</v>
      </c>
      <c r="BG24" s="2">
        <v>6.6</v>
      </c>
      <c r="BH24" s="2">
        <v>6.4</v>
      </c>
      <c r="BI24" s="2">
        <v>6.2</v>
      </c>
      <c r="BJ24" s="2">
        <v>6</v>
      </c>
      <c r="BK24" s="2">
        <v>5.9</v>
      </c>
      <c r="BL24" s="2">
        <v>5.7</v>
      </c>
    </row>
    <row r="25" spans="1:64" x14ac:dyDescent="0.2">
      <c r="A25" s="2" t="s">
        <v>592</v>
      </c>
      <c r="B25" s="2" t="s">
        <v>223</v>
      </c>
      <c r="C25" s="2" t="str">
        <f>VLOOKUP(B25,'Metadata - Countries'!$A$2:$C$264,2,FALSE)</f>
        <v>Europe &amp; Central Asia</v>
      </c>
      <c r="D25" s="2" t="str">
        <f>VLOOKUP(B25,'Metadata - Countries'!$A$2:$C$264,3,FALSE)</f>
        <v>Upper middle income</v>
      </c>
      <c r="E25" s="2" t="s">
        <v>756</v>
      </c>
      <c r="F25" s="2" t="s">
        <v>757</v>
      </c>
      <c r="AA25" s="2">
        <v>21</v>
      </c>
      <c r="AB25" s="2">
        <v>20.2</v>
      </c>
      <c r="AC25" s="2">
        <v>19.399999999999999</v>
      </c>
      <c r="AD25" s="2">
        <v>18.8</v>
      </c>
      <c r="AE25" s="2">
        <v>18.100000000000001</v>
      </c>
      <c r="AF25" s="2">
        <v>17.600000000000001</v>
      </c>
      <c r="AG25" s="2">
        <v>17</v>
      </c>
      <c r="AH25" s="2">
        <v>16.399999999999999</v>
      </c>
      <c r="AI25" s="2">
        <v>15.9</v>
      </c>
      <c r="AJ25" s="2">
        <v>15.5</v>
      </c>
      <c r="AK25" s="2">
        <v>15.2</v>
      </c>
      <c r="AL25" s="2">
        <v>15.2</v>
      </c>
      <c r="AM25" s="2">
        <v>15.3</v>
      </c>
      <c r="AN25" s="2">
        <v>15.5</v>
      </c>
      <c r="AO25" s="2">
        <v>15.7</v>
      </c>
      <c r="AP25" s="2">
        <v>15.7</v>
      </c>
      <c r="AQ25" s="2">
        <v>15.5</v>
      </c>
      <c r="AR25" s="2">
        <v>15.1</v>
      </c>
      <c r="AS25" s="2">
        <v>14.5</v>
      </c>
      <c r="AT25" s="2">
        <v>13.7</v>
      </c>
      <c r="AU25" s="2">
        <v>12.8</v>
      </c>
      <c r="AV25" s="2">
        <v>11.8</v>
      </c>
      <c r="AW25" s="2">
        <v>10.9</v>
      </c>
      <c r="AX25" s="2">
        <v>10</v>
      </c>
      <c r="AY25" s="2">
        <v>9.3000000000000007</v>
      </c>
      <c r="AZ25" s="2">
        <v>8.5</v>
      </c>
      <c r="BA25" s="2">
        <v>7.9</v>
      </c>
      <c r="BB25" s="2">
        <v>7.2</v>
      </c>
      <c r="BC25" s="2">
        <v>6.6</v>
      </c>
      <c r="BD25" s="2">
        <v>6</v>
      </c>
      <c r="BE25" s="2">
        <v>5.5</v>
      </c>
      <c r="BF25" s="2">
        <v>5.0999999999999996</v>
      </c>
      <c r="BG25" s="2">
        <v>4.8</v>
      </c>
      <c r="BH25" s="2">
        <v>4.5</v>
      </c>
      <c r="BI25" s="2">
        <v>4.3</v>
      </c>
      <c r="BJ25" s="2">
        <v>4.0999999999999996</v>
      </c>
      <c r="BK25" s="2">
        <v>3.9</v>
      </c>
      <c r="BL25" s="2">
        <v>3.7</v>
      </c>
    </row>
    <row r="26" spans="1:64" x14ac:dyDescent="0.2">
      <c r="A26" s="2" t="s">
        <v>321</v>
      </c>
      <c r="B26" s="2" t="s">
        <v>293</v>
      </c>
      <c r="C26" s="2" t="str">
        <f>VLOOKUP(B26,'Metadata - Countries'!$A$2:$C$264,2,FALSE)</f>
        <v>Latin America &amp; Caribbean</v>
      </c>
      <c r="D26" s="2" t="str">
        <f>VLOOKUP(B26,'Metadata - Countries'!$A$2:$C$264,3,FALSE)</f>
        <v>Upper middle income</v>
      </c>
      <c r="E26" s="2" t="s">
        <v>756</v>
      </c>
      <c r="F26" s="2" t="s">
        <v>757</v>
      </c>
      <c r="N26" s="2">
        <v>109.9</v>
      </c>
      <c r="O26" s="2">
        <v>105.2</v>
      </c>
      <c r="P26" s="2">
        <v>100.7</v>
      </c>
      <c r="Q26" s="2">
        <v>96.4</v>
      </c>
      <c r="R26" s="2">
        <v>92.4</v>
      </c>
      <c r="S26" s="2">
        <v>88.7</v>
      </c>
      <c r="T26" s="2">
        <v>85.1</v>
      </c>
      <c r="U26" s="2">
        <v>81.8</v>
      </c>
      <c r="V26" s="2">
        <v>78.7</v>
      </c>
      <c r="W26" s="2">
        <v>75.7</v>
      </c>
      <c r="X26" s="2">
        <v>72.7</v>
      </c>
      <c r="Y26" s="2">
        <v>70.099999999999994</v>
      </c>
      <c r="Z26" s="2">
        <v>67.400000000000006</v>
      </c>
      <c r="AA26" s="2">
        <v>64.8</v>
      </c>
      <c r="AB26" s="2">
        <v>62.2</v>
      </c>
      <c r="AC26" s="2">
        <v>59.8</v>
      </c>
      <c r="AD26" s="2">
        <v>57.1</v>
      </c>
      <c r="AE26" s="2">
        <v>54.5</v>
      </c>
      <c r="AF26" s="2">
        <v>51.9</v>
      </c>
      <c r="AG26" s="2">
        <v>49.1</v>
      </c>
      <c r="AH26" s="2">
        <v>46.4</v>
      </c>
      <c r="AI26" s="2">
        <v>43.7</v>
      </c>
      <c r="AJ26" s="2">
        <v>41</v>
      </c>
      <c r="AK26" s="2">
        <v>38.5</v>
      </c>
      <c r="AL26" s="2">
        <v>36.200000000000003</v>
      </c>
      <c r="AM26" s="2">
        <v>34.1</v>
      </c>
      <c r="AN26" s="2">
        <v>32.200000000000003</v>
      </c>
      <c r="AO26" s="2">
        <v>30.6</v>
      </c>
      <c r="AP26" s="2">
        <v>29.1</v>
      </c>
      <c r="AQ26" s="2">
        <v>27.8</v>
      </c>
      <c r="AR26" s="2">
        <v>26.6</v>
      </c>
      <c r="AS26" s="2">
        <v>25.5</v>
      </c>
      <c r="AT26" s="2">
        <v>24.6</v>
      </c>
      <c r="AU26" s="2">
        <v>23.7</v>
      </c>
      <c r="AV26" s="2">
        <v>22.9</v>
      </c>
      <c r="AW26" s="2">
        <v>22.2</v>
      </c>
      <c r="AX26" s="2">
        <v>21.7</v>
      </c>
      <c r="AY26" s="2">
        <v>21.3</v>
      </c>
      <c r="AZ26" s="2">
        <v>20.9</v>
      </c>
      <c r="BA26" s="2">
        <v>20.6</v>
      </c>
      <c r="BB26" s="2">
        <v>20.3</v>
      </c>
      <c r="BC26" s="2">
        <v>19.899999999999999</v>
      </c>
      <c r="BD26" s="2">
        <v>19.5</v>
      </c>
      <c r="BE26" s="2">
        <v>19</v>
      </c>
      <c r="BF26" s="2">
        <v>18.399999999999999</v>
      </c>
      <c r="BG26" s="2">
        <v>17.8</v>
      </c>
      <c r="BH26" s="2">
        <v>17.100000000000001</v>
      </c>
      <c r="BI26" s="2">
        <v>16.399999999999999</v>
      </c>
      <c r="BJ26" s="2">
        <v>15.6</v>
      </c>
      <c r="BK26" s="2">
        <v>14.9</v>
      </c>
      <c r="BL26" s="2">
        <v>14.2</v>
      </c>
    </row>
    <row r="27" spans="1:64" x14ac:dyDescent="0.2">
      <c r="A27" s="2" t="s">
        <v>380</v>
      </c>
      <c r="B27" s="2" t="s">
        <v>646</v>
      </c>
      <c r="C27" s="2" t="str">
        <f>VLOOKUP(B27,'Metadata - Countries'!$A$2:$C$264,2,FALSE)</f>
        <v>North America</v>
      </c>
      <c r="D27" s="2" t="str">
        <f>VLOOKUP(B27,'Metadata - Countries'!$A$2:$C$264,3,FALSE)</f>
        <v>High income</v>
      </c>
      <c r="E27" s="2" t="s">
        <v>756</v>
      </c>
      <c r="F27" s="2" t="s">
        <v>757</v>
      </c>
    </row>
    <row r="28" spans="1:64" x14ac:dyDescent="0.2">
      <c r="A28" s="2" t="s">
        <v>57</v>
      </c>
      <c r="B28" s="2" t="s">
        <v>513</v>
      </c>
      <c r="C28" s="2" t="str">
        <f>VLOOKUP(B28,'Metadata - Countries'!$A$2:$C$264,2,FALSE)</f>
        <v>Latin America &amp; Caribbean</v>
      </c>
      <c r="D28" s="2" t="str">
        <f>VLOOKUP(B28,'Metadata - Countries'!$A$2:$C$264,3,FALSE)</f>
        <v>Lower middle income</v>
      </c>
      <c r="E28" s="2" t="s">
        <v>756</v>
      </c>
      <c r="F28" s="2" t="s">
        <v>757</v>
      </c>
      <c r="G28" s="2">
        <v>289.10000000000002</v>
      </c>
      <c r="H28" s="2">
        <v>283</v>
      </c>
      <c r="I28" s="2">
        <v>277</v>
      </c>
      <c r="J28" s="2">
        <v>271.10000000000002</v>
      </c>
      <c r="K28" s="2">
        <v>265.10000000000002</v>
      </c>
      <c r="L28" s="2">
        <v>259.2</v>
      </c>
      <c r="M28" s="2">
        <v>253.2</v>
      </c>
      <c r="N28" s="2">
        <v>247.3</v>
      </c>
      <c r="O28" s="2">
        <v>241.3</v>
      </c>
      <c r="P28" s="2">
        <v>235.2</v>
      </c>
      <c r="Q28" s="2">
        <v>229.1</v>
      </c>
      <c r="R28" s="2">
        <v>222.9</v>
      </c>
      <c r="S28" s="2">
        <v>216.7</v>
      </c>
      <c r="T28" s="2">
        <v>210.5</v>
      </c>
      <c r="U28" s="2">
        <v>204.2</v>
      </c>
      <c r="V28" s="2">
        <v>197.9</v>
      </c>
      <c r="W28" s="2">
        <v>191.8</v>
      </c>
      <c r="X28" s="2">
        <v>185.8</v>
      </c>
      <c r="Y28" s="2">
        <v>180.2</v>
      </c>
      <c r="Z28" s="2">
        <v>174.9</v>
      </c>
      <c r="AA28" s="2">
        <v>170</v>
      </c>
      <c r="AB28" s="2">
        <v>165.5</v>
      </c>
      <c r="AC28" s="2">
        <v>161.1</v>
      </c>
      <c r="AD28" s="2">
        <v>156.69999999999999</v>
      </c>
      <c r="AE28" s="2">
        <v>152.30000000000001</v>
      </c>
      <c r="AF28" s="2">
        <v>147.69999999999999</v>
      </c>
      <c r="AG28" s="2">
        <v>143</v>
      </c>
      <c r="AH28" s="2">
        <v>138.19999999999999</v>
      </c>
      <c r="AI28" s="2">
        <v>133.30000000000001</v>
      </c>
      <c r="AJ28" s="2">
        <v>128.5</v>
      </c>
      <c r="AK28" s="2">
        <v>123.8</v>
      </c>
      <c r="AL28" s="2">
        <v>119.2</v>
      </c>
      <c r="AM28" s="2">
        <v>114.7</v>
      </c>
      <c r="AN28" s="2">
        <v>110.2</v>
      </c>
      <c r="AO28" s="2">
        <v>105.8</v>
      </c>
      <c r="AP28" s="2">
        <v>101.4</v>
      </c>
      <c r="AQ28" s="2">
        <v>97</v>
      </c>
      <c r="AR28" s="2">
        <v>92.6</v>
      </c>
      <c r="AS28" s="2">
        <v>88.2</v>
      </c>
      <c r="AT28" s="2">
        <v>83.9</v>
      </c>
      <c r="AU28" s="2">
        <v>79.599999999999994</v>
      </c>
      <c r="AV28" s="2">
        <v>75.5</v>
      </c>
      <c r="AW28" s="2">
        <v>71.599999999999994</v>
      </c>
      <c r="AX28" s="2">
        <v>67.7</v>
      </c>
      <c r="AY28" s="2">
        <v>64.099999999999994</v>
      </c>
      <c r="AZ28" s="2">
        <v>60.6</v>
      </c>
      <c r="BA28" s="2">
        <v>57.2</v>
      </c>
      <c r="BB28" s="2">
        <v>54.1</v>
      </c>
      <c r="BC28" s="2">
        <v>51.1</v>
      </c>
      <c r="BD28" s="2">
        <v>48.4</v>
      </c>
      <c r="BE28" s="2">
        <v>46</v>
      </c>
      <c r="BF28" s="2">
        <v>44</v>
      </c>
      <c r="BG28" s="2">
        <v>42.2</v>
      </c>
      <c r="BH28" s="2">
        <v>40.5</v>
      </c>
      <c r="BI28" s="2">
        <v>39</v>
      </c>
      <c r="BJ28" s="2">
        <v>37.5</v>
      </c>
      <c r="BK28" s="2">
        <v>36.1</v>
      </c>
      <c r="BL28" s="2">
        <v>34.9</v>
      </c>
    </row>
    <row r="29" spans="1:64" x14ac:dyDescent="0.2">
      <c r="A29" s="2" t="s">
        <v>594</v>
      </c>
      <c r="B29" s="2" t="s">
        <v>340</v>
      </c>
      <c r="C29" s="2" t="str">
        <f>VLOOKUP(B29,'Metadata - Countries'!$A$2:$C$264,2,FALSE)</f>
        <v>Latin America &amp; Caribbean</v>
      </c>
      <c r="D29" s="2" t="str">
        <f>VLOOKUP(B29,'Metadata - Countries'!$A$2:$C$264,3,FALSE)</f>
        <v>Upper middle income</v>
      </c>
      <c r="E29" s="2" t="s">
        <v>756</v>
      </c>
      <c r="F29" s="2" t="s">
        <v>757</v>
      </c>
      <c r="G29" s="2">
        <v>169.4</v>
      </c>
      <c r="H29" s="2">
        <v>164.6</v>
      </c>
      <c r="I29" s="2">
        <v>160.1</v>
      </c>
      <c r="J29" s="2">
        <v>155.80000000000001</v>
      </c>
      <c r="K29" s="2">
        <v>151.9</v>
      </c>
      <c r="L29" s="2">
        <v>148.4</v>
      </c>
      <c r="M29" s="2">
        <v>145.19999999999999</v>
      </c>
      <c r="N29" s="2">
        <v>142.1</v>
      </c>
      <c r="O29" s="2">
        <v>139</v>
      </c>
      <c r="P29" s="2">
        <v>136</v>
      </c>
      <c r="Q29" s="2">
        <v>132.69999999999999</v>
      </c>
      <c r="R29" s="2">
        <v>129.4</v>
      </c>
      <c r="S29" s="2">
        <v>125.9</v>
      </c>
      <c r="T29" s="2">
        <v>122.5</v>
      </c>
      <c r="U29" s="2">
        <v>119.1</v>
      </c>
      <c r="V29" s="2">
        <v>115.6</v>
      </c>
      <c r="W29" s="2">
        <v>112.2</v>
      </c>
      <c r="X29" s="2">
        <v>108.6</v>
      </c>
      <c r="Y29" s="2">
        <v>104.8</v>
      </c>
      <c r="Z29" s="2">
        <v>100.7</v>
      </c>
      <c r="AA29" s="2">
        <v>96.5</v>
      </c>
      <c r="AB29" s="2">
        <v>92.2</v>
      </c>
      <c r="AC29" s="2">
        <v>88</v>
      </c>
      <c r="AD29" s="2">
        <v>84.1</v>
      </c>
      <c r="AE29" s="2">
        <v>80.400000000000006</v>
      </c>
      <c r="AF29" s="2">
        <v>77.099999999999994</v>
      </c>
      <c r="AG29" s="2">
        <v>74.099999999999994</v>
      </c>
      <c r="AH29" s="2">
        <v>71.3</v>
      </c>
      <c r="AI29" s="2">
        <v>68.599999999999994</v>
      </c>
      <c r="AJ29" s="2">
        <v>65.8</v>
      </c>
      <c r="AK29" s="2">
        <v>63.1</v>
      </c>
      <c r="AL29" s="2">
        <v>60.2</v>
      </c>
      <c r="AM29" s="2">
        <v>57.2</v>
      </c>
      <c r="AN29" s="2">
        <v>54.1</v>
      </c>
      <c r="AO29" s="2">
        <v>51</v>
      </c>
      <c r="AP29" s="2">
        <v>47.9</v>
      </c>
      <c r="AQ29" s="2">
        <v>44.9</v>
      </c>
      <c r="AR29" s="2">
        <v>42.1</v>
      </c>
      <c r="AS29" s="2">
        <v>39.5</v>
      </c>
      <c r="AT29" s="2">
        <v>37</v>
      </c>
      <c r="AU29" s="2">
        <v>34.700000000000003</v>
      </c>
      <c r="AV29" s="2">
        <v>32.5</v>
      </c>
      <c r="AW29" s="2">
        <v>30.5</v>
      </c>
      <c r="AX29" s="2">
        <v>28.5</v>
      </c>
      <c r="AY29" s="2">
        <v>26.6</v>
      </c>
      <c r="AZ29" s="2">
        <v>24.9</v>
      </c>
      <c r="BA29" s="2">
        <v>23.3</v>
      </c>
      <c r="BB29" s="2">
        <v>21.9</v>
      </c>
      <c r="BC29" s="2">
        <v>20.7</v>
      </c>
      <c r="BD29" s="2">
        <v>19.600000000000001</v>
      </c>
      <c r="BE29" s="2">
        <v>18.7</v>
      </c>
      <c r="BF29" s="2">
        <v>17.899999999999999</v>
      </c>
      <c r="BG29" s="2">
        <v>17.3</v>
      </c>
      <c r="BH29" s="2">
        <v>16.7</v>
      </c>
      <c r="BI29" s="2">
        <v>16.2</v>
      </c>
      <c r="BJ29" s="2">
        <v>15.7</v>
      </c>
      <c r="BK29" s="2">
        <v>16.3</v>
      </c>
      <c r="BL29" s="2">
        <v>14.8</v>
      </c>
    </row>
    <row r="30" spans="1:64" x14ac:dyDescent="0.2">
      <c r="A30" s="2" t="s">
        <v>560</v>
      </c>
      <c r="B30" s="2" t="s">
        <v>392</v>
      </c>
      <c r="C30" s="2" t="str">
        <f>VLOOKUP(B30,'Metadata - Countries'!$A$2:$C$264,2,FALSE)</f>
        <v>Latin America &amp; Caribbean</v>
      </c>
      <c r="D30" s="2" t="str">
        <f>VLOOKUP(B30,'Metadata - Countries'!$A$2:$C$264,3,FALSE)</f>
        <v>High income</v>
      </c>
      <c r="E30" s="2" t="s">
        <v>756</v>
      </c>
      <c r="F30" s="2" t="s">
        <v>757</v>
      </c>
      <c r="G30" s="2">
        <v>83.7</v>
      </c>
      <c r="H30" s="2">
        <v>78</v>
      </c>
      <c r="I30" s="2">
        <v>73.099999999999994</v>
      </c>
      <c r="J30" s="2">
        <v>68.7</v>
      </c>
      <c r="K30" s="2">
        <v>64.8</v>
      </c>
      <c r="L30" s="2">
        <v>61.3</v>
      </c>
      <c r="M30" s="2">
        <v>58.2</v>
      </c>
      <c r="N30" s="2">
        <v>55.5</v>
      </c>
      <c r="O30" s="2">
        <v>53</v>
      </c>
      <c r="P30" s="2">
        <v>50.5</v>
      </c>
      <c r="Q30" s="2">
        <v>48.2</v>
      </c>
      <c r="R30" s="2">
        <v>45.8</v>
      </c>
      <c r="S30" s="2">
        <v>43.4</v>
      </c>
      <c r="T30" s="2">
        <v>41.1</v>
      </c>
      <c r="U30" s="2">
        <v>38.9</v>
      </c>
      <c r="V30" s="2">
        <v>36.700000000000003</v>
      </c>
      <c r="W30" s="2">
        <v>34.6</v>
      </c>
      <c r="X30" s="2">
        <v>32.6</v>
      </c>
      <c r="Y30" s="2">
        <v>30.7</v>
      </c>
      <c r="Z30" s="2">
        <v>28.9</v>
      </c>
      <c r="AA30" s="2">
        <v>27.3</v>
      </c>
      <c r="AB30" s="2">
        <v>25.9</v>
      </c>
      <c r="AC30" s="2">
        <v>24.7</v>
      </c>
      <c r="AD30" s="2">
        <v>23.7</v>
      </c>
      <c r="AE30" s="2">
        <v>22.8</v>
      </c>
      <c r="AF30" s="2">
        <v>22</v>
      </c>
      <c r="AG30" s="2">
        <v>21.2</v>
      </c>
      <c r="AH30" s="2">
        <v>20.399999999999999</v>
      </c>
      <c r="AI30" s="2">
        <v>19.600000000000001</v>
      </c>
      <c r="AJ30" s="2">
        <v>18.7</v>
      </c>
      <c r="AK30" s="2">
        <v>17.899999999999999</v>
      </c>
      <c r="AL30" s="2">
        <v>17.100000000000001</v>
      </c>
      <c r="AM30" s="2">
        <v>16.399999999999999</v>
      </c>
      <c r="AN30" s="2">
        <v>15.7</v>
      </c>
      <c r="AO30" s="2">
        <v>15.3</v>
      </c>
      <c r="AP30" s="2">
        <v>14.9</v>
      </c>
      <c r="AQ30" s="2">
        <v>14.7</v>
      </c>
      <c r="AR30" s="2">
        <v>14.7</v>
      </c>
      <c r="AS30" s="2">
        <v>14.8</v>
      </c>
      <c r="AT30" s="2">
        <v>14.9</v>
      </c>
      <c r="AU30" s="2">
        <v>15.2</v>
      </c>
      <c r="AV30" s="2">
        <v>15.4</v>
      </c>
      <c r="AW30" s="2">
        <v>15.6</v>
      </c>
      <c r="AX30" s="2">
        <v>15.8</v>
      </c>
      <c r="AY30" s="2">
        <v>15.8</v>
      </c>
      <c r="AZ30" s="2">
        <v>15.7</v>
      </c>
      <c r="BA30" s="2">
        <v>15.5</v>
      </c>
      <c r="BB30" s="2">
        <v>15.3</v>
      </c>
      <c r="BC30" s="2">
        <v>15</v>
      </c>
      <c r="BD30" s="2">
        <v>14.8</v>
      </c>
      <c r="BE30" s="2">
        <v>14.5</v>
      </c>
      <c r="BF30" s="2">
        <v>14.2</v>
      </c>
      <c r="BG30" s="2">
        <v>14</v>
      </c>
      <c r="BH30" s="2">
        <v>13.7</v>
      </c>
      <c r="BI30" s="2">
        <v>13.4</v>
      </c>
      <c r="BJ30" s="2">
        <v>13.1</v>
      </c>
      <c r="BK30" s="2">
        <v>12.8</v>
      </c>
      <c r="BL30" s="2">
        <v>12.4</v>
      </c>
    </row>
    <row r="31" spans="1:64" x14ac:dyDescent="0.2">
      <c r="A31" s="2" t="s">
        <v>433</v>
      </c>
      <c r="B31" s="2" t="s">
        <v>126</v>
      </c>
      <c r="C31" s="2" t="str">
        <f>VLOOKUP(B31,'Metadata - Countries'!$A$2:$C$264,2,FALSE)</f>
        <v>East Asia &amp; Pacific</v>
      </c>
      <c r="D31" s="2" t="str">
        <f>VLOOKUP(B31,'Metadata - Countries'!$A$2:$C$264,3,FALSE)</f>
        <v>High income</v>
      </c>
      <c r="E31" s="2" t="s">
        <v>756</v>
      </c>
      <c r="F31" s="2" t="s">
        <v>757</v>
      </c>
      <c r="AC31" s="2">
        <v>16.2</v>
      </c>
      <c r="AD31" s="2">
        <v>15.7</v>
      </c>
      <c r="AE31" s="2">
        <v>15.2</v>
      </c>
      <c r="AF31" s="2">
        <v>14.7</v>
      </c>
      <c r="AG31" s="2">
        <v>14.2</v>
      </c>
      <c r="AH31" s="2">
        <v>13.9</v>
      </c>
      <c r="AI31" s="2">
        <v>13.6</v>
      </c>
      <c r="AJ31" s="2">
        <v>13.5</v>
      </c>
      <c r="AK31" s="2">
        <v>13.4</v>
      </c>
      <c r="AL31" s="2">
        <v>13.3</v>
      </c>
      <c r="AM31" s="2">
        <v>13.3</v>
      </c>
      <c r="AN31" s="2">
        <v>13.1</v>
      </c>
      <c r="AO31" s="2">
        <v>12.9</v>
      </c>
      <c r="AP31" s="2">
        <v>12.7</v>
      </c>
      <c r="AQ31" s="2">
        <v>12.4</v>
      </c>
      <c r="AR31" s="2">
        <v>12.2</v>
      </c>
      <c r="AS31" s="2">
        <v>12</v>
      </c>
      <c r="AT31" s="2">
        <v>11.8</v>
      </c>
      <c r="AU31" s="2">
        <v>11.8</v>
      </c>
      <c r="AV31" s="2">
        <v>11.8</v>
      </c>
      <c r="AW31" s="2">
        <v>11.7</v>
      </c>
      <c r="AX31" s="2">
        <v>11.7</v>
      </c>
      <c r="AY31" s="2">
        <v>11.6</v>
      </c>
      <c r="AZ31" s="2">
        <v>11.5</v>
      </c>
      <c r="BA31" s="2">
        <v>11.3</v>
      </c>
      <c r="BB31" s="2">
        <v>11.1</v>
      </c>
      <c r="BC31" s="2">
        <v>10.9</v>
      </c>
      <c r="BD31" s="2">
        <v>10.7</v>
      </c>
      <c r="BE31" s="2">
        <v>10.6</v>
      </c>
      <c r="BF31" s="2">
        <v>10.5</v>
      </c>
      <c r="BG31" s="2">
        <v>10.5</v>
      </c>
      <c r="BH31" s="2">
        <v>10.5</v>
      </c>
      <c r="BI31" s="2">
        <v>10.5</v>
      </c>
      <c r="BJ31" s="2">
        <v>10.5</v>
      </c>
      <c r="BK31" s="2">
        <v>10.5</v>
      </c>
      <c r="BL31" s="2">
        <v>10.5</v>
      </c>
    </row>
    <row r="32" spans="1:64" x14ac:dyDescent="0.2">
      <c r="A32" s="2" t="s">
        <v>569</v>
      </c>
      <c r="B32" s="2" t="s">
        <v>121</v>
      </c>
      <c r="C32" s="2" t="str">
        <f>VLOOKUP(B32,'Metadata - Countries'!$A$2:$C$264,2,FALSE)</f>
        <v>South Asia</v>
      </c>
      <c r="D32" s="2" t="str">
        <f>VLOOKUP(B32,'Metadata - Countries'!$A$2:$C$264,3,FALSE)</f>
        <v>Lower middle income</v>
      </c>
      <c r="E32" s="2" t="s">
        <v>756</v>
      </c>
      <c r="F32" s="2" t="s">
        <v>757</v>
      </c>
      <c r="P32" s="2">
        <v>277.8</v>
      </c>
      <c r="Q32" s="2">
        <v>269.60000000000002</v>
      </c>
      <c r="R32" s="2">
        <v>261.8</v>
      </c>
      <c r="S32" s="2">
        <v>254.1</v>
      </c>
      <c r="T32" s="2">
        <v>246.3</v>
      </c>
      <c r="U32" s="2">
        <v>238.7</v>
      </c>
      <c r="V32" s="2">
        <v>231.2</v>
      </c>
      <c r="W32" s="2">
        <v>223.7</v>
      </c>
      <c r="X32" s="2">
        <v>216.4</v>
      </c>
      <c r="Y32" s="2">
        <v>209</v>
      </c>
      <c r="Z32" s="2">
        <v>201.7</v>
      </c>
      <c r="AA32" s="2">
        <v>194.2</v>
      </c>
      <c r="AB32" s="2">
        <v>187</v>
      </c>
      <c r="AC32" s="2">
        <v>179.8</v>
      </c>
      <c r="AD32" s="2">
        <v>172.8</v>
      </c>
      <c r="AE32" s="2">
        <v>165.9</v>
      </c>
      <c r="AF32" s="2">
        <v>159.19999999999999</v>
      </c>
      <c r="AG32" s="2">
        <v>152.5</v>
      </c>
      <c r="AH32" s="2">
        <v>146</v>
      </c>
      <c r="AI32" s="2">
        <v>139.6</v>
      </c>
      <c r="AJ32" s="2">
        <v>133.6</v>
      </c>
      <c r="AK32" s="2">
        <v>127.9</v>
      </c>
      <c r="AL32" s="2">
        <v>122.2</v>
      </c>
      <c r="AM32" s="2">
        <v>116.8</v>
      </c>
      <c r="AN32" s="2">
        <v>111.4</v>
      </c>
      <c r="AO32" s="2">
        <v>106.3</v>
      </c>
      <c r="AP32" s="2">
        <v>101.1</v>
      </c>
      <c r="AQ32" s="2">
        <v>96.2</v>
      </c>
      <c r="AR32" s="2">
        <v>91.3</v>
      </c>
      <c r="AS32" s="2">
        <v>86.6</v>
      </c>
      <c r="AT32" s="2">
        <v>82.1</v>
      </c>
      <c r="AU32" s="2">
        <v>77.7</v>
      </c>
      <c r="AV32" s="2">
        <v>73.5</v>
      </c>
      <c r="AW32" s="2">
        <v>69.400000000000006</v>
      </c>
      <c r="AX32" s="2">
        <v>65.3</v>
      </c>
      <c r="AY32" s="2">
        <v>61.5</v>
      </c>
      <c r="AZ32" s="2">
        <v>57.8</v>
      </c>
      <c r="BA32" s="2">
        <v>54.4</v>
      </c>
      <c r="BB32" s="2">
        <v>51.1</v>
      </c>
      <c r="BC32" s="2">
        <v>48.1</v>
      </c>
      <c r="BD32" s="2">
        <v>45.1</v>
      </c>
      <c r="BE32" s="2">
        <v>42.5</v>
      </c>
      <c r="BF32" s="2">
        <v>40.1</v>
      </c>
      <c r="BG32" s="2">
        <v>38.1</v>
      </c>
      <c r="BH32" s="2">
        <v>36.4</v>
      </c>
      <c r="BI32" s="2">
        <v>34.799999999999997</v>
      </c>
      <c r="BJ32" s="2">
        <v>33.4</v>
      </c>
      <c r="BK32" s="2">
        <v>32</v>
      </c>
      <c r="BL32" s="2">
        <v>30.8</v>
      </c>
    </row>
    <row r="33" spans="1:64" x14ac:dyDescent="0.2">
      <c r="A33" s="2" t="s">
        <v>50</v>
      </c>
      <c r="B33" s="2" t="s">
        <v>398</v>
      </c>
      <c r="C33" s="2" t="str">
        <f>VLOOKUP(B33,'Metadata - Countries'!$A$2:$C$264,2,FALSE)</f>
        <v>Sub-Saharan Africa</v>
      </c>
      <c r="D33" s="2" t="str">
        <f>VLOOKUP(B33,'Metadata - Countries'!$A$2:$C$264,3,FALSE)</f>
        <v>Upper middle income</v>
      </c>
      <c r="E33" s="2" t="s">
        <v>756</v>
      </c>
      <c r="F33" s="2" t="s">
        <v>757</v>
      </c>
      <c r="G33" s="2">
        <v>169.2</v>
      </c>
      <c r="H33" s="2">
        <v>164</v>
      </c>
      <c r="I33" s="2">
        <v>158.80000000000001</v>
      </c>
      <c r="J33" s="2">
        <v>153.5</v>
      </c>
      <c r="K33" s="2">
        <v>148.6</v>
      </c>
      <c r="L33" s="2">
        <v>143.80000000000001</v>
      </c>
      <c r="M33" s="2">
        <v>139.30000000000001</v>
      </c>
      <c r="N33" s="2">
        <v>134.6</v>
      </c>
      <c r="O33" s="2">
        <v>130</v>
      </c>
      <c r="P33" s="2">
        <v>125.2</v>
      </c>
      <c r="Q33" s="2">
        <v>120.5</v>
      </c>
      <c r="R33" s="2">
        <v>115.5</v>
      </c>
      <c r="S33" s="2">
        <v>110.5</v>
      </c>
      <c r="T33" s="2">
        <v>105.4</v>
      </c>
      <c r="U33" s="2">
        <v>100.3</v>
      </c>
      <c r="V33" s="2">
        <v>95.1</v>
      </c>
      <c r="W33" s="2">
        <v>90</v>
      </c>
      <c r="X33" s="2">
        <v>85.1</v>
      </c>
      <c r="Y33" s="2">
        <v>80.3</v>
      </c>
      <c r="Z33" s="2">
        <v>75.8</v>
      </c>
      <c r="AA33" s="2">
        <v>71.599999999999994</v>
      </c>
      <c r="AB33" s="2">
        <v>67.599999999999994</v>
      </c>
      <c r="AC33" s="2">
        <v>64</v>
      </c>
      <c r="AD33" s="2">
        <v>60.7</v>
      </c>
      <c r="AE33" s="2">
        <v>57.7</v>
      </c>
      <c r="AF33" s="2">
        <v>55</v>
      </c>
      <c r="AG33" s="2">
        <v>52.7</v>
      </c>
      <c r="AH33" s="2">
        <v>51</v>
      </c>
      <c r="AI33" s="2">
        <v>50.1</v>
      </c>
      <c r="AJ33" s="2">
        <v>50.2</v>
      </c>
      <c r="AK33" s="2">
        <v>51.3</v>
      </c>
      <c r="AL33" s="2">
        <v>53.7</v>
      </c>
      <c r="AM33" s="2">
        <v>57.2</v>
      </c>
      <c r="AN33" s="2">
        <v>61</v>
      </c>
      <c r="AO33" s="2">
        <v>65.400000000000006</v>
      </c>
      <c r="AP33" s="2">
        <v>70.099999999999994</v>
      </c>
      <c r="AQ33" s="2">
        <v>74.599999999999994</v>
      </c>
      <c r="AR33" s="2">
        <v>78.8</v>
      </c>
      <c r="AS33" s="2">
        <v>82.5</v>
      </c>
      <c r="AT33" s="2">
        <v>85.1</v>
      </c>
      <c r="AU33" s="2">
        <v>87</v>
      </c>
      <c r="AV33" s="2">
        <v>86.5</v>
      </c>
      <c r="AW33" s="2">
        <v>84.5</v>
      </c>
      <c r="AX33" s="2">
        <v>81.900000000000006</v>
      </c>
      <c r="AY33" s="2">
        <v>78.2</v>
      </c>
      <c r="AZ33" s="2">
        <v>72</v>
      </c>
      <c r="BA33" s="2">
        <v>65.7</v>
      </c>
      <c r="BB33" s="2">
        <v>61.7</v>
      </c>
      <c r="BC33" s="2">
        <v>59.3</v>
      </c>
      <c r="BD33" s="2">
        <v>55.6</v>
      </c>
      <c r="BE33" s="2">
        <v>49.9</v>
      </c>
      <c r="BF33" s="2">
        <v>48.8</v>
      </c>
      <c r="BG33" s="2">
        <v>46</v>
      </c>
      <c r="BH33" s="2">
        <v>43.1</v>
      </c>
      <c r="BI33" s="2">
        <v>42.2</v>
      </c>
      <c r="BJ33" s="2">
        <v>40.6</v>
      </c>
      <c r="BK33" s="2">
        <v>39.299999999999997</v>
      </c>
      <c r="BL33" s="2">
        <v>37.6</v>
      </c>
    </row>
    <row r="34" spans="1:64" x14ac:dyDescent="0.2">
      <c r="A34" s="2" t="s">
        <v>185</v>
      </c>
      <c r="B34" s="2" t="s">
        <v>490</v>
      </c>
      <c r="C34" s="2" t="str">
        <f>VLOOKUP(B34,'Metadata - Countries'!$A$2:$C$264,2,FALSE)</f>
        <v>Sub-Saharan Africa</v>
      </c>
      <c r="D34" s="2" t="str">
        <f>VLOOKUP(B34,'Metadata - Countries'!$A$2:$C$264,3,FALSE)</f>
        <v>Low income</v>
      </c>
      <c r="E34" s="2" t="s">
        <v>756</v>
      </c>
      <c r="F34" s="2" t="s">
        <v>757</v>
      </c>
      <c r="G34" s="2">
        <v>282.60000000000002</v>
      </c>
      <c r="H34" s="2">
        <v>277.2</v>
      </c>
      <c r="I34" s="2">
        <v>271.8</v>
      </c>
      <c r="J34" s="2">
        <v>266</v>
      </c>
      <c r="K34" s="2">
        <v>260</v>
      </c>
      <c r="L34" s="2">
        <v>253.6</v>
      </c>
      <c r="M34" s="2">
        <v>247.1</v>
      </c>
      <c r="N34" s="2">
        <v>240.5</v>
      </c>
      <c r="O34" s="2">
        <v>234.1</v>
      </c>
      <c r="P34" s="2">
        <v>228</v>
      </c>
      <c r="Q34" s="2">
        <v>222.3</v>
      </c>
      <c r="R34" s="2">
        <v>217</v>
      </c>
      <c r="S34" s="2">
        <v>211.9</v>
      </c>
      <c r="T34" s="2">
        <v>207.3</v>
      </c>
      <c r="U34" s="2">
        <v>203</v>
      </c>
      <c r="V34" s="2">
        <v>199.1</v>
      </c>
      <c r="W34" s="2">
        <v>195.5</v>
      </c>
      <c r="X34" s="2">
        <v>192.2</v>
      </c>
      <c r="Y34" s="2">
        <v>189.1</v>
      </c>
      <c r="Z34" s="2">
        <v>186.3</v>
      </c>
      <c r="AA34" s="2">
        <v>183.8</v>
      </c>
      <c r="AB34" s="2">
        <v>181.8</v>
      </c>
      <c r="AC34" s="2">
        <v>180.2</v>
      </c>
      <c r="AD34" s="2">
        <v>179</v>
      </c>
      <c r="AE34" s="2">
        <v>178.2</v>
      </c>
      <c r="AF34" s="2">
        <v>177.4</v>
      </c>
      <c r="AG34" s="2">
        <v>176.8</v>
      </c>
      <c r="AH34" s="2">
        <v>176.3</v>
      </c>
      <c r="AI34" s="2">
        <v>175.9</v>
      </c>
      <c r="AJ34" s="2">
        <v>175.8</v>
      </c>
      <c r="AK34" s="2">
        <v>175.8</v>
      </c>
      <c r="AL34" s="2">
        <v>175.8</v>
      </c>
      <c r="AM34" s="2">
        <v>175.9</v>
      </c>
      <c r="AN34" s="2">
        <v>176.1</v>
      </c>
      <c r="AO34" s="2">
        <v>176.5</v>
      </c>
      <c r="AP34" s="2">
        <v>177.1</v>
      </c>
      <c r="AQ34" s="2">
        <v>177.3</v>
      </c>
      <c r="AR34" s="2">
        <v>177.3</v>
      </c>
      <c r="AS34" s="2">
        <v>176.9</v>
      </c>
      <c r="AT34" s="2">
        <v>176.3</v>
      </c>
      <c r="AU34" s="2">
        <v>175.2</v>
      </c>
      <c r="AV34" s="2">
        <v>173.7</v>
      </c>
      <c r="AW34" s="2">
        <v>172</v>
      </c>
      <c r="AX34" s="2">
        <v>170.2</v>
      </c>
      <c r="AY34" s="2">
        <v>168.3</v>
      </c>
      <c r="AZ34" s="2">
        <v>166.3</v>
      </c>
      <c r="BA34" s="2">
        <v>163.80000000000001</v>
      </c>
      <c r="BB34" s="2">
        <v>161.30000000000001</v>
      </c>
      <c r="BC34" s="2">
        <v>158.4</v>
      </c>
      <c r="BD34" s="2">
        <v>154.9</v>
      </c>
      <c r="BE34" s="2">
        <v>150.9</v>
      </c>
      <c r="BF34" s="2">
        <v>146.80000000000001</v>
      </c>
      <c r="BG34" s="2">
        <v>142.9</v>
      </c>
      <c r="BH34" s="2">
        <v>139</v>
      </c>
      <c r="BI34" s="2">
        <v>134.80000000000001</v>
      </c>
      <c r="BJ34" s="2">
        <v>130.19999999999999</v>
      </c>
      <c r="BK34" s="2">
        <v>125</v>
      </c>
      <c r="BL34" s="2">
        <v>121.5</v>
      </c>
    </row>
    <row r="35" spans="1:64" x14ac:dyDescent="0.2">
      <c r="A35" s="2" t="s">
        <v>202</v>
      </c>
      <c r="B35" s="2" t="s">
        <v>561</v>
      </c>
      <c r="C35" s="2" t="str">
        <f>VLOOKUP(B35,'Metadata - Countries'!$A$2:$C$264,2,FALSE)</f>
        <v>North America</v>
      </c>
      <c r="D35" s="2" t="str">
        <f>VLOOKUP(B35,'Metadata - Countries'!$A$2:$C$264,3,FALSE)</f>
        <v>High income</v>
      </c>
      <c r="E35" s="2" t="s">
        <v>756</v>
      </c>
      <c r="F35" s="2" t="s">
        <v>757</v>
      </c>
      <c r="G35" s="2">
        <v>32.6</v>
      </c>
      <c r="H35" s="2">
        <v>31.6</v>
      </c>
      <c r="I35" s="2">
        <v>30.5</v>
      </c>
      <c r="J35" s="2">
        <v>29.4</v>
      </c>
      <c r="K35" s="2">
        <v>28.2</v>
      </c>
      <c r="L35" s="2">
        <v>27.1</v>
      </c>
      <c r="M35" s="2">
        <v>26</v>
      </c>
      <c r="N35" s="2">
        <v>25</v>
      </c>
      <c r="O35" s="2">
        <v>24</v>
      </c>
      <c r="P35" s="2">
        <v>23</v>
      </c>
      <c r="Q35" s="2">
        <v>22</v>
      </c>
      <c r="R35" s="2">
        <v>21</v>
      </c>
      <c r="S35" s="2">
        <v>19.899999999999999</v>
      </c>
      <c r="T35" s="2">
        <v>18.899999999999999</v>
      </c>
      <c r="U35" s="2">
        <v>18</v>
      </c>
      <c r="V35" s="2">
        <v>17</v>
      </c>
      <c r="W35" s="2">
        <v>16</v>
      </c>
      <c r="X35" s="2">
        <v>15.1</v>
      </c>
      <c r="Y35" s="2">
        <v>14.2</v>
      </c>
      <c r="Z35" s="2">
        <v>13.3</v>
      </c>
      <c r="AA35" s="2">
        <v>12.5</v>
      </c>
      <c r="AB35" s="2">
        <v>11.8</v>
      </c>
      <c r="AC35" s="2">
        <v>11.2</v>
      </c>
      <c r="AD35" s="2">
        <v>10.6</v>
      </c>
      <c r="AE35" s="2">
        <v>10.1</v>
      </c>
      <c r="AF35" s="2">
        <v>9.8000000000000007</v>
      </c>
      <c r="AG35" s="2">
        <v>9.4</v>
      </c>
      <c r="AH35" s="2">
        <v>9.1</v>
      </c>
      <c r="AI35" s="2">
        <v>8.8000000000000007</v>
      </c>
      <c r="AJ35" s="2">
        <v>8.6</v>
      </c>
      <c r="AK35" s="2">
        <v>8.3000000000000007</v>
      </c>
      <c r="AL35" s="2">
        <v>8</v>
      </c>
      <c r="AM35" s="2">
        <v>7.7</v>
      </c>
      <c r="AN35" s="2">
        <v>7.4</v>
      </c>
      <c r="AO35" s="2">
        <v>7.2</v>
      </c>
      <c r="AP35" s="2">
        <v>6.9</v>
      </c>
      <c r="AQ35" s="2">
        <v>6.7</v>
      </c>
      <c r="AR35" s="2">
        <v>6.5</v>
      </c>
      <c r="AS35" s="2">
        <v>6.4</v>
      </c>
      <c r="AT35" s="2">
        <v>6.3</v>
      </c>
      <c r="AU35" s="2">
        <v>6.2</v>
      </c>
      <c r="AV35" s="2">
        <v>6.2</v>
      </c>
      <c r="AW35" s="2">
        <v>6.1</v>
      </c>
      <c r="AX35" s="2">
        <v>6.1</v>
      </c>
      <c r="AY35" s="2">
        <v>6.1</v>
      </c>
      <c r="AZ35" s="2">
        <v>6.1</v>
      </c>
      <c r="BA35" s="2">
        <v>6</v>
      </c>
      <c r="BB35" s="2">
        <v>5.9</v>
      </c>
      <c r="BC35" s="2">
        <v>5.8</v>
      </c>
      <c r="BD35" s="2">
        <v>5.7</v>
      </c>
      <c r="BE35" s="2">
        <v>5.6</v>
      </c>
      <c r="BF35" s="2">
        <v>5.6</v>
      </c>
      <c r="BG35" s="2">
        <v>5.5</v>
      </c>
      <c r="BH35" s="2">
        <v>5.5</v>
      </c>
      <c r="BI35" s="2">
        <v>5.4</v>
      </c>
      <c r="BJ35" s="2">
        <v>5.3</v>
      </c>
      <c r="BK35" s="2">
        <v>5.2</v>
      </c>
      <c r="BL35" s="2">
        <v>5.0999999999999996</v>
      </c>
    </row>
    <row r="36" spans="1:64" x14ac:dyDescent="0.2">
      <c r="A36" s="2" t="s">
        <v>444</v>
      </c>
      <c r="B36" s="2" t="s">
        <v>235</v>
      </c>
      <c r="C36" s="2">
        <f>VLOOKUP(B36,'Metadata - Countries'!$A$2:$C$264,2,FALSE)</f>
        <v>0</v>
      </c>
      <c r="D36" s="2">
        <f>VLOOKUP(B36,'Metadata - Countries'!$A$2:$C$264,3,FALSE)</f>
        <v>0</v>
      </c>
      <c r="E36" s="2" t="s">
        <v>756</v>
      </c>
      <c r="F36" s="2" t="s">
        <v>757</v>
      </c>
      <c r="AK36" s="2">
        <v>19.378025033570943</v>
      </c>
      <c r="AL36" s="2">
        <v>18.791926026130348</v>
      </c>
      <c r="AM36" s="2">
        <v>18.242399715871844</v>
      </c>
      <c r="AN36" s="2">
        <v>17.66296317780257</v>
      </c>
      <c r="AO36" s="2">
        <v>17.000353618103482</v>
      </c>
      <c r="AP36" s="2">
        <v>16.278366336837511</v>
      </c>
      <c r="AQ36" s="2">
        <v>15.532300368721751</v>
      </c>
      <c r="AR36" s="2">
        <v>14.729828437778478</v>
      </c>
      <c r="AS36" s="2">
        <v>13.845148800513908</v>
      </c>
      <c r="AT36" s="2">
        <v>13.031195155028453</v>
      </c>
      <c r="AU36" s="2">
        <v>12.367212321407097</v>
      </c>
      <c r="AV36" s="2">
        <v>11.80942686519721</v>
      </c>
      <c r="AW36" s="2">
        <v>11.343282366778253</v>
      </c>
      <c r="AX36" s="2">
        <v>10.895643748948475</v>
      </c>
      <c r="AY36" s="2">
        <v>10.412968799274106</v>
      </c>
      <c r="AZ36" s="2">
        <v>9.8511102207467598</v>
      </c>
      <c r="BA36" s="2">
        <v>9.159533684754404</v>
      </c>
      <c r="BB36" s="2">
        <v>8.504076218288553</v>
      </c>
      <c r="BC36" s="2">
        <v>7.9363418886028185</v>
      </c>
      <c r="BD36" s="2">
        <v>7.4389782624593055</v>
      </c>
      <c r="BE36" s="2">
        <v>7.1003721967708815</v>
      </c>
      <c r="BF36" s="2">
        <v>6.8045696445978328</v>
      </c>
      <c r="BG36" s="2">
        <v>6.5811449224225891</v>
      </c>
      <c r="BH36" s="2">
        <v>6.3090938111858348</v>
      </c>
      <c r="BI36" s="2">
        <v>6.0332592690007401</v>
      </c>
      <c r="BJ36" s="2">
        <v>5.7548632966070485</v>
      </c>
      <c r="BK36" s="2">
        <v>5.506669404177698</v>
      </c>
      <c r="BL36" s="2">
        <v>5.2530835952385573</v>
      </c>
    </row>
    <row r="37" spans="1:64" x14ac:dyDescent="0.2">
      <c r="A37" s="2" t="s">
        <v>189</v>
      </c>
      <c r="B37" s="2" t="s">
        <v>654</v>
      </c>
      <c r="C37" s="2" t="str">
        <f>VLOOKUP(B37,'Metadata - Countries'!$A$2:$C$264,2,FALSE)</f>
        <v>Europe &amp; Central Asia</v>
      </c>
      <c r="D37" s="2" t="str">
        <f>VLOOKUP(B37,'Metadata - Countries'!$A$2:$C$264,3,FALSE)</f>
        <v>High income</v>
      </c>
      <c r="E37" s="2" t="s">
        <v>756</v>
      </c>
      <c r="F37" s="2" t="s">
        <v>757</v>
      </c>
      <c r="G37" s="2">
        <v>26.5</v>
      </c>
      <c r="H37" s="2">
        <v>26</v>
      </c>
      <c r="I37" s="2">
        <v>25.4</v>
      </c>
      <c r="J37" s="2">
        <v>24.6</v>
      </c>
      <c r="K37" s="2">
        <v>23.6</v>
      </c>
      <c r="L37" s="2">
        <v>22.5</v>
      </c>
      <c r="M37" s="2">
        <v>21.6</v>
      </c>
      <c r="N37" s="2">
        <v>20.7</v>
      </c>
      <c r="O37" s="2">
        <v>19.899999999999999</v>
      </c>
      <c r="P37" s="2">
        <v>19.2</v>
      </c>
      <c r="Q37" s="2">
        <v>18.399999999999999</v>
      </c>
      <c r="R37" s="2">
        <v>17.600000000000001</v>
      </c>
      <c r="S37" s="2">
        <v>16.7</v>
      </c>
      <c r="T37" s="2">
        <v>15.8</v>
      </c>
      <c r="U37" s="2">
        <v>14.8</v>
      </c>
      <c r="V37" s="2">
        <v>13.8</v>
      </c>
      <c r="W37" s="2">
        <v>12.9</v>
      </c>
      <c r="X37" s="2">
        <v>12.1</v>
      </c>
      <c r="Y37" s="2">
        <v>11.4</v>
      </c>
      <c r="Z37" s="2">
        <v>10.8</v>
      </c>
      <c r="AA37" s="2">
        <v>10.4</v>
      </c>
      <c r="AB37" s="2">
        <v>10</v>
      </c>
      <c r="AC37" s="2">
        <v>9.6999999999999993</v>
      </c>
      <c r="AD37" s="2">
        <v>9.4</v>
      </c>
      <c r="AE37" s="2">
        <v>9.1999999999999993</v>
      </c>
      <c r="AF37" s="2">
        <v>9</v>
      </c>
      <c r="AG37" s="2">
        <v>8.9</v>
      </c>
      <c r="AH37" s="2">
        <v>8.8000000000000007</v>
      </c>
      <c r="AI37" s="2">
        <v>8.6</v>
      </c>
      <c r="AJ37" s="2">
        <v>8.4</v>
      </c>
      <c r="AK37" s="2">
        <v>8.1999999999999993</v>
      </c>
      <c r="AL37" s="2">
        <v>7.9</v>
      </c>
      <c r="AM37" s="2">
        <v>7.5</v>
      </c>
      <c r="AN37" s="2">
        <v>7.1</v>
      </c>
      <c r="AO37" s="2">
        <v>6.7</v>
      </c>
      <c r="AP37" s="2">
        <v>6.4</v>
      </c>
      <c r="AQ37" s="2">
        <v>6.1</v>
      </c>
      <c r="AR37" s="2">
        <v>6</v>
      </c>
      <c r="AS37" s="2">
        <v>5.8</v>
      </c>
      <c r="AT37" s="2">
        <v>5.7</v>
      </c>
      <c r="AU37" s="2">
        <v>5.6</v>
      </c>
      <c r="AV37" s="2">
        <v>5.5</v>
      </c>
      <c r="AW37" s="2">
        <v>5.4</v>
      </c>
      <c r="AX37" s="2">
        <v>5.3</v>
      </c>
      <c r="AY37" s="2">
        <v>5.2</v>
      </c>
      <c r="AZ37" s="2">
        <v>5.0999999999999996</v>
      </c>
      <c r="BA37" s="2">
        <v>4.9000000000000004</v>
      </c>
      <c r="BB37" s="2">
        <v>4.8</v>
      </c>
      <c r="BC37" s="2">
        <v>4.7</v>
      </c>
      <c r="BD37" s="2">
        <v>4.5999999999999996</v>
      </c>
      <c r="BE37" s="2">
        <v>4.5999999999999996</v>
      </c>
      <c r="BF37" s="2">
        <v>4.5</v>
      </c>
      <c r="BG37" s="2">
        <v>4.4000000000000004</v>
      </c>
      <c r="BH37" s="2">
        <v>4.4000000000000004</v>
      </c>
      <c r="BI37" s="2">
        <v>4.4000000000000004</v>
      </c>
      <c r="BJ37" s="2">
        <v>4.3</v>
      </c>
      <c r="BK37" s="2">
        <v>4.3</v>
      </c>
      <c r="BL37" s="2">
        <v>4.2</v>
      </c>
    </row>
    <row r="38" spans="1:64" x14ac:dyDescent="0.2">
      <c r="A38" s="2" t="s">
        <v>393</v>
      </c>
      <c r="B38" s="2" t="s">
        <v>318</v>
      </c>
      <c r="C38" s="2" t="str">
        <f>VLOOKUP(B38,'Metadata - Countries'!$A$2:$C$264,2,FALSE)</f>
        <v>Europe &amp; Central Asia</v>
      </c>
      <c r="D38" s="2" t="str">
        <f>VLOOKUP(B38,'Metadata - Countries'!$A$2:$C$264,3,FALSE)</f>
        <v>High income</v>
      </c>
      <c r="E38" s="2" t="s">
        <v>756</v>
      </c>
      <c r="F38" s="2" t="s">
        <v>757</v>
      </c>
    </row>
    <row r="39" spans="1:64" x14ac:dyDescent="0.2">
      <c r="A39" s="2" t="s">
        <v>163</v>
      </c>
      <c r="B39" s="2" t="s">
        <v>661</v>
      </c>
      <c r="C39" s="2" t="str">
        <f>VLOOKUP(B39,'Metadata - Countries'!$A$2:$C$264,2,FALSE)</f>
        <v>Latin America &amp; Caribbean</v>
      </c>
      <c r="D39" s="2" t="str">
        <f>VLOOKUP(B39,'Metadata - Countries'!$A$2:$C$264,3,FALSE)</f>
        <v>High income</v>
      </c>
      <c r="E39" s="2" t="s">
        <v>756</v>
      </c>
      <c r="F39" s="2" t="s">
        <v>757</v>
      </c>
      <c r="G39" s="2">
        <v>157.30000000000001</v>
      </c>
      <c r="H39" s="2">
        <v>148.6</v>
      </c>
      <c r="I39" s="2">
        <v>142.1</v>
      </c>
      <c r="J39" s="2">
        <v>135.69999999999999</v>
      </c>
      <c r="K39" s="2">
        <v>127.1</v>
      </c>
      <c r="L39" s="2">
        <v>115.7</v>
      </c>
      <c r="M39" s="2">
        <v>104.1</v>
      </c>
      <c r="N39" s="2">
        <v>94.2</v>
      </c>
      <c r="O39" s="2">
        <v>86.7</v>
      </c>
      <c r="P39" s="2">
        <v>81.900000000000006</v>
      </c>
      <c r="Q39" s="2">
        <v>79.3</v>
      </c>
      <c r="R39" s="2">
        <v>77.900000000000006</v>
      </c>
      <c r="S39" s="2">
        <v>76.900000000000006</v>
      </c>
      <c r="T39" s="2">
        <v>75</v>
      </c>
      <c r="U39" s="2">
        <v>70.900000000000006</v>
      </c>
      <c r="V39" s="2">
        <v>64.400000000000006</v>
      </c>
      <c r="W39" s="2">
        <v>56.7</v>
      </c>
      <c r="X39" s="2">
        <v>48.9</v>
      </c>
      <c r="Y39" s="2">
        <v>42</v>
      </c>
      <c r="Z39" s="2">
        <v>36.799999999999997</v>
      </c>
      <c r="AA39" s="2">
        <v>33.1</v>
      </c>
      <c r="AB39" s="2">
        <v>30</v>
      </c>
      <c r="AC39" s="2">
        <v>27.1</v>
      </c>
      <c r="AD39" s="2">
        <v>24.6</v>
      </c>
      <c r="AE39" s="2">
        <v>23</v>
      </c>
      <c r="AF39" s="2">
        <v>22.4</v>
      </c>
      <c r="AG39" s="2">
        <v>22.2</v>
      </c>
      <c r="AH39" s="2">
        <v>21.9</v>
      </c>
      <c r="AI39" s="2">
        <v>21.3</v>
      </c>
      <c r="AJ39" s="2">
        <v>20.399999999999999</v>
      </c>
      <c r="AK39" s="2">
        <v>19.100000000000001</v>
      </c>
      <c r="AL39" s="2">
        <v>17.8</v>
      </c>
      <c r="AM39" s="2">
        <v>16.399999999999999</v>
      </c>
      <c r="AN39" s="2">
        <v>15.1</v>
      </c>
      <c r="AO39" s="2">
        <v>14</v>
      </c>
      <c r="AP39" s="2">
        <v>13.1</v>
      </c>
      <c r="AQ39" s="2">
        <v>12.5</v>
      </c>
      <c r="AR39" s="2">
        <v>12.2</v>
      </c>
      <c r="AS39" s="2">
        <v>11.9</v>
      </c>
      <c r="AT39" s="2">
        <v>11.5</v>
      </c>
      <c r="AU39" s="2">
        <v>10.9</v>
      </c>
      <c r="AV39" s="2">
        <v>10.3</v>
      </c>
      <c r="AW39" s="2">
        <v>9.8000000000000007</v>
      </c>
      <c r="AX39" s="2">
        <v>9.5</v>
      </c>
      <c r="AY39" s="2">
        <v>9.3000000000000007</v>
      </c>
      <c r="AZ39" s="2">
        <v>9.1999999999999993</v>
      </c>
      <c r="BA39" s="2">
        <v>9.1</v>
      </c>
      <c r="BB39" s="2">
        <v>9.1</v>
      </c>
      <c r="BC39" s="2">
        <v>9.1</v>
      </c>
      <c r="BD39" s="2">
        <v>9</v>
      </c>
      <c r="BE39" s="2">
        <v>8.8000000000000007</v>
      </c>
      <c r="BF39" s="2">
        <v>8.5</v>
      </c>
      <c r="BG39" s="2">
        <v>8.4</v>
      </c>
      <c r="BH39" s="2">
        <v>8.3000000000000007</v>
      </c>
      <c r="BI39" s="2">
        <v>8.1</v>
      </c>
      <c r="BJ39" s="2">
        <v>7.9</v>
      </c>
      <c r="BK39" s="2">
        <v>7.7</v>
      </c>
      <c r="BL39" s="2">
        <v>7.4</v>
      </c>
    </row>
    <row r="40" spans="1:64" x14ac:dyDescent="0.2">
      <c r="A40" s="2" t="s">
        <v>504</v>
      </c>
      <c r="B40" s="2" t="s">
        <v>186</v>
      </c>
      <c r="C40" s="2" t="str">
        <f>VLOOKUP(B40,'Metadata - Countries'!$A$2:$C$264,2,FALSE)</f>
        <v>East Asia &amp; Pacific</v>
      </c>
      <c r="D40" s="2" t="str">
        <f>VLOOKUP(B40,'Metadata - Countries'!$A$2:$C$264,3,FALSE)</f>
        <v>Upper middle income</v>
      </c>
      <c r="E40" s="2" t="s">
        <v>756</v>
      </c>
      <c r="F40" s="2" t="s">
        <v>757</v>
      </c>
      <c r="P40" s="2">
        <v>117.2</v>
      </c>
      <c r="Q40" s="2">
        <v>111.5</v>
      </c>
      <c r="R40" s="2">
        <v>105.8</v>
      </c>
      <c r="S40" s="2">
        <v>100.5</v>
      </c>
      <c r="T40" s="2">
        <v>95.1</v>
      </c>
      <c r="U40" s="2">
        <v>89.7</v>
      </c>
      <c r="V40" s="2">
        <v>84.3</v>
      </c>
      <c r="W40" s="2">
        <v>79</v>
      </c>
      <c r="X40" s="2">
        <v>74</v>
      </c>
      <c r="Y40" s="2">
        <v>69.599999999999994</v>
      </c>
      <c r="Z40" s="2">
        <v>65.7</v>
      </c>
      <c r="AA40" s="2">
        <v>62.3</v>
      </c>
      <c r="AB40" s="2">
        <v>59.5</v>
      </c>
      <c r="AC40" s="2">
        <v>57.3</v>
      </c>
      <c r="AD40" s="2">
        <v>55.7</v>
      </c>
      <c r="AE40" s="2">
        <v>54.6</v>
      </c>
      <c r="AF40" s="2">
        <v>53.9</v>
      </c>
      <c r="AG40" s="2">
        <v>53.7</v>
      </c>
      <c r="AH40" s="2">
        <v>53.8</v>
      </c>
      <c r="AI40" s="2">
        <v>53.9</v>
      </c>
      <c r="AJ40" s="2">
        <v>54</v>
      </c>
      <c r="AK40" s="2">
        <v>53.8</v>
      </c>
      <c r="AL40" s="2">
        <v>53.2</v>
      </c>
      <c r="AM40" s="2">
        <v>52.3</v>
      </c>
      <c r="AN40" s="2">
        <v>50.9</v>
      </c>
      <c r="AO40" s="2">
        <v>49.3</v>
      </c>
      <c r="AP40" s="2">
        <v>47.4</v>
      </c>
      <c r="AQ40" s="2">
        <v>45.5</v>
      </c>
      <c r="AR40" s="2">
        <v>43.5</v>
      </c>
      <c r="AS40" s="2">
        <v>41.4</v>
      </c>
      <c r="AT40" s="2">
        <v>39.200000000000003</v>
      </c>
      <c r="AU40" s="2">
        <v>36.799999999999997</v>
      </c>
      <c r="AV40" s="2">
        <v>34.200000000000003</v>
      </c>
      <c r="AW40" s="2">
        <v>31.5</v>
      </c>
      <c r="AX40" s="2">
        <v>28.9</v>
      </c>
      <c r="AY40" s="2">
        <v>26.3</v>
      </c>
      <c r="AZ40" s="2">
        <v>24</v>
      </c>
      <c r="BA40" s="2">
        <v>21.9</v>
      </c>
      <c r="BB40" s="2">
        <v>20</v>
      </c>
      <c r="BC40" s="2">
        <v>18.5</v>
      </c>
      <c r="BD40" s="2">
        <v>17</v>
      </c>
      <c r="BE40" s="2">
        <v>15.8</v>
      </c>
      <c r="BF40" s="2">
        <v>14.6</v>
      </c>
      <c r="BG40" s="2">
        <v>13.5</v>
      </c>
      <c r="BH40" s="2">
        <v>12.5</v>
      </c>
      <c r="BI40" s="2">
        <v>11.6</v>
      </c>
      <c r="BJ40" s="2">
        <v>10.8</v>
      </c>
      <c r="BK40" s="2">
        <v>10</v>
      </c>
      <c r="BL40" s="2">
        <v>9.3000000000000007</v>
      </c>
    </row>
    <row r="41" spans="1:64" x14ac:dyDescent="0.2">
      <c r="A41" s="2" t="s">
        <v>693</v>
      </c>
      <c r="B41" s="2" t="s">
        <v>338</v>
      </c>
      <c r="C41" s="2" t="str">
        <f>VLOOKUP(B41,'Metadata - Countries'!$A$2:$C$264,2,FALSE)</f>
        <v>Sub-Saharan Africa</v>
      </c>
      <c r="D41" s="2" t="str">
        <f>VLOOKUP(B41,'Metadata - Countries'!$A$2:$C$264,3,FALSE)</f>
        <v>Lower middle income</v>
      </c>
      <c r="E41" s="2" t="s">
        <v>756</v>
      </c>
      <c r="F41" s="2" t="s">
        <v>757</v>
      </c>
      <c r="G41" s="2">
        <v>317.5</v>
      </c>
      <c r="H41" s="2">
        <v>309.2</v>
      </c>
      <c r="I41" s="2">
        <v>301.10000000000002</v>
      </c>
      <c r="J41" s="2">
        <v>293.3</v>
      </c>
      <c r="K41" s="2">
        <v>285.8</v>
      </c>
      <c r="L41" s="2">
        <v>278.60000000000002</v>
      </c>
      <c r="M41" s="2">
        <v>271.39999999999998</v>
      </c>
      <c r="N41" s="2">
        <v>264.3</v>
      </c>
      <c r="O41" s="2">
        <v>257.3</v>
      </c>
      <c r="P41" s="2">
        <v>250.5</v>
      </c>
      <c r="Q41" s="2">
        <v>243.4</v>
      </c>
      <c r="R41" s="2">
        <v>236</v>
      </c>
      <c r="S41" s="2">
        <v>228</v>
      </c>
      <c r="T41" s="2">
        <v>219.4</v>
      </c>
      <c r="U41" s="2">
        <v>210.4</v>
      </c>
      <c r="V41" s="2">
        <v>201.2</v>
      </c>
      <c r="W41" s="2">
        <v>192.3</v>
      </c>
      <c r="X41" s="2">
        <v>184</v>
      </c>
      <c r="Y41" s="2">
        <v>176.8</v>
      </c>
      <c r="Z41" s="2">
        <v>170.8</v>
      </c>
      <c r="AA41" s="2">
        <v>165.8</v>
      </c>
      <c r="AB41" s="2">
        <v>161.80000000000001</v>
      </c>
      <c r="AC41" s="2">
        <v>158.6</v>
      </c>
      <c r="AD41" s="2">
        <v>156.19999999999999</v>
      </c>
      <c r="AE41" s="2">
        <v>154.4</v>
      </c>
      <c r="AF41" s="2">
        <v>152.9</v>
      </c>
      <c r="AG41" s="2">
        <v>152</v>
      </c>
      <c r="AH41" s="2">
        <v>151.4</v>
      </c>
      <c r="AI41" s="2">
        <v>151.4</v>
      </c>
      <c r="AJ41" s="2">
        <v>151.5</v>
      </c>
      <c r="AK41" s="2">
        <v>151.9</v>
      </c>
      <c r="AL41" s="2">
        <v>152.4</v>
      </c>
      <c r="AM41" s="2">
        <v>153</v>
      </c>
      <c r="AN41" s="2">
        <v>153.6</v>
      </c>
      <c r="AO41" s="2">
        <v>154.1</v>
      </c>
      <c r="AP41" s="2">
        <v>154.4</v>
      </c>
      <c r="AQ41" s="2">
        <v>154.19999999999999</v>
      </c>
      <c r="AR41" s="2">
        <v>153.30000000000001</v>
      </c>
      <c r="AS41" s="2">
        <v>151.80000000000001</v>
      </c>
      <c r="AT41" s="2">
        <v>149.5</v>
      </c>
      <c r="AU41" s="2">
        <v>146.80000000000001</v>
      </c>
      <c r="AV41" s="2">
        <v>143.5</v>
      </c>
      <c r="AW41" s="2">
        <v>140</v>
      </c>
      <c r="AX41" s="2">
        <v>136.5</v>
      </c>
      <c r="AY41" s="2">
        <v>132.69999999999999</v>
      </c>
      <c r="AZ41" s="2">
        <v>128.80000000000001</v>
      </c>
      <c r="BA41" s="2">
        <v>125</v>
      </c>
      <c r="BB41" s="2">
        <v>121.1</v>
      </c>
      <c r="BC41" s="2">
        <v>117.1</v>
      </c>
      <c r="BD41" s="2">
        <v>113.2</v>
      </c>
      <c r="BE41" s="2">
        <v>109.8</v>
      </c>
      <c r="BF41" s="2">
        <v>106.6</v>
      </c>
      <c r="BG41" s="2">
        <v>103.5</v>
      </c>
      <c r="BH41" s="2">
        <v>100.6</v>
      </c>
      <c r="BI41" s="2">
        <v>97.7</v>
      </c>
      <c r="BJ41" s="2">
        <v>94.9</v>
      </c>
      <c r="BK41" s="2">
        <v>91.8</v>
      </c>
      <c r="BL41" s="2">
        <v>88.8</v>
      </c>
    </row>
    <row r="42" spans="1:64" x14ac:dyDescent="0.2">
      <c r="A42" s="2" t="s">
        <v>739</v>
      </c>
      <c r="B42" s="2" t="s">
        <v>81</v>
      </c>
      <c r="C42" s="2" t="str">
        <f>VLOOKUP(B42,'Metadata - Countries'!$A$2:$C$264,2,FALSE)</f>
        <v>Sub-Saharan Africa</v>
      </c>
      <c r="D42" s="2" t="str">
        <f>VLOOKUP(B42,'Metadata - Countries'!$A$2:$C$264,3,FALSE)</f>
        <v>Lower middle income</v>
      </c>
      <c r="E42" s="2" t="s">
        <v>756</v>
      </c>
      <c r="F42" s="2" t="s">
        <v>757</v>
      </c>
      <c r="G42" s="2">
        <v>277.8</v>
      </c>
      <c r="H42" s="2">
        <v>271.8</v>
      </c>
      <c r="I42" s="2">
        <v>266.8</v>
      </c>
      <c r="J42" s="2">
        <v>262.8</v>
      </c>
      <c r="K42" s="2">
        <v>258.2</v>
      </c>
      <c r="L42" s="2">
        <v>252.6</v>
      </c>
      <c r="M42" s="2">
        <v>246</v>
      </c>
      <c r="N42" s="2">
        <v>238.2</v>
      </c>
      <c r="O42" s="2">
        <v>229.2</v>
      </c>
      <c r="P42" s="2">
        <v>220.1</v>
      </c>
      <c r="Q42" s="2">
        <v>211.3</v>
      </c>
      <c r="R42" s="2">
        <v>203.7</v>
      </c>
      <c r="S42" s="2">
        <v>197.8</v>
      </c>
      <c r="T42" s="2">
        <v>193.9</v>
      </c>
      <c r="U42" s="2">
        <v>191.6</v>
      </c>
      <c r="V42" s="2">
        <v>190.5</v>
      </c>
      <c r="W42" s="2">
        <v>190</v>
      </c>
      <c r="X42" s="2">
        <v>189.2</v>
      </c>
      <c r="Y42" s="2">
        <v>187.6</v>
      </c>
      <c r="Z42" s="2">
        <v>184.8</v>
      </c>
      <c r="AA42" s="2">
        <v>181</v>
      </c>
      <c r="AB42" s="2">
        <v>176.1</v>
      </c>
      <c r="AC42" s="2">
        <v>170.2</v>
      </c>
      <c r="AD42" s="2">
        <v>163.80000000000001</v>
      </c>
      <c r="AE42" s="2">
        <v>157.4</v>
      </c>
      <c r="AF42" s="2">
        <v>151.19999999999999</v>
      </c>
      <c r="AG42" s="2">
        <v>145.9</v>
      </c>
      <c r="AH42" s="2">
        <v>141.80000000000001</v>
      </c>
      <c r="AI42" s="2">
        <v>139.19999999999999</v>
      </c>
      <c r="AJ42" s="2">
        <v>138.19999999999999</v>
      </c>
      <c r="AK42" s="2">
        <v>138.6</v>
      </c>
      <c r="AL42" s="2">
        <v>140.30000000000001</v>
      </c>
      <c r="AM42" s="2">
        <v>142.69999999999999</v>
      </c>
      <c r="AN42" s="2">
        <v>145.4</v>
      </c>
      <c r="AO42" s="2">
        <v>148.1</v>
      </c>
      <c r="AP42" s="2">
        <v>150.5</v>
      </c>
      <c r="AQ42" s="2">
        <v>152.30000000000001</v>
      </c>
      <c r="AR42" s="2">
        <v>153.4</v>
      </c>
      <c r="AS42" s="2">
        <v>153.5</v>
      </c>
      <c r="AT42" s="2">
        <v>152.4</v>
      </c>
      <c r="AU42" s="2">
        <v>150.30000000000001</v>
      </c>
      <c r="AV42" s="2">
        <v>147.19999999999999</v>
      </c>
      <c r="AW42" s="2">
        <v>143.6</v>
      </c>
      <c r="AX42" s="2">
        <v>139.80000000000001</v>
      </c>
      <c r="AY42" s="2">
        <v>136</v>
      </c>
      <c r="AZ42" s="2">
        <v>132.19999999999999</v>
      </c>
      <c r="BA42" s="2">
        <v>128.19999999999999</v>
      </c>
      <c r="BB42" s="2">
        <v>124.2</v>
      </c>
      <c r="BC42" s="2">
        <v>119.7</v>
      </c>
      <c r="BD42" s="2">
        <v>115.4</v>
      </c>
      <c r="BE42" s="2">
        <v>110.4</v>
      </c>
      <c r="BF42" s="2">
        <v>105.8</v>
      </c>
      <c r="BG42" s="2">
        <v>101.5</v>
      </c>
      <c r="BH42" s="2">
        <v>97.4</v>
      </c>
      <c r="BI42" s="2">
        <v>93.8</v>
      </c>
      <c r="BJ42" s="2">
        <v>90.1</v>
      </c>
      <c r="BK42" s="2">
        <v>86.8</v>
      </c>
      <c r="BL42" s="2">
        <v>84</v>
      </c>
    </row>
    <row r="43" spans="1:64" x14ac:dyDescent="0.2">
      <c r="A43" s="2" t="s">
        <v>496</v>
      </c>
      <c r="B43" s="2" t="s">
        <v>227</v>
      </c>
      <c r="C43" s="2" t="str">
        <f>VLOOKUP(B43,'Metadata - Countries'!$A$2:$C$264,2,FALSE)</f>
        <v>Sub-Saharan Africa</v>
      </c>
      <c r="D43" s="2" t="str">
        <f>VLOOKUP(B43,'Metadata - Countries'!$A$2:$C$264,3,FALSE)</f>
        <v>Low income</v>
      </c>
      <c r="E43" s="2" t="s">
        <v>756</v>
      </c>
      <c r="F43" s="2" t="s">
        <v>757</v>
      </c>
      <c r="P43" s="2">
        <v>249.6</v>
      </c>
      <c r="Q43" s="2">
        <v>246.3</v>
      </c>
      <c r="R43" s="2">
        <v>243</v>
      </c>
      <c r="S43" s="2">
        <v>239.7</v>
      </c>
      <c r="T43" s="2">
        <v>236.2</v>
      </c>
      <c r="U43" s="2">
        <v>232.4</v>
      </c>
      <c r="V43" s="2">
        <v>229</v>
      </c>
      <c r="W43" s="2">
        <v>225.4</v>
      </c>
      <c r="X43" s="2">
        <v>221.8</v>
      </c>
      <c r="Y43" s="2">
        <v>218</v>
      </c>
      <c r="Z43" s="2">
        <v>214.7</v>
      </c>
      <c r="AA43" s="2">
        <v>211.4</v>
      </c>
      <c r="AB43" s="2">
        <v>208.2</v>
      </c>
      <c r="AC43" s="2">
        <v>205</v>
      </c>
      <c r="AD43" s="2">
        <v>202.3</v>
      </c>
      <c r="AE43" s="2">
        <v>199.8</v>
      </c>
      <c r="AF43" s="2">
        <v>197.3</v>
      </c>
      <c r="AG43" s="2">
        <v>195.1</v>
      </c>
      <c r="AH43" s="2">
        <v>192.9</v>
      </c>
      <c r="AI43" s="2">
        <v>190.6</v>
      </c>
      <c r="AJ43" s="2">
        <v>188.5</v>
      </c>
      <c r="AK43" s="2">
        <v>186.3</v>
      </c>
      <c r="AL43" s="2">
        <v>184.2</v>
      </c>
      <c r="AM43" s="2">
        <v>182.2</v>
      </c>
      <c r="AN43" s="2">
        <v>180.3</v>
      </c>
      <c r="AO43" s="2">
        <v>178.5</v>
      </c>
      <c r="AP43" s="2">
        <v>176.5</v>
      </c>
      <c r="AQ43" s="2">
        <v>174.4</v>
      </c>
      <c r="AR43" s="2">
        <v>171.8</v>
      </c>
      <c r="AS43" s="2">
        <v>168.6</v>
      </c>
      <c r="AT43" s="2">
        <v>165.2</v>
      </c>
      <c r="AU43" s="2">
        <v>161.30000000000001</v>
      </c>
      <c r="AV43" s="2">
        <v>157</v>
      </c>
      <c r="AW43" s="2">
        <v>152.6</v>
      </c>
      <c r="AX43" s="2">
        <v>147.9</v>
      </c>
      <c r="AY43" s="2">
        <v>143.1</v>
      </c>
      <c r="AZ43" s="2">
        <v>138.30000000000001</v>
      </c>
      <c r="BA43" s="2">
        <v>133.6</v>
      </c>
      <c r="BB43" s="2">
        <v>129</v>
      </c>
      <c r="BC43" s="2">
        <v>124.5</v>
      </c>
      <c r="BD43" s="2">
        <v>120.2</v>
      </c>
      <c r="BE43" s="2">
        <v>116.1</v>
      </c>
      <c r="BF43" s="2">
        <v>112.1</v>
      </c>
      <c r="BG43" s="2">
        <v>108.3</v>
      </c>
      <c r="BH43" s="2">
        <v>104.7</v>
      </c>
      <c r="BI43" s="2">
        <v>101</v>
      </c>
      <c r="BJ43" s="2">
        <v>97.6</v>
      </c>
      <c r="BK43" s="2">
        <v>94.4</v>
      </c>
      <c r="BL43" s="2">
        <v>91.1</v>
      </c>
    </row>
    <row r="44" spans="1:64" x14ac:dyDescent="0.2">
      <c r="A44" s="2" t="s">
        <v>391</v>
      </c>
      <c r="B44" s="2" t="s">
        <v>406</v>
      </c>
      <c r="C44" s="2" t="str">
        <f>VLOOKUP(B44,'Metadata - Countries'!$A$2:$C$264,2,FALSE)</f>
        <v>Sub-Saharan Africa</v>
      </c>
      <c r="D44" s="2" t="str">
        <f>VLOOKUP(B44,'Metadata - Countries'!$A$2:$C$264,3,FALSE)</f>
        <v>Lower middle income</v>
      </c>
      <c r="E44" s="2" t="s">
        <v>756</v>
      </c>
      <c r="F44" s="2" t="s">
        <v>757</v>
      </c>
      <c r="G44" s="2">
        <v>183</v>
      </c>
      <c r="H44" s="2">
        <v>179</v>
      </c>
      <c r="I44" s="2">
        <v>175.2</v>
      </c>
      <c r="J44" s="2">
        <v>171.2</v>
      </c>
      <c r="K44" s="2">
        <v>167</v>
      </c>
      <c r="L44" s="2">
        <v>162.69999999999999</v>
      </c>
      <c r="M44" s="2">
        <v>158.1</v>
      </c>
      <c r="N44" s="2">
        <v>153.6</v>
      </c>
      <c r="O44" s="2">
        <v>149.30000000000001</v>
      </c>
      <c r="P44" s="2">
        <v>145.30000000000001</v>
      </c>
      <c r="Q44" s="2">
        <v>141.4</v>
      </c>
      <c r="R44" s="2">
        <v>137.6</v>
      </c>
      <c r="S44" s="2">
        <v>133.6</v>
      </c>
      <c r="T44" s="2">
        <v>130.19999999999999</v>
      </c>
      <c r="U44" s="2">
        <v>126.7</v>
      </c>
      <c r="V44" s="2">
        <v>123.3</v>
      </c>
      <c r="W44" s="2">
        <v>120</v>
      </c>
      <c r="X44" s="2">
        <v>116.8</v>
      </c>
      <c r="Y44" s="2">
        <v>113.7</v>
      </c>
      <c r="Z44" s="2">
        <v>110.8</v>
      </c>
      <c r="AA44" s="2">
        <v>107.6</v>
      </c>
      <c r="AB44" s="2">
        <v>104.7</v>
      </c>
      <c r="AC44" s="2">
        <v>102</v>
      </c>
      <c r="AD44" s="2">
        <v>99</v>
      </c>
      <c r="AE44" s="2">
        <v>96.1</v>
      </c>
      <c r="AF44" s="2">
        <v>93.6</v>
      </c>
      <c r="AG44" s="2">
        <v>91.4</v>
      </c>
      <c r="AH44" s="2">
        <v>90</v>
      </c>
      <c r="AI44" s="2">
        <v>89.1</v>
      </c>
      <c r="AJ44" s="2">
        <v>89.2</v>
      </c>
      <c r="AK44" s="2">
        <v>90</v>
      </c>
      <c r="AL44" s="2">
        <v>91.5</v>
      </c>
      <c r="AM44" s="2">
        <v>93.6</v>
      </c>
      <c r="AN44" s="2">
        <v>96.3</v>
      </c>
      <c r="AO44" s="2">
        <v>99.6</v>
      </c>
      <c r="AP44" s="2">
        <v>103.3</v>
      </c>
      <c r="AQ44" s="2">
        <v>107</v>
      </c>
      <c r="AR44" s="2">
        <v>110.6</v>
      </c>
      <c r="AS44" s="2">
        <v>113.4</v>
      </c>
      <c r="AT44" s="2">
        <v>114.8</v>
      </c>
      <c r="AU44" s="2">
        <v>114.3</v>
      </c>
      <c r="AV44" s="2">
        <v>111.9</v>
      </c>
      <c r="AW44" s="2">
        <v>107.7</v>
      </c>
      <c r="AX44" s="2">
        <v>102</v>
      </c>
      <c r="AY44" s="2">
        <v>95.6</v>
      </c>
      <c r="AZ44" s="2">
        <v>88.7</v>
      </c>
      <c r="BA44" s="2">
        <v>82.2</v>
      </c>
      <c r="BB44" s="2">
        <v>76.099999999999994</v>
      </c>
      <c r="BC44" s="2">
        <v>70.900000000000006</v>
      </c>
      <c r="BD44" s="2">
        <v>66.599999999999994</v>
      </c>
      <c r="BE44" s="2">
        <v>63.1</v>
      </c>
      <c r="BF44" s="2">
        <v>60.2</v>
      </c>
      <c r="BG44" s="2">
        <v>57.6</v>
      </c>
      <c r="BH44" s="2">
        <v>55.3</v>
      </c>
      <c r="BI44" s="2">
        <v>53.3</v>
      </c>
      <c r="BJ44" s="2">
        <v>51.3</v>
      </c>
      <c r="BK44" s="2">
        <v>49.4</v>
      </c>
      <c r="BL44" s="2">
        <v>47.5</v>
      </c>
    </row>
    <row r="45" spans="1:64" x14ac:dyDescent="0.2">
      <c r="A45" s="2" t="s">
        <v>554</v>
      </c>
      <c r="B45" s="2" t="s">
        <v>299</v>
      </c>
      <c r="C45" s="2" t="str">
        <f>VLOOKUP(B45,'Metadata - Countries'!$A$2:$C$264,2,FALSE)</f>
        <v>Latin America &amp; Caribbean</v>
      </c>
      <c r="D45" s="2" t="str">
        <f>VLOOKUP(B45,'Metadata - Countries'!$A$2:$C$264,3,FALSE)</f>
        <v>Upper middle income</v>
      </c>
      <c r="E45" s="2" t="s">
        <v>756</v>
      </c>
      <c r="F45" s="2" t="s">
        <v>757</v>
      </c>
      <c r="G45" s="2">
        <v>134.69999999999999</v>
      </c>
      <c r="H45" s="2">
        <v>130.19999999999999</v>
      </c>
      <c r="I45" s="2">
        <v>126</v>
      </c>
      <c r="J45" s="2">
        <v>121.9</v>
      </c>
      <c r="K45" s="2">
        <v>118.1</v>
      </c>
      <c r="L45" s="2">
        <v>114.6</v>
      </c>
      <c r="M45" s="2">
        <v>111.2</v>
      </c>
      <c r="N45" s="2">
        <v>107.8</v>
      </c>
      <c r="O45" s="2">
        <v>104.4</v>
      </c>
      <c r="P45" s="2">
        <v>101</v>
      </c>
      <c r="Q45" s="2">
        <v>97.5</v>
      </c>
      <c r="R45" s="2">
        <v>93.9</v>
      </c>
      <c r="S45" s="2">
        <v>90.2</v>
      </c>
      <c r="T45" s="2">
        <v>86.4</v>
      </c>
      <c r="U45" s="2">
        <v>82.4</v>
      </c>
      <c r="V45" s="2">
        <v>78.3</v>
      </c>
      <c r="W45" s="2">
        <v>74</v>
      </c>
      <c r="X45" s="2">
        <v>69.7</v>
      </c>
      <c r="Y45" s="2">
        <v>65.400000000000006</v>
      </c>
      <c r="Z45" s="2">
        <v>61.4</v>
      </c>
      <c r="AA45" s="2">
        <v>57.5</v>
      </c>
      <c r="AB45" s="2">
        <v>53.9</v>
      </c>
      <c r="AC45" s="2">
        <v>50.7</v>
      </c>
      <c r="AD45" s="2">
        <v>47.7</v>
      </c>
      <c r="AE45" s="2">
        <v>45</v>
      </c>
      <c r="AF45" s="2">
        <v>42.7</v>
      </c>
      <c r="AG45" s="2">
        <v>40.700000000000003</v>
      </c>
      <c r="AH45" s="2">
        <v>39</v>
      </c>
      <c r="AI45" s="2">
        <v>37.6</v>
      </c>
      <c r="AJ45" s="2">
        <v>36.299999999999997</v>
      </c>
      <c r="AK45" s="2">
        <v>35.1</v>
      </c>
      <c r="AL45" s="2">
        <v>34.1</v>
      </c>
      <c r="AM45" s="2">
        <v>33</v>
      </c>
      <c r="AN45" s="2">
        <v>31.9</v>
      </c>
      <c r="AO45" s="2">
        <v>30.8</v>
      </c>
      <c r="AP45" s="2">
        <v>29.7</v>
      </c>
      <c r="AQ45" s="2">
        <v>28.7</v>
      </c>
      <c r="AR45" s="2">
        <v>27.7</v>
      </c>
      <c r="AS45" s="2">
        <v>26.7</v>
      </c>
      <c r="AT45" s="2">
        <v>25.8</v>
      </c>
      <c r="AU45" s="2">
        <v>25</v>
      </c>
      <c r="AV45" s="2">
        <v>24.3</v>
      </c>
      <c r="AW45" s="2">
        <v>23.6</v>
      </c>
      <c r="AX45" s="2">
        <v>22.9</v>
      </c>
      <c r="AY45" s="2">
        <v>22.3</v>
      </c>
      <c r="AZ45" s="2">
        <v>21.6</v>
      </c>
      <c r="BA45" s="2">
        <v>21</v>
      </c>
      <c r="BB45" s="2">
        <v>20.399999999999999</v>
      </c>
      <c r="BC45" s="2">
        <v>19.8</v>
      </c>
      <c r="BD45" s="2">
        <v>19.100000000000001</v>
      </c>
      <c r="BE45" s="2">
        <v>18.5</v>
      </c>
      <c r="BF45" s="2">
        <v>18</v>
      </c>
      <c r="BG45" s="2">
        <v>17.399999999999999</v>
      </c>
      <c r="BH45" s="2">
        <v>16.8</v>
      </c>
      <c r="BI45" s="2">
        <v>16.2</v>
      </c>
      <c r="BJ45" s="2">
        <v>15.7</v>
      </c>
      <c r="BK45" s="2">
        <v>15.2</v>
      </c>
      <c r="BL45" s="2">
        <v>14.7</v>
      </c>
    </row>
    <row r="46" spans="1:64" x14ac:dyDescent="0.2">
      <c r="A46" s="2" t="s">
        <v>359</v>
      </c>
      <c r="B46" s="2" t="s">
        <v>355</v>
      </c>
      <c r="C46" s="2" t="str">
        <f>VLOOKUP(B46,'Metadata - Countries'!$A$2:$C$264,2,FALSE)</f>
        <v>Sub-Saharan Africa</v>
      </c>
      <c r="D46" s="2" t="str">
        <f>VLOOKUP(B46,'Metadata - Countries'!$A$2:$C$264,3,FALSE)</f>
        <v>Low income</v>
      </c>
      <c r="E46" s="2" t="s">
        <v>756</v>
      </c>
      <c r="F46" s="2" t="s">
        <v>757</v>
      </c>
      <c r="Q46" s="2">
        <v>224.9</v>
      </c>
      <c r="R46" s="2">
        <v>220.2</v>
      </c>
      <c r="S46" s="2">
        <v>215.5</v>
      </c>
      <c r="T46" s="2">
        <v>211</v>
      </c>
      <c r="U46" s="2">
        <v>206.3</v>
      </c>
      <c r="V46" s="2">
        <v>201.5</v>
      </c>
      <c r="W46" s="2">
        <v>196.4</v>
      </c>
      <c r="X46" s="2">
        <v>191</v>
      </c>
      <c r="Y46" s="2">
        <v>185.6</v>
      </c>
      <c r="Z46" s="2">
        <v>179.9</v>
      </c>
      <c r="AA46" s="2">
        <v>174.2</v>
      </c>
      <c r="AB46" s="2">
        <v>168.4</v>
      </c>
      <c r="AC46" s="2">
        <v>162.80000000000001</v>
      </c>
      <c r="AD46" s="2">
        <v>157.19999999999999</v>
      </c>
      <c r="AE46" s="2">
        <v>151.80000000000001</v>
      </c>
      <c r="AF46" s="2">
        <v>146.69999999999999</v>
      </c>
      <c r="AG46" s="2">
        <v>141.80000000000001</v>
      </c>
      <c r="AH46" s="2">
        <v>137.30000000000001</v>
      </c>
      <c r="AI46" s="2">
        <v>133</v>
      </c>
      <c r="AJ46" s="2">
        <v>128.9</v>
      </c>
      <c r="AK46" s="2">
        <v>124.8</v>
      </c>
      <c r="AL46" s="2">
        <v>120.9</v>
      </c>
      <c r="AM46" s="2">
        <v>117.1</v>
      </c>
      <c r="AN46" s="2">
        <v>113.5</v>
      </c>
      <c r="AO46" s="2">
        <v>110.4</v>
      </c>
      <c r="AP46" s="2">
        <v>107.8</v>
      </c>
      <c r="AQ46" s="2">
        <v>105.6</v>
      </c>
      <c r="AR46" s="2">
        <v>103.9</v>
      </c>
      <c r="AS46" s="2">
        <v>102.6</v>
      </c>
      <c r="AT46" s="2">
        <v>101.7</v>
      </c>
      <c r="AU46" s="2">
        <v>101.1</v>
      </c>
      <c r="AV46" s="2">
        <v>100.7</v>
      </c>
      <c r="AW46" s="2">
        <v>100.6</v>
      </c>
      <c r="AX46" s="2">
        <v>100.1</v>
      </c>
      <c r="AY46" s="2">
        <v>99.1</v>
      </c>
      <c r="AZ46" s="2">
        <v>97.4</v>
      </c>
      <c r="BA46" s="2">
        <v>95.4</v>
      </c>
      <c r="BB46" s="2">
        <v>93</v>
      </c>
      <c r="BC46" s="2">
        <v>90.5</v>
      </c>
      <c r="BD46" s="2">
        <v>88</v>
      </c>
      <c r="BE46" s="2">
        <v>85.3</v>
      </c>
      <c r="BF46" s="2">
        <v>82.7</v>
      </c>
      <c r="BG46" s="2">
        <v>80.400000000000006</v>
      </c>
      <c r="BH46" s="2">
        <v>77.900000000000006</v>
      </c>
      <c r="BI46" s="2">
        <v>75.5</v>
      </c>
      <c r="BJ46" s="2">
        <v>73.2</v>
      </c>
      <c r="BK46" s="2">
        <v>71.099999999999994</v>
      </c>
      <c r="BL46" s="2">
        <v>69</v>
      </c>
    </row>
    <row r="47" spans="1:64" x14ac:dyDescent="0.2">
      <c r="A47" s="2" t="s">
        <v>494</v>
      </c>
      <c r="B47" s="2" t="s">
        <v>565</v>
      </c>
      <c r="C47" s="2" t="str">
        <f>VLOOKUP(B47,'Metadata - Countries'!$A$2:$C$264,2,FALSE)</f>
        <v>Sub-Saharan Africa</v>
      </c>
      <c r="D47" s="2" t="str">
        <f>VLOOKUP(B47,'Metadata - Countries'!$A$2:$C$264,3,FALSE)</f>
        <v>Lower middle income</v>
      </c>
      <c r="E47" s="2" t="s">
        <v>756</v>
      </c>
      <c r="F47" s="2" t="s">
        <v>757</v>
      </c>
      <c r="P47" s="2">
        <v>186.5</v>
      </c>
      <c r="Q47" s="2">
        <v>171.7</v>
      </c>
      <c r="R47" s="2">
        <v>157.9</v>
      </c>
      <c r="S47" s="2">
        <v>145.5</v>
      </c>
      <c r="T47" s="2">
        <v>134.30000000000001</v>
      </c>
      <c r="U47" s="2">
        <v>124.2</v>
      </c>
      <c r="V47" s="2">
        <v>115.4</v>
      </c>
      <c r="W47" s="2">
        <v>107.8</v>
      </c>
      <c r="X47" s="2">
        <v>101.4</v>
      </c>
      <c r="Y47" s="2">
        <v>96.2</v>
      </c>
      <c r="Z47" s="2">
        <v>92.1</v>
      </c>
      <c r="AA47" s="2">
        <v>89.1</v>
      </c>
      <c r="AB47" s="2">
        <v>87.1</v>
      </c>
      <c r="AC47" s="2">
        <v>85.4</v>
      </c>
      <c r="AD47" s="2">
        <v>83.9</v>
      </c>
      <c r="AE47" s="2">
        <v>82</v>
      </c>
      <c r="AF47" s="2">
        <v>79.400000000000006</v>
      </c>
      <c r="AG47" s="2">
        <v>76</v>
      </c>
      <c r="AH47" s="2">
        <v>72.2</v>
      </c>
      <c r="AI47" s="2">
        <v>68.400000000000006</v>
      </c>
      <c r="AJ47" s="2">
        <v>65.099999999999994</v>
      </c>
      <c r="AK47" s="2">
        <v>62.7</v>
      </c>
      <c r="AL47" s="2">
        <v>61.3</v>
      </c>
      <c r="AM47" s="2">
        <v>60.5</v>
      </c>
      <c r="AN47" s="2">
        <v>60</v>
      </c>
      <c r="AO47" s="2">
        <v>59.2</v>
      </c>
      <c r="AP47" s="2">
        <v>57.4</v>
      </c>
      <c r="AQ47" s="2">
        <v>54.2</v>
      </c>
      <c r="AR47" s="2">
        <v>50</v>
      </c>
      <c r="AS47" s="2">
        <v>45</v>
      </c>
      <c r="AT47" s="2">
        <v>39.9</v>
      </c>
      <c r="AU47" s="2">
        <v>35.5</v>
      </c>
      <c r="AV47" s="2">
        <v>31.9</v>
      </c>
      <c r="AW47" s="2">
        <v>29.3</v>
      </c>
      <c r="AX47" s="2">
        <v>27.7</v>
      </c>
      <c r="AY47" s="2">
        <v>26.7</v>
      </c>
      <c r="AZ47" s="2">
        <v>26.3</v>
      </c>
      <c r="BA47" s="2">
        <v>26.2</v>
      </c>
      <c r="BB47" s="2">
        <v>26.2</v>
      </c>
      <c r="BC47" s="2">
        <v>26</v>
      </c>
      <c r="BD47" s="2">
        <v>25.7</v>
      </c>
      <c r="BE47" s="2">
        <v>25.1</v>
      </c>
      <c r="BF47" s="2">
        <v>24.3</v>
      </c>
      <c r="BG47" s="2">
        <v>23.3</v>
      </c>
      <c r="BH47" s="2">
        <v>22.2</v>
      </c>
      <c r="BI47" s="2">
        <v>21</v>
      </c>
      <c r="BJ47" s="2">
        <v>19.7</v>
      </c>
      <c r="BK47" s="2">
        <v>18.5</v>
      </c>
      <c r="BL47" s="2">
        <v>17.399999999999999</v>
      </c>
    </row>
    <row r="48" spans="1:64" x14ac:dyDescent="0.2">
      <c r="A48" s="2" t="s">
        <v>345</v>
      </c>
      <c r="B48" s="2" t="s">
        <v>12</v>
      </c>
      <c r="C48" s="2" t="str">
        <f>VLOOKUP(B48,'Metadata - Countries'!$A$2:$C$264,2,FALSE)</f>
        <v>Latin America &amp; Caribbean</v>
      </c>
      <c r="D48" s="2" t="str">
        <f>VLOOKUP(B48,'Metadata - Countries'!$A$2:$C$264,3,FALSE)</f>
        <v>Upper middle income</v>
      </c>
      <c r="E48" s="2" t="s">
        <v>756</v>
      </c>
      <c r="F48" s="2" t="s">
        <v>757</v>
      </c>
      <c r="L48" s="2">
        <v>89.8</v>
      </c>
      <c r="M48" s="2">
        <v>85.3</v>
      </c>
      <c r="N48" s="2">
        <v>81.900000000000006</v>
      </c>
      <c r="O48" s="2">
        <v>80</v>
      </c>
      <c r="P48" s="2">
        <v>79.099999999999994</v>
      </c>
      <c r="Q48" s="2">
        <v>76.8</v>
      </c>
      <c r="R48" s="2">
        <v>71.599999999999994</v>
      </c>
      <c r="S48" s="2">
        <v>64.599999999999994</v>
      </c>
      <c r="T48" s="2">
        <v>57.9</v>
      </c>
      <c r="U48" s="2">
        <v>52.2</v>
      </c>
      <c r="V48" s="2">
        <v>46.4</v>
      </c>
      <c r="W48" s="2">
        <v>40</v>
      </c>
      <c r="X48" s="2">
        <v>33.9</v>
      </c>
      <c r="Y48" s="2">
        <v>29</v>
      </c>
      <c r="Z48" s="2">
        <v>25.7</v>
      </c>
      <c r="AA48" s="2">
        <v>23.7</v>
      </c>
      <c r="AB48" s="2">
        <v>22.9</v>
      </c>
      <c r="AC48" s="2">
        <v>22.9</v>
      </c>
      <c r="AD48" s="2">
        <v>23.1</v>
      </c>
      <c r="AE48" s="2">
        <v>23.2</v>
      </c>
      <c r="AF48" s="2">
        <v>22.8</v>
      </c>
      <c r="AG48" s="2">
        <v>21.7</v>
      </c>
      <c r="AH48" s="2">
        <v>20.100000000000001</v>
      </c>
      <c r="AI48" s="2">
        <v>18.600000000000001</v>
      </c>
      <c r="AJ48" s="2">
        <v>17.600000000000001</v>
      </c>
      <c r="AK48" s="2">
        <v>16.8</v>
      </c>
      <c r="AL48" s="2">
        <v>16.2</v>
      </c>
      <c r="AM48" s="2">
        <v>15.7</v>
      </c>
      <c r="AN48" s="2">
        <v>15.3</v>
      </c>
      <c r="AO48" s="2">
        <v>14.9</v>
      </c>
      <c r="AP48" s="2">
        <v>14.7</v>
      </c>
      <c r="AQ48" s="2">
        <v>14.8</v>
      </c>
      <c r="AR48" s="2">
        <v>14.8</v>
      </c>
      <c r="AS48" s="2">
        <v>14.5</v>
      </c>
      <c r="AT48" s="2">
        <v>13.8</v>
      </c>
      <c r="AU48" s="2">
        <v>12.9</v>
      </c>
      <c r="AV48" s="2">
        <v>12.2</v>
      </c>
      <c r="AW48" s="2">
        <v>11.7</v>
      </c>
      <c r="AX48" s="2">
        <v>11.2</v>
      </c>
      <c r="AY48" s="2">
        <v>10.8</v>
      </c>
      <c r="AZ48" s="2">
        <v>10.5</v>
      </c>
      <c r="BA48" s="2">
        <v>10.4</v>
      </c>
      <c r="BB48" s="2">
        <v>10.4</v>
      </c>
      <c r="BC48" s="2">
        <v>10.4</v>
      </c>
      <c r="BD48" s="2">
        <v>10.199999999999999</v>
      </c>
      <c r="BE48" s="2">
        <v>10</v>
      </c>
      <c r="BF48" s="2">
        <v>9.9</v>
      </c>
      <c r="BG48" s="2">
        <v>9.8000000000000007</v>
      </c>
      <c r="BH48" s="2">
        <v>9.6999999999999993</v>
      </c>
      <c r="BI48" s="2">
        <v>9.5</v>
      </c>
      <c r="BJ48" s="2">
        <v>9.4</v>
      </c>
      <c r="BK48" s="2">
        <v>9.1999999999999993</v>
      </c>
      <c r="BL48" s="2">
        <v>9</v>
      </c>
    </row>
    <row r="49" spans="1:64" x14ac:dyDescent="0.2">
      <c r="A49" s="2" t="s">
        <v>346</v>
      </c>
      <c r="B49" s="2" t="s">
        <v>294</v>
      </c>
      <c r="C49" s="2">
        <f>VLOOKUP(B49,'Metadata - Countries'!$A$2:$C$264,2,FALSE)</f>
        <v>0</v>
      </c>
      <c r="D49" s="2">
        <f>VLOOKUP(B49,'Metadata - Countries'!$A$2:$C$264,3,FALSE)</f>
        <v>0</v>
      </c>
      <c r="E49" s="2" t="s">
        <v>756</v>
      </c>
      <c r="F49" s="2" t="s">
        <v>757</v>
      </c>
      <c r="AK49" s="2">
        <v>35.792013553417611</v>
      </c>
      <c r="AL49" s="2">
        <v>34.883448275862072</v>
      </c>
      <c r="AM49" s="2">
        <v>33.929928200704083</v>
      </c>
      <c r="AN49" s="2">
        <v>33.071173381512438</v>
      </c>
      <c r="AO49" s="2">
        <v>32.201483612087635</v>
      </c>
      <c r="AP49" s="2">
        <v>31.354602992357648</v>
      </c>
      <c r="AQ49" s="2">
        <v>30.558722684929915</v>
      </c>
      <c r="AR49" s="2">
        <v>29.804444803383159</v>
      </c>
      <c r="AS49" s="2">
        <v>29.077257109709659</v>
      </c>
      <c r="AT49" s="2">
        <v>28.415948912814017</v>
      </c>
      <c r="AU49" s="2">
        <v>27.767238610817998</v>
      </c>
      <c r="AV49" s="2">
        <v>27.225160089929453</v>
      </c>
      <c r="AW49" s="2">
        <v>26.710675273478298</v>
      </c>
      <c r="AX49" s="2">
        <v>26.208731602316139</v>
      </c>
      <c r="AY49" s="2">
        <v>25.801258340818684</v>
      </c>
      <c r="AZ49" s="2">
        <v>25.392312915272324</v>
      </c>
      <c r="BA49" s="2">
        <v>25.039140830866323</v>
      </c>
      <c r="BB49" s="2">
        <v>24.667074257223426</v>
      </c>
      <c r="BC49" s="2">
        <v>24.165442142247326</v>
      </c>
      <c r="BD49" s="2">
        <v>23.723022080822901</v>
      </c>
      <c r="BE49" s="2">
        <v>23.210899642526151</v>
      </c>
      <c r="BF49" s="2">
        <v>22.619012329267886</v>
      </c>
      <c r="BG49" s="2">
        <v>22.031714276179674</v>
      </c>
      <c r="BH49" s="2">
        <v>21.402617884407494</v>
      </c>
      <c r="BI49" s="2">
        <v>20.814018510564832</v>
      </c>
      <c r="BJ49" s="2">
        <v>20.165326139434029</v>
      </c>
      <c r="BK49" s="2">
        <v>19.528572159541536</v>
      </c>
      <c r="BL49" s="2">
        <v>18.891134224438048</v>
      </c>
    </row>
    <row r="50" spans="1:64" x14ac:dyDescent="0.2">
      <c r="A50" s="2" t="s">
        <v>102</v>
      </c>
      <c r="B50" s="2" t="s">
        <v>253</v>
      </c>
      <c r="C50" s="2" t="str">
        <f>VLOOKUP(B50,'Metadata - Countries'!$A$2:$C$264,2,FALSE)</f>
        <v>Latin America &amp; Caribbean</v>
      </c>
      <c r="D50" s="2" t="str">
        <f>VLOOKUP(B50,'Metadata - Countries'!$A$2:$C$264,3,FALSE)</f>
        <v>Upper middle income</v>
      </c>
      <c r="E50" s="2" t="s">
        <v>756</v>
      </c>
      <c r="F50" s="2" t="s">
        <v>757</v>
      </c>
      <c r="J50" s="2">
        <v>47</v>
      </c>
      <c r="K50" s="2">
        <v>45.9</v>
      </c>
      <c r="L50" s="2">
        <v>45</v>
      </c>
      <c r="M50" s="2">
        <v>44.8</v>
      </c>
      <c r="N50" s="2">
        <v>45.1</v>
      </c>
      <c r="O50" s="2">
        <v>45.3</v>
      </c>
      <c r="P50" s="2">
        <v>44.8</v>
      </c>
      <c r="Q50" s="2">
        <v>43</v>
      </c>
      <c r="R50" s="2">
        <v>39.799999999999997</v>
      </c>
      <c r="S50" s="2">
        <v>35.9</v>
      </c>
      <c r="T50" s="2">
        <v>32.5</v>
      </c>
      <c r="U50" s="2">
        <v>30.5</v>
      </c>
      <c r="V50" s="2">
        <v>29.1</v>
      </c>
      <c r="W50" s="2">
        <v>27.3</v>
      </c>
      <c r="X50" s="2">
        <v>24.7</v>
      </c>
      <c r="Y50" s="2">
        <v>22.3</v>
      </c>
      <c r="Z50" s="2">
        <v>20.8</v>
      </c>
      <c r="AA50" s="2">
        <v>20.100000000000001</v>
      </c>
      <c r="AB50" s="2">
        <v>19.899999999999999</v>
      </c>
      <c r="AC50" s="2">
        <v>19.7</v>
      </c>
      <c r="AD50" s="2">
        <v>19.5</v>
      </c>
      <c r="AE50" s="2">
        <v>19.100000000000001</v>
      </c>
      <c r="AF50" s="2">
        <v>18.399999999999999</v>
      </c>
      <c r="AG50" s="2">
        <v>17.399999999999999</v>
      </c>
      <c r="AH50" s="2">
        <v>16.399999999999999</v>
      </c>
      <c r="AI50" s="2">
        <v>15.2</v>
      </c>
      <c r="AJ50" s="2">
        <v>14.2</v>
      </c>
      <c r="AK50" s="2">
        <v>13.2</v>
      </c>
      <c r="AL50" s="2">
        <v>12.4</v>
      </c>
      <c r="AM50" s="2">
        <v>11.7</v>
      </c>
      <c r="AN50" s="2">
        <v>11.2</v>
      </c>
      <c r="AO50" s="2">
        <v>10.9</v>
      </c>
      <c r="AP50" s="2">
        <v>10.7</v>
      </c>
      <c r="AQ50" s="2">
        <v>10.4</v>
      </c>
      <c r="AR50" s="2">
        <v>9.8000000000000007</v>
      </c>
      <c r="AS50" s="2">
        <v>9.1</v>
      </c>
      <c r="AT50" s="2">
        <v>8.5</v>
      </c>
      <c r="AU50" s="2">
        <v>8.1</v>
      </c>
      <c r="AV50" s="2">
        <v>7.8</v>
      </c>
      <c r="AW50" s="2">
        <v>7.7</v>
      </c>
      <c r="AX50" s="2">
        <v>7.7</v>
      </c>
      <c r="AY50" s="2">
        <v>7.5</v>
      </c>
      <c r="AZ50" s="2">
        <v>7.2</v>
      </c>
      <c r="BA50" s="2">
        <v>6.9</v>
      </c>
      <c r="BB50" s="2">
        <v>6.6</v>
      </c>
      <c r="BC50" s="2">
        <v>6.4</v>
      </c>
      <c r="BD50" s="2">
        <v>6.2</v>
      </c>
      <c r="BE50" s="2">
        <v>6</v>
      </c>
      <c r="BF50" s="2">
        <v>5.9</v>
      </c>
      <c r="BG50" s="2">
        <v>5.8</v>
      </c>
      <c r="BH50" s="2">
        <v>5.7</v>
      </c>
      <c r="BI50" s="2">
        <v>5.7</v>
      </c>
      <c r="BJ50" s="2">
        <v>5.6</v>
      </c>
      <c r="BK50" s="2">
        <v>5.5</v>
      </c>
      <c r="BL50" s="2">
        <v>5.4</v>
      </c>
    </row>
    <row r="51" spans="1:64" x14ac:dyDescent="0.2">
      <c r="A51" s="2" t="s">
        <v>373</v>
      </c>
      <c r="B51" s="2" t="s">
        <v>103</v>
      </c>
      <c r="C51" s="2" t="str">
        <f>VLOOKUP(B51,'Metadata - Countries'!$A$2:$C$264,2,FALSE)</f>
        <v>Latin America &amp; Caribbean</v>
      </c>
      <c r="D51" s="2" t="str">
        <f>VLOOKUP(B51,'Metadata - Countries'!$A$2:$C$264,3,FALSE)</f>
        <v>High income</v>
      </c>
      <c r="E51" s="2" t="s">
        <v>756</v>
      </c>
      <c r="F51" s="2" t="s">
        <v>757</v>
      </c>
    </row>
    <row r="52" spans="1:64" x14ac:dyDescent="0.2">
      <c r="A52" s="2" t="s">
        <v>481</v>
      </c>
      <c r="B52" s="2" t="s">
        <v>657</v>
      </c>
      <c r="C52" s="2" t="str">
        <f>VLOOKUP(B52,'Metadata - Countries'!$A$2:$C$264,2,FALSE)</f>
        <v>Latin America &amp; Caribbean</v>
      </c>
      <c r="D52" s="2" t="str">
        <f>VLOOKUP(B52,'Metadata - Countries'!$A$2:$C$264,3,FALSE)</f>
        <v>High income</v>
      </c>
      <c r="E52" s="2" t="s">
        <v>756</v>
      </c>
      <c r="F52" s="2" t="s">
        <v>757</v>
      </c>
    </row>
    <row r="53" spans="1:64" x14ac:dyDescent="0.2">
      <c r="A53" s="2" t="s">
        <v>448</v>
      </c>
      <c r="B53" s="2" t="s">
        <v>254</v>
      </c>
      <c r="C53" s="2" t="str">
        <f>VLOOKUP(B53,'Metadata - Countries'!$A$2:$C$264,2,FALSE)</f>
        <v>Europe &amp; Central Asia</v>
      </c>
      <c r="D53" s="2" t="str">
        <f>VLOOKUP(B53,'Metadata - Countries'!$A$2:$C$264,3,FALSE)</f>
        <v>High income</v>
      </c>
      <c r="E53" s="2" t="s">
        <v>756</v>
      </c>
      <c r="F53" s="2" t="s">
        <v>757</v>
      </c>
      <c r="Z53" s="2">
        <v>22.4</v>
      </c>
      <c r="AA53" s="2">
        <v>20.8</v>
      </c>
      <c r="AB53" s="2">
        <v>19.2</v>
      </c>
      <c r="AC53" s="2">
        <v>17.600000000000001</v>
      </c>
      <c r="AD53" s="2">
        <v>16.100000000000001</v>
      </c>
      <c r="AE53" s="2">
        <v>14.7</v>
      </c>
      <c r="AF53" s="2">
        <v>13.5</v>
      </c>
      <c r="AG53" s="2">
        <v>12.5</v>
      </c>
      <c r="AH53" s="2">
        <v>11.9</v>
      </c>
      <c r="AI53" s="2">
        <v>11.5</v>
      </c>
      <c r="AJ53" s="2">
        <v>11.3</v>
      </c>
      <c r="AK53" s="2">
        <v>11.1</v>
      </c>
      <c r="AL53" s="2">
        <v>10.8</v>
      </c>
      <c r="AM53" s="2">
        <v>10.5</v>
      </c>
      <c r="AN53" s="2">
        <v>10</v>
      </c>
      <c r="AO53" s="2">
        <v>9.6</v>
      </c>
      <c r="AP53" s="2">
        <v>9</v>
      </c>
      <c r="AQ53" s="2">
        <v>8.5</v>
      </c>
      <c r="AR53" s="2">
        <v>8</v>
      </c>
      <c r="AS53" s="2">
        <v>7.5</v>
      </c>
      <c r="AT53" s="2">
        <v>7.1</v>
      </c>
      <c r="AU53" s="2">
        <v>6.6</v>
      </c>
      <c r="AV53" s="2">
        <v>6.2</v>
      </c>
      <c r="AW53" s="2">
        <v>5.8</v>
      </c>
      <c r="AX53" s="2">
        <v>5.5</v>
      </c>
      <c r="AY53" s="2">
        <v>5.0999999999999996</v>
      </c>
      <c r="AZ53" s="2">
        <v>4.8</v>
      </c>
      <c r="BA53" s="2">
        <v>4.5999999999999996</v>
      </c>
      <c r="BB53" s="2">
        <v>4.3</v>
      </c>
      <c r="BC53" s="2">
        <v>4.0999999999999996</v>
      </c>
      <c r="BD53" s="2">
        <v>3.8</v>
      </c>
      <c r="BE53" s="2">
        <v>3.6</v>
      </c>
      <c r="BF53" s="2">
        <v>3.5</v>
      </c>
      <c r="BG53" s="2">
        <v>3.3</v>
      </c>
      <c r="BH53" s="2">
        <v>3.1</v>
      </c>
      <c r="BI53" s="2">
        <v>3</v>
      </c>
      <c r="BJ53" s="2">
        <v>2.9</v>
      </c>
      <c r="BK53" s="2">
        <v>2.8</v>
      </c>
      <c r="BL53" s="2">
        <v>2.7</v>
      </c>
    </row>
    <row r="54" spans="1:64" x14ac:dyDescent="0.2">
      <c r="A54" s="2" t="s">
        <v>175</v>
      </c>
      <c r="B54" s="2" t="s">
        <v>674</v>
      </c>
      <c r="C54" s="2" t="str">
        <f>VLOOKUP(B54,'Metadata - Countries'!$A$2:$C$264,2,FALSE)</f>
        <v>Europe &amp; Central Asia</v>
      </c>
      <c r="D54" s="2" t="str">
        <f>VLOOKUP(B54,'Metadata - Countries'!$A$2:$C$264,3,FALSE)</f>
        <v>High income</v>
      </c>
      <c r="E54" s="2" t="s">
        <v>756</v>
      </c>
      <c r="F54" s="2" t="s">
        <v>757</v>
      </c>
      <c r="AB54" s="2">
        <v>15.4</v>
      </c>
      <c r="AC54" s="2">
        <v>15</v>
      </c>
      <c r="AD54" s="2">
        <v>14.6</v>
      </c>
      <c r="AE54" s="2">
        <v>14.4</v>
      </c>
      <c r="AF54" s="2">
        <v>14.2</v>
      </c>
      <c r="AG54" s="2">
        <v>13.9</v>
      </c>
      <c r="AH54" s="2">
        <v>13.4</v>
      </c>
      <c r="AI54" s="2">
        <v>12.9</v>
      </c>
      <c r="AJ54" s="2">
        <v>12.5</v>
      </c>
      <c r="AK54" s="2">
        <v>12.2</v>
      </c>
      <c r="AL54" s="2">
        <v>11.7</v>
      </c>
      <c r="AM54" s="2">
        <v>11</v>
      </c>
      <c r="AN54" s="2">
        <v>10.199999999999999</v>
      </c>
      <c r="AO54" s="2">
        <v>9.4</v>
      </c>
      <c r="AP54" s="2">
        <v>8.5</v>
      </c>
      <c r="AQ54" s="2">
        <v>7.7</v>
      </c>
      <c r="AR54" s="2">
        <v>7</v>
      </c>
      <c r="AS54" s="2">
        <v>6.3</v>
      </c>
      <c r="AT54" s="2">
        <v>5.8</v>
      </c>
      <c r="AU54" s="2">
        <v>5.5</v>
      </c>
      <c r="AV54" s="2">
        <v>5.2</v>
      </c>
      <c r="AW54" s="2">
        <v>5</v>
      </c>
      <c r="AX54" s="2">
        <v>4.8</v>
      </c>
      <c r="AY54" s="2">
        <v>4.5999999999999996</v>
      </c>
      <c r="AZ54" s="2">
        <v>4.4000000000000004</v>
      </c>
      <c r="BA54" s="2">
        <v>4.0999999999999996</v>
      </c>
      <c r="BB54" s="2">
        <v>3.9</v>
      </c>
      <c r="BC54" s="2">
        <v>3.7</v>
      </c>
      <c r="BD54" s="2">
        <v>3.5</v>
      </c>
      <c r="BE54" s="2">
        <v>3.4</v>
      </c>
      <c r="BF54" s="2">
        <v>3.3</v>
      </c>
      <c r="BG54" s="2">
        <v>3.2</v>
      </c>
      <c r="BH54" s="2">
        <v>3.1</v>
      </c>
      <c r="BI54" s="2">
        <v>3.1</v>
      </c>
      <c r="BJ54" s="2">
        <v>3.1</v>
      </c>
      <c r="BK54" s="2">
        <v>3.2</v>
      </c>
      <c r="BL54" s="2">
        <v>3.3</v>
      </c>
    </row>
    <row r="55" spans="1:64" x14ac:dyDescent="0.2">
      <c r="A55" s="2" t="s">
        <v>483</v>
      </c>
      <c r="B55" s="2" t="s">
        <v>486</v>
      </c>
      <c r="C55" s="2" t="str">
        <f>VLOOKUP(B55,'Metadata - Countries'!$A$2:$C$264,2,FALSE)</f>
        <v>Europe &amp; Central Asia</v>
      </c>
      <c r="D55" s="2" t="str">
        <f>VLOOKUP(B55,'Metadata - Countries'!$A$2:$C$264,3,FALSE)</f>
        <v>High income</v>
      </c>
      <c r="E55" s="2" t="s">
        <v>756</v>
      </c>
      <c r="F55" s="2" t="s">
        <v>757</v>
      </c>
      <c r="O55" s="2">
        <v>27.2</v>
      </c>
      <c r="P55" s="2">
        <v>26.4</v>
      </c>
      <c r="Q55" s="2">
        <v>25.6</v>
      </c>
      <c r="R55" s="2">
        <v>24.9</v>
      </c>
      <c r="S55" s="2">
        <v>24</v>
      </c>
      <c r="T55" s="2">
        <v>23.1</v>
      </c>
      <c r="U55" s="2">
        <v>22</v>
      </c>
      <c r="V55" s="2">
        <v>20.8</v>
      </c>
      <c r="W55" s="2">
        <v>19.5</v>
      </c>
      <c r="X55" s="2">
        <v>18.3</v>
      </c>
      <c r="Y55" s="2">
        <v>17.100000000000001</v>
      </c>
      <c r="Z55" s="2">
        <v>16</v>
      </c>
      <c r="AA55" s="2">
        <v>15</v>
      </c>
      <c r="AB55" s="2">
        <v>14.1</v>
      </c>
      <c r="AC55" s="2">
        <v>13.2</v>
      </c>
      <c r="AD55" s="2">
        <v>12.5</v>
      </c>
      <c r="AE55" s="2">
        <v>11.8</v>
      </c>
      <c r="AF55" s="2">
        <v>11.1</v>
      </c>
      <c r="AG55" s="2">
        <v>10.6</v>
      </c>
      <c r="AH55" s="2">
        <v>10</v>
      </c>
      <c r="AI55" s="2">
        <v>9.5</v>
      </c>
      <c r="AJ55" s="2">
        <v>9</v>
      </c>
      <c r="AK55" s="2">
        <v>8.5</v>
      </c>
      <c r="AL55" s="2">
        <v>8</v>
      </c>
      <c r="AM55" s="2">
        <v>7.6</v>
      </c>
      <c r="AN55" s="2">
        <v>7.2</v>
      </c>
      <c r="AO55" s="2">
        <v>6.8</v>
      </c>
      <c r="AP55" s="2">
        <v>6.5</v>
      </c>
      <c r="AQ55" s="2">
        <v>6.2</v>
      </c>
      <c r="AR55" s="2">
        <v>5.9</v>
      </c>
      <c r="AS55" s="2">
        <v>5.7</v>
      </c>
      <c r="AT55" s="2">
        <v>5.5</v>
      </c>
      <c r="AU55" s="2">
        <v>5.4</v>
      </c>
      <c r="AV55" s="2">
        <v>5.2</v>
      </c>
      <c r="AW55" s="2">
        <v>5.0999999999999996</v>
      </c>
      <c r="AX55" s="2">
        <v>5</v>
      </c>
      <c r="AY55" s="2">
        <v>4.9000000000000004</v>
      </c>
      <c r="AZ55" s="2">
        <v>4.7</v>
      </c>
      <c r="BA55" s="2">
        <v>4.5999999999999996</v>
      </c>
      <c r="BB55" s="2">
        <v>4.5</v>
      </c>
      <c r="BC55" s="2">
        <v>4.4000000000000004</v>
      </c>
      <c r="BD55" s="2">
        <v>4.3</v>
      </c>
      <c r="BE55" s="2">
        <v>4.2</v>
      </c>
      <c r="BF55" s="2">
        <v>4.0999999999999996</v>
      </c>
      <c r="BG55" s="2">
        <v>4</v>
      </c>
      <c r="BH55" s="2">
        <v>4</v>
      </c>
      <c r="BI55" s="2">
        <v>3.9</v>
      </c>
      <c r="BJ55" s="2">
        <v>3.9</v>
      </c>
      <c r="BK55" s="2">
        <v>3.8</v>
      </c>
      <c r="BL55" s="2">
        <v>3.7</v>
      </c>
    </row>
    <row r="56" spans="1:64" x14ac:dyDescent="0.2">
      <c r="A56" s="2" t="s">
        <v>25</v>
      </c>
      <c r="B56" s="2" t="s">
        <v>244</v>
      </c>
      <c r="C56" s="2" t="str">
        <f>VLOOKUP(B56,'Metadata - Countries'!$A$2:$C$264,2,FALSE)</f>
        <v>Middle East &amp; North Africa</v>
      </c>
      <c r="D56" s="2" t="str">
        <f>VLOOKUP(B56,'Metadata - Countries'!$A$2:$C$264,3,FALSE)</f>
        <v>Lower middle income</v>
      </c>
      <c r="E56" s="2" t="s">
        <v>756</v>
      </c>
      <c r="F56" s="2" t="s">
        <v>757</v>
      </c>
      <c r="W56" s="2">
        <v>172.9</v>
      </c>
      <c r="X56" s="2">
        <v>167.9</v>
      </c>
      <c r="Y56" s="2">
        <v>163.30000000000001</v>
      </c>
      <c r="Z56" s="2">
        <v>158.69999999999999</v>
      </c>
      <c r="AA56" s="2">
        <v>154.4</v>
      </c>
      <c r="AB56" s="2">
        <v>150.30000000000001</v>
      </c>
      <c r="AC56" s="2">
        <v>146.19999999999999</v>
      </c>
      <c r="AD56" s="2">
        <v>142.1</v>
      </c>
      <c r="AE56" s="2">
        <v>138.1</v>
      </c>
      <c r="AF56" s="2">
        <v>134.19999999999999</v>
      </c>
      <c r="AG56" s="2">
        <v>130.69999999999999</v>
      </c>
      <c r="AH56" s="2">
        <v>127.3</v>
      </c>
      <c r="AI56" s="2">
        <v>124.1</v>
      </c>
      <c r="AJ56" s="2">
        <v>121.2</v>
      </c>
      <c r="AK56" s="2">
        <v>118.6</v>
      </c>
      <c r="AL56" s="2">
        <v>116.4</v>
      </c>
      <c r="AM56" s="2">
        <v>114.6</v>
      </c>
      <c r="AN56" s="2">
        <v>113</v>
      </c>
      <c r="AO56" s="2">
        <v>111.7</v>
      </c>
      <c r="AP56" s="2">
        <v>110.5</v>
      </c>
      <c r="AQ56" s="2">
        <v>109</v>
      </c>
      <c r="AR56" s="2">
        <v>107.4</v>
      </c>
      <c r="AS56" s="2">
        <v>105.6</v>
      </c>
      <c r="AT56" s="2">
        <v>103.7</v>
      </c>
      <c r="AU56" s="2">
        <v>101.5</v>
      </c>
      <c r="AV56" s="2">
        <v>99.3</v>
      </c>
      <c r="AW56" s="2">
        <v>96.8</v>
      </c>
      <c r="AX56" s="2">
        <v>94.3</v>
      </c>
      <c r="AY56" s="2">
        <v>91.7</v>
      </c>
      <c r="AZ56" s="2">
        <v>89.3</v>
      </c>
      <c r="BA56" s="2">
        <v>86.7</v>
      </c>
      <c r="BB56" s="2">
        <v>84.1</v>
      </c>
      <c r="BC56" s="2">
        <v>81.5</v>
      </c>
      <c r="BD56" s="2">
        <v>79.099999999999994</v>
      </c>
      <c r="BE56" s="2">
        <v>76.7</v>
      </c>
      <c r="BF56" s="2">
        <v>74.400000000000006</v>
      </c>
      <c r="BG56" s="2">
        <v>72.2</v>
      </c>
      <c r="BH56" s="2">
        <v>70</v>
      </c>
      <c r="BI56" s="2">
        <v>67.8</v>
      </c>
      <c r="BJ56" s="2">
        <v>65.7</v>
      </c>
      <c r="BK56" s="2">
        <v>63.7</v>
      </c>
      <c r="BL56" s="2">
        <v>61.7</v>
      </c>
    </row>
    <row r="57" spans="1:64" x14ac:dyDescent="0.2">
      <c r="A57" s="2" t="s">
        <v>696</v>
      </c>
      <c r="B57" s="2" t="s">
        <v>261</v>
      </c>
      <c r="C57" s="2" t="str">
        <f>VLOOKUP(B57,'Metadata - Countries'!$A$2:$C$264,2,FALSE)</f>
        <v>Latin America &amp; Caribbean</v>
      </c>
      <c r="D57" s="2" t="str">
        <f>VLOOKUP(B57,'Metadata - Countries'!$A$2:$C$264,3,FALSE)</f>
        <v>Upper middle income</v>
      </c>
      <c r="E57" s="2" t="s">
        <v>756</v>
      </c>
      <c r="F57" s="2" t="s">
        <v>757</v>
      </c>
      <c r="G57" s="2">
        <v>139.30000000000001</v>
      </c>
      <c r="H57" s="2">
        <v>127.3</v>
      </c>
      <c r="I57" s="2">
        <v>116.5</v>
      </c>
      <c r="J57" s="2">
        <v>107</v>
      </c>
      <c r="K57" s="2">
        <v>98.7</v>
      </c>
      <c r="L57" s="2">
        <v>91.5</v>
      </c>
      <c r="M57" s="2">
        <v>85.4</v>
      </c>
      <c r="N57" s="2">
        <v>79.900000000000006</v>
      </c>
      <c r="O57" s="2">
        <v>74.7</v>
      </c>
      <c r="P57" s="2">
        <v>69.5</v>
      </c>
      <c r="Q57" s="2">
        <v>64</v>
      </c>
      <c r="R57" s="2">
        <v>58</v>
      </c>
      <c r="S57" s="2">
        <v>51.8</v>
      </c>
      <c r="T57" s="2">
        <v>45.5</v>
      </c>
      <c r="U57" s="2">
        <v>39.700000000000003</v>
      </c>
      <c r="V57" s="2">
        <v>34.4</v>
      </c>
      <c r="W57" s="2">
        <v>30</v>
      </c>
      <c r="X57" s="2">
        <v>26.4</v>
      </c>
      <c r="Y57" s="2">
        <v>23.5</v>
      </c>
      <c r="Z57" s="2">
        <v>21.3</v>
      </c>
      <c r="AA57" s="2">
        <v>19.7</v>
      </c>
      <c r="AB57" s="2">
        <v>18.5</v>
      </c>
      <c r="AC57" s="2">
        <v>17.8</v>
      </c>
      <c r="AD57" s="2">
        <v>17.3</v>
      </c>
      <c r="AE57" s="2">
        <v>17.100000000000001</v>
      </c>
      <c r="AF57" s="2">
        <v>17</v>
      </c>
      <c r="AG57" s="2">
        <v>17</v>
      </c>
      <c r="AH57" s="2">
        <v>17</v>
      </c>
      <c r="AI57" s="2">
        <v>17.100000000000001</v>
      </c>
      <c r="AJ57" s="2">
        <v>17.100000000000001</v>
      </c>
      <c r="AK57" s="2">
        <v>17.100000000000001</v>
      </c>
      <c r="AL57" s="2">
        <v>17.100000000000001</v>
      </c>
      <c r="AM57" s="2">
        <v>17.100000000000001</v>
      </c>
      <c r="AN57" s="2">
        <v>17</v>
      </c>
      <c r="AO57" s="2">
        <v>16.8</v>
      </c>
      <c r="AP57" s="2">
        <v>16.600000000000001</v>
      </c>
      <c r="AQ57" s="2">
        <v>16.3</v>
      </c>
      <c r="AR57" s="2">
        <v>16.100000000000001</v>
      </c>
      <c r="AS57" s="2">
        <v>15.8</v>
      </c>
      <c r="AT57" s="2">
        <v>15.6</v>
      </c>
      <c r="AU57" s="2">
        <v>15.4</v>
      </c>
      <c r="AV57" s="2">
        <v>15.3</v>
      </c>
      <c r="AW57" s="2">
        <v>15.2</v>
      </c>
      <c r="AX57" s="2">
        <v>15.3</v>
      </c>
      <c r="AY57" s="2">
        <v>15.6</v>
      </c>
      <c r="AZ57" s="2">
        <v>16</v>
      </c>
      <c r="BA57" s="2">
        <v>16.5</v>
      </c>
      <c r="BB57" s="2">
        <v>17.3</v>
      </c>
      <c r="BC57" s="2">
        <v>18.3</v>
      </c>
      <c r="BD57" s="2">
        <v>19.399999999999999</v>
      </c>
      <c r="BE57" s="2">
        <v>20.8</v>
      </c>
      <c r="BF57" s="2">
        <v>22.5</v>
      </c>
      <c r="BG57" s="2">
        <v>24.4</v>
      </c>
      <c r="BH57" s="2">
        <v>26.6</v>
      </c>
      <c r="BI57" s="2">
        <v>28.9</v>
      </c>
      <c r="BJ57" s="2">
        <v>31.2</v>
      </c>
      <c r="BK57" s="2">
        <v>32.9</v>
      </c>
      <c r="BL57" s="2">
        <v>34</v>
      </c>
    </row>
    <row r="58" spans="1:64" x14ac:dyDescent="0.2">
      <c r="A58" s="2" t="s">
        <v>307</v>
      </c>
      <c r="B58" s="2" t="s">
        <v>526</v>
      </c>
      <c r="C58" s="2" t="str">
        <f>VLOOKUP(B58,'Metadata - Countries'!$A$2:$C$264,2,FALSE)</f>
        <v>Europe &amp; Central Asia</v>
      </c>
      <c r="D58" s="2" t="str">
        <f>VLOOKUP(B58,'Metadata - Countries'!$A$2:$C$264,3,FALSE)</f>
        <v>High income</v>
      </c>
      <c r="E58" s="2" t="s">
        <v>756</v>
      </c>
      <c r="F58" s="2" t="s">
        <v>757</v>
      </c>
      <c r="G58" s="2">
        <v>25</v>
      </c>
      <c r="H58" s="2">
        <v>24.4</v>
      </c>
      <c r="I58" s="2">
        <v>23.8</v>
      </c>
      <c r="J58" s="2">
        <v>23</v>
      </c>
      <c r="K58" s="2">
        <v>22.1</v>
      </c>
      <c r="L58" s="2">
        <v>21.1</v>
      </c>
      <c r="M58" s="2">
        <v>20</v>
      </c>
      <c r="N58" s="2">
        <v>19</v>
      </c>
      <c r="O58" s="2">
        <v>18.2</v>
      </c>
      <c r="P58" s="2">
        <v>17.3</v>
      </c>
      <c r="Q58" s="2">
        <v>16.600000000000001</v>
      </c>
      <c r="R58" s="2">
        <v>15.8</v>
      </c>
      <c r="S58" s="2">
        <v>14.9</v>
      </c>
      <c r="T58" s="2">
        <v>13.9</v>
      </c>
      <c r="U58" s="2">
        <v>13.1</v>
      </c>
      <c r="V58" s="2">
        <v>12.3</v>
      </c>
      <c r="W58" s="2">
        <v>11.6</v>
      </c>
      <c r="X58" s="2">
        <v>11.1</v>
      </c>
      <c r="Y58" s="2">
        <v>10.6</v>
      </c>
      <c r="Z58" s="2">
        <v>10.3</v>
      </c>
      <c r="AA58" s="2">
        <v>10</v>
      </c>
      <c r="AB58" s="2">
        <v>9.6999999999999993</v>
      </c>
      <c r="AC58" s="2">
        <v>9.6</v>
      </c>
      <c r="AD58" s="2">
        <v>9.6</v>
      </c>
      <c r="AE58" s="2">
        <v>9.6</v>
      </c>
      <c r="AF58" s="2">
        <v>9.6999999999999993</v>
      </c>
      <c r="AG58" s="2">
        <v>9.6999999999999993</v>
      </c>
      <c r="AH58" s="2">
        <v>9.6999999999999993</v>
      </c>
      <c r="AI58" s="2">
        <v>9.6</v>
      </c>
      <c r="AJ58" s="2">
        <v>9.3000000000000007</v>
      </c>
      <c r="AK58" s="2">
        <v>8.9</v>
      </c>
      <c r="AL58" s="2">
        <v>8.4</v>
      </c>
      <c r="AM58" s="2">
        <v>7.9</v>
      </c>
      <c r="AN58" s="2">
        <v>7.4</v>
      </c>
      <c r="AO58" s="2">
        <v>6.9</v>
      </c>
      <c r="AP58" s="2">
        <v>6.5</v>
      </c>
      <c r="AQ58" s="2">
        <v>6.2</v>
      </c>
      <c r="AR58" s="2">
        <v>6</v>
      </c>
      <c r="AS58" s="2">
        <v>5.8</v>
      </c>
      <c r="AT58" s="2">
        <v>5.6</v>
      </c>
      <c r="AU58" s="2">
        <v>5.5</v>
      </c>
      <c r="AV58" s="2">
        <v>5.4</v>
      </c>
      <c r="AW58" s="2">
        <v>5.3</v>
      </c>
      <c r="AX58" s="2">
        <v>5.2</v>
      </c>
      <c r="AY58" s="2">
        <v>5</v>
      </c>
      <c r="AZ58" s="2">
        <v>4.8</v>
      </c>
      <c r="BA58" s="2">
        <v>4.5999999999999996</v>
      </c>
      <c r="BB58" s="2">
        <v>4.5</v>
      </c>
      <c r="BC58" s="2">
        <v>4.3</v>
      </c>
      <c r="BD58" s="2">
        <v>4.2</v>
      </c>
      <c r="BE58" s="2">
        <v>4.0999999999999996</v>
      </c>
      <c r="BF58" s="2">
        <v>4.0999999999999996</v>
      </c>
      <c r="BG58" s="2">
        <v>4.0999999999999996</v>
      </c>
      <c r="BH58" s="2">
        <v>4.0999999999999996</v>
      </c>
      <c r="BI58" s="2">
        <v>4.2</v>
      </c>
      <c r="BJ58" s="2">
        <v>4.2</v>
      </c>
      <c r="BK58" s="2">
        <v>4.3</v>
      </c>
      <c r="BL58" s="2">
        <v>4.3</v>
      </c>
    </row>
    <row r="59" spans="1:64" x14ac:dyDescent="0.2">
      <c r="A59" s="2" t="s">
        <v>419</v>
      </c>
      <c r="B59" s="2" t="s">
        <v>713</v>
      </c>
      <c r="C59" s="2" t="str">
        <f>VLOOKUP(B59,'Metadata - Countries'!$A$2:$C$264,2,FALSE)</f>
        <v>Latin America &amp; Caribbean</v>
      </c>
      <c r="D59" s="2" t="str">
        <f>VLOOKUP(B59,'Metadata - Countries'!$A$2:$C$264,3,FALSE)</f>
        <v>Upper middle income</v>
      </c>
      <c r="E59" s="2" t="s">
        <v>756</v>
      </c>
      <c r="F59" s="2" t="s">
        <v>757</v>
      </c>
      <c r="G59" s="2">
        <v>147.19999999999999</v>
      </c>
      <c r="H59" s="2">
        <v>145.9</v>
      </c>
      <c r="I59" s="2">
        <v>144.19999999999999</v>
      </c>
      <c r="J59" s="2">
        <v>142.1</v>
      </c>
      <c r="K59" s="2">
        <v>139.80000000000001</v>
      </c>
      <c r="L59" s="2">
        <v>137.19999999999999</v>
      </c>
      <c r="M59" s="2">
        <v>134.5</v>
      </c>
      <c r="N59" s="2">
        <v>131.69999999999999</v>
      </c>
      <c r="O59" s="2">
        <v>128.80000000000001</v>
      </c>
      <c r="P59" s="2">
        <v>125.9</v>
      </c>
      <c r="Q59" s="2">
        <v>122.9</v>
      </c>
      <c r="R59" s="2">
        <v>119.6</v>
      </c>
      <c r="S59" s="2">
        <v>116.1</v>
      </c>
      <c r="T59" s="2">
        <v>112.3</v>
      </c>
      <c r="U59" s="2">
        <v>108.4</v>
      </c>
      <c r="V59" s="2">
        <v>104.4</v>
      </c>
      <c r="W59" s="2">
        <v>100.6</v>
      </c>
      <c r="X59" s="2">
        <v>96.9</v>
      </c>
      <c r="Y59" s="2">
        <v>93.4</v>
      </c>
      <c r="Z59" s="2">
        <v>90.1</v>
      </c>
      <c r="AA59" s="2">
        <v>86.9</v>
      </c>
      <c r="AB59" s="2">
        <v>83.8</v>
      </c>
      <c r="AC59" s="2">
        <v>80.8</v>
      </c>
      <c r="AD59" s="2">
        <v>77.900000000000006</v>
      </c>
      <c r="AE59" s="2">
        <v>75.2</v>
      </c>
      <c r="AF59" s="2">
        <v>72.5</v>
      </c>
      <c r="AG59" s="2">
        <v>69.900000000000006</v>
      </c>
      <c r="AH59" s="2">
        <v>67.400000000000006</v>
      </c>
      <c r="AI59" s="2">
        <v>64.900000000000006</v>
      </c>
      <c r="AJ59" s="2">
        <v>62.5</v>
      </c>
      <c r="AK59" s="2">
        <v>60.1</v>
      </c>
      <c r="AL59" s="2">
        <v>57.8</v>
      </c>
      <c r="AM59" s="2">
        <v>55.5</v>
      </c>
      <c r="AN59" s="2">
        <v>53.2</v>
      </c>
      <c r="AO59" s="2">
        <v>51.1</v>
      </c>
      <c r="AP59" s="2">
        <v>49</v>
      </c>
      <c r="AQ59" s="2">
        <v>47.1</v>
      </c>
      <c r="AR59" s="2">
        <v>45.3</v>
      </c>
      <c r="AS59" s="2">
        <v>43.7</v>
      </c>
      <c r="AT59" s="2">
        <v>42.3</v>
      </c>
      <c r="AU59" s="2">
        <v>41</v>
      </c>
      <c r="AV59" s="2">
        <v>39.9</v>
      </c>
      <c r="AW59" s="2">
        <v>39</v>
      </c>
      <c r="AX59" s="2">
        <v>38.1</v>
      </c>
      <c r="AY59" s="2">
        <v>37.4</v>
      </c>
      <c r="AZ59" s="2">
        <v>36.799999999999997</v>
      </c>
      <c r="BA59" s="2">
        <v>36.299999999999997</v>
      </c>
      <c r="BB59" s="2">
        <v>35.799999999999997</v>
      </c>
      <c r="BC59" s="2">
        <v>35.299999999999997</v>
      </c>
      <c r="BD59" s="2">
        <v>34.799999999999997</v>
      </c>
      <c r="BE59" s="2">
        <v>34.299999999999997</v>
      </c>
      <c r="BF59" s="2">
        <v>33.9</v>
      </c>
      <c r="BG59" s="2">
        <v>33.5</v>
      </c>
      <c r="BH59" s="2">
        <v>32.9</v>
      </c>
      <c r="BI59" s="2">
        <v>32.299999999999997</v>
      </c>
      <c r="BJ59" s="2">
        <v>31.6</v>
      </c>
      <c r="BK59" s="2">
        <v>30.8</v>
      </c>
      <c r="BL59" s="2">
        <v>29.9</v>
      </c>
    </row>
    <row r="60" spans="1:64" x14ac:dyDescent="0.2">
      <c r="A60" s="2" t="s">
        <v>695</v>
      </c>
      <c r="B60" s="2" t="s">
        <v>32</v>
      </c>
      <c r="C60" s="2" t="str">
        <f>VLOOKUP(B60,'Metadata - Countries'!$A$2:$C$264,2,FALSE)</f>
        <v>Middle East &amp; North Africa</v>
      </c>
      <c r="D60" s="2" t="str">
        <f>VLOOKUP(B60,'Metadata - Countries'!$A$2:$C$264,3,FALSE)</f>
        <v>Upper middle income</v>
      </c>
      <c r="E60" s="2" t="s">
        <v>756</v>
      </c>
      <c r="F60" s="2" t="s">
        <v>757</v>
      </c>
      <c r="G60" s="2">
        <v>241.7</v>
      </c>
      <c r="H60" s="2">
        <v>242.2</v>
      </c>
      <c r="I60" s="2">
        <v>242.8</v>
      </c>
      <c r="J60" s="2">
        <v>243.7</v>
      </c>
      <c r="K60" s="2">
        <v>245</v>
      </c>
      <c r="L60" s="2">
        <v>246.2</v>
      </c>
      <c r="M60" s="2">
        <v>247</v>
      </c>
      <c r="N60" s="2">
        <v>247.1</v>
      </c>
      <c r="O60" s="2">
        <v>246.3</v>
      </c>
      <c r="P60" s="2">
        <v>244</v>
      </c>
      <c r="Q60" s="2">
        <v>240</v>
      </c>
      <c r="R60" s="2">
        <v>234.9</v>
      </c>
      <c r="S60" s="2">
        <v>228.5</v>
      </c>
      <c r="T60" s="2">
        <v>221</v>
      </c>
      <c r="U60" s="2">
        <v>212.4</v>
      </c>
      <c r="V60" s="2">
        <v>203.1</v>
      </c>
      <c r="W60" s="2">
        <v>193.4</v>
      </c>
      <c r="X60" s="2">
        <v>183.4</v>
      </c>
      <c r="Y60" s="2">
        <v>172.9</v>
      </c>
      <c r="Z60" s="2">
        <v>161.69999999999999</v>
      </c>
      <c r="AA60" s="2">
        <v>149.1</v>
      </c>
      <c r="AB60" s="2">
        <v>134.5</v>
      </c>
      <c r="AC60" s="2">
        <v>118.3</v>
      </c>
      <c r="AD60" s="2">
        <v>102</v>
      </c>
      <c r="AE60" s="2">
        <v>86.9</v>
      </c>
      <c r="AF60" s="2">
        <v>74.3</v>
      </c>
      <c r="AG60" s="2">
        <v>64.8</v>
      </c>
      <c r="AH60" s="2">
        <v>58.4</v>
      </c>
      <c r="AI60" s="2">
        <v>54</v>
      </c>
      <c r="AJ60" s="2">
        <v>51.3</v>
      </c>
      <c r="AK60" s="2">
        <v>49.6</v>
      </c>
      <c r="AL60" s="2">
        <v>48.3</v>
      </c>
      <c r="AM60" s="2">
        <v>47.2</v>
      </c>
      <c r="AN60" s="2">
        <v>46.1</v>
      </c>
      <c r="AO60" s="2">
        <v>44.9</v>
      </c>
      <c r="AP60" s="2">
        <v>43.7</v>
      </c>
      <c r="AQ60" s="2">
        <v>42.5</v>
      </c>
      <c r="AR60" s="2">
        <v>41.6</v>
      </c>
      <c r="AS60" s="2">
        <v>40.799999999999997</v>
      </c>
      <c r="AT60" s="2">
        <v>40.200000000000003</v>
      </c>
      <c r="AU60" s="2">
        <v>39.700000000000003</v>
      </c>
      <c r="AV60" s="2">
        <v>38.9</v>
      </c>
      <c r="AW60" s="2">
        <v>37.799999999999997</v>
      </c>
      <c r="AX60" s="2">
        <v>36.5</v>
      </c>
      <c r="AY60" s="2">
        <v>35</v>
      </c>
      <c r="AZ60" s="2">
        <v>33.5</v>
      </c>
      <c r="BA60" s="2">
        <v>32.1</v>
      </c>
      <c r="BB60" s="2">
        <v>30.7</v>
      </c>
      <c r="BC60" s="2">
        <v>29.4</v>
      </c>
      <c r="BD60" s="2">
        <v>28.3</v>
      </c>
      <c r="BE60" s="2">
        <v>27.4</v>
      </c>
      <c r="BF60" s="2">
        <v>26.7</v>
      </c>
      <c r="BG60" s="2">
        <v>26.1</v>
      </c>
      <c r="BH60" s="2">
        <v>25.7</v>
      </c>
      <c r="BI60" s="2">
        <v>25.3</v>
      </c>
      <c r="BJ60" s="2">
        <v>24.9</v>
      </c>
      <c r="BK60" s="2">
        <v>24.5</v>
      </c>
      <c r="BL60" s="2">
        <v>24</v>
      </c>
    </row>
    <row r="61" spans="1:64" x14ac:dyDescent="0.2">
      <c r="A61" s="2" t="s">
        <v>209</v>
      </c>
      <c r="B61" s="2" t="s">
        <v>237</v>
      </c>
      <c r="C61" s="2">
        <f>VLOOKUP(B61,'Metadata - Countries'!$A$2:$C$264,2,FALSE)</f>
        <v>0</v>
      </c>
      <c r="D61" s="2">
        <f>VLOOKUP(B61,'Metadata - Countries'!$A$2:$C$264,3,FALSE)</f>
        <v>0</v>
      </c>
      <c r="E61" s="2" t="s">
        <v>756</v>
      </c>
      <c r="F61" s="2" t="s">
        <v>757</v>
      </c>
      <c r="AK61" s="2">
        <v>59.702017288382017</v>
      </c>
      <c r="AL61" s="2">
        <v>58.558112360406099</v>
      </c>
      <c r="AM61" s="2">
        <v>57.26015068663839</v>
      </c>
      <c r="AN61" s="2">
        <v>55.680697806437166</v>
      </c>
      <c r="AO61" s="2">
        <v>54.030689215190499</v>
      </c>
      <c r="AP61" s="2">
        <v>52.209872162590322</v>
      </c>
      <c r="AQ61" s="2">
        <v>50.390411618354889</v>
      </c>
      <c r="AR61" s="2">
        <v>48.518847072035825</v>
      </c>
      <c r="AS61" s="2">
        <v>46.535431309901945</v>
      </c>
      <c r="AT61" s="2">
        <v>44.486756239232982</v>
      </c>
      <c r="AU61" s="2">
        <v>42.270743442204903</v>
      </c>
      <c r="AV61" s="2">
        <v>39.917513174368622</v>
      </c>
      <c r="AW61" s="2">
        <v>37.507993653359748</v>
      </c>
      <c r="AX61" s="2">
        <v>35.2137724794486</v>
      </c>
      <c r="AY61" s="2">
        <v>33.993674064692854</v>
      </c>
      <c r="AZ61" s="2">
        <v>30.957672259242049</v>
      </c>
      <c r="BA61" s="2">
        <v>29.095835606832441</v>
      </c>
      <c r="BB61" s="2">
        <v>27.353192380069576</v>
      </c>
      <c r="BC61" s="2">
        <v>26.589708247661179</v>
      </c>
      <c r="BD61" s="2">
        <v>24.419604791110142</v>
      </c>
      <c r="BE61" s="2">
        <v>23.120398748348677</v>
      </c>
      <c r="BF61" s="2">
        <v>21.902687232105787</v>
      </c>
      <c r="BG61" s="2">
        <v>20.792414737546622</v>
      </c>
      <c r="BH61" s="2">
        <v>19.780934750627821</v>
      </c>
      <c r="BI61" s="2">
        <v>18.881066504682924</v>
      </c>
      <c r="BJ61" s="2">
        <v>18.063122867690055</v>
      </c>
      <c r="BK61" s="2">
        <v>17.311641394483054</v>
      </c>
      <c r="BL61" s="2">
        <v>16.625766954910326</v>
      </c>
    </row>
    <row r="62" spans="1:64" x14ac:dyDescent="0.2">
      <c r="A62" s="2" t="s">
        <v>698</v>
      </c>
      <c r="B62" s="2" t="s">
        <v>360</v>
      </c>
      <c r="C62" s="2">
        <f>VLOOKUP(B62,'Metadata - Countries'!$A$2:$C$264,2,FALSE)</f>
        <v>0</v>
      </c>
      <c r="D62" s="2">
        <f>VLOOKUP(B62,'Metadata - Countries'!$A$2:$C$264,3,FALSE)</f>
        <v>0</v>
      </c>
      <c r="E62" s="2" t="s">
        <v>756</v>
      </c>
      <c r="F62" s="2" t="s">
        <v>757</v>
      </c>
      <c r="AK62" s="2">
        <v>108.98615431104687</v>
      </c>
      <c r="AL62" s="2">
        <v>105.85619027092396</v>
      </c>
      <c r="AM62" s="2">
        <v>102.89541584509196</v>
      </c>
      <c r="AN62" s="2">
        <v>100.03381590723085</v>
      </c>
      <c r="AO62" s="2">
        <v>97.606116483452439</v>
      </c>
      <c r="AP62" s="2">
        <v>94.530031773536621</v>
      </c>
      <c r="AQ62" s="2">
        <v>91.345609176178215</v>
      </c>
      <c r="AR62" s="2">
        <v>88.488764635284895</v>
      </c>
      <c r="AS62" s="2">
        <v>85.617351119690895</v>
      </c>
      <c r="AT62" s="2">
        <v>82.407742473974835</v>
      </c>
      <c r="AU62" s="2">
        <v>79.300880443358196</v>
      </c>
      <c r="AV62" s="2">
        <v>76.220861226421022</v>
      </c>
      <c r="AW62" s="2">
        <v>73.199304782089186</v>
      </c>
      <c r="AX62" s="2">
        <v>70.258603078474863</v>
      </c>
      <c r="AY62" s="2">
        <v>67.821263380414905</v>
      </c>
      <c r="AZ62" s="2">
        <v>64.590768851283116</v>
      </c>
      <c r="BA62" s="2">
        <v>61.849231928880279</v>
      </c>
      <c r="BB62" s="2">
        <v>59.126788819542519</v>
      </c>
      <c r="BC62" s="2">
        <v>56.755189924122114</v>
      </c>
      <c r="BD62" s="2">
        <v>53.856708800379302</v>
      </c>
      <c r="BE62" s="2">
        <v>51.869857706510103</v>
      </c>
      <c r="BF62" s="2">
        <v>48.914938891702299</v>
      </c>
      <c r="BG62" s="2">
        <v>46.701517233708849</v>
      </c>
      <c r="BH62" s="2">
        <v>44.551821192568319</v>
      </c>
      <c r="BI62" s="2">
        <v>42.543023013250348</v>
      </c>
      <c r="BJ62" s="2">
        <v>40.703808589683284</v>
      </c>
      <c r="BK62" s="2">
        <v>38.966722330085339</v>
      </c>
      <c r="BL62" s="2">
        <v>37.41085026167675</v>
      </c>
    </row>
    <row r="63" spans="1:64" x14ac:dyDescent="0.2">
      <c r="A63" s="2" t="s">
        <v>488</v>
      </c>
      <c r="B63" s="2" t="s">
        <v>587</v>
      </c>
      <c r="C63" s="2">
        <f>VLOOKUP(B63,'Metadata - Countries'!$A$2:$C$264,2,FALSE)</f>
        <v>0</v>
      </c>
      <c r="D63" s="2">
        <f>VLOOKUP(B63,'Metadata - Countries'!$A$2:$C$264,3,FALSE)</f>
        <v>0</v>
      </c>
      <c r="E63" s="2" t="s">
        <v>756</v>
      </c>
      <c r="F63" s="2" t="s">
        <v>757</v>
      </c>
      <c r="AK63" s="2">
        <v>56.8</v>
      </c>
      <c r="AL63" s="2">
        <v>55.6</v>
      </c>
      <c r="AM63" s="2">
        <v>54.2</v>
      </c>
      <c r="AN63" s="2">
        <v>52.6</v>
      </c>
      <c r="AO63" s="2">
        <v>50.9</v>
      </c>
      <c r="AP63" s="2">
        <v>49.1</v>
      </c>
      <c r="AQ63" s="2">
        <v>47.4</v>
      </c>
      <c r="AR63" s="2">
        <v>45.6</v>
      </c>
      <c r="AS63" s="2">
        <v>43.7</v>
      </c>
      <c r="AT63" s="2">
        <v>41.8</v>
      </c>
      <c r="AU63" s="2">
        <v>39.700000000000003</v>
      </c>
      <c r="AV63" s="2">
        <v>37.6</v>
      </c>
      <c r="AW63" s="2">
        <v>35.4</v>
      </c>
      <c r="AX63" s="2">
        <v>33.200000000000003</v>
      </c>
      <c r="AY63" s="2">
        <v>32.1</v>
      </c>
      <c r="AZ63" s="2">
        <v>29.3</v>
      </c>
      <c r="BA63" s="2">
        <v>27.5</v>
      </c>
      <c r="BB63" s="2">
        <v>25.9</v>
      </c>
      <c r="BC63" s="2">
        <v>25.2</v>
      </c>
      <c r="BD63" s="2">
        <v>23.2</v>
      </c>
      <c r="BE63" s="2">
        <v>21.9</v>
      </c>
      <c r="BF63" s="2">
        <v>20.8</v>
      </c>
      <c r="BG63" s="2">
        <v>19.7</v>
      </c>
      <c r="BH63" s="2">
        <v>18.8</v>
      </c>
      <c r="BI63" s="2">
        <v>17.899999999999999</v>
      </c>
      <c r="BJ63" s="2">
        <v>17.100000000000001</v>
      </c>
      <c r="BK63" s="2">
        <v>16.399999999999999</v>
      </c>
      <c r="BL63" s="2">
        <v>15.8</v>
      </c>
    </row>
    <row r="64" spans="1:64" x14ac:dyDescent="0.2">
      <c r="A64" s="2" t="s">
        <v>272</v>
      </c>
      <c r="B64" s="2" t="s">
        <v>327</v>
      </c>
      <c r="C64" s="2">
        <f>VLOOKUP(B64,'Metadata - Countries'!$A$2:$C$264,2,FALSE)</f>
        <v>0</v>
      </c>
      <c r="D64" s="2">
        <f>VLOOKUP(B64,'Metadata - Countries'!$A$2:$C$264,3,FALSE)</f>
        <v>0</v>
      </c>
      <c r="E64" s="2" t="s">
        <v>756</v>
      </c>
      <c r="F64" s="2" t="s">
        <v>757</v>
      </c>
      <c r="AK64" s="2">
        <v>46.973735094620551</v>
      </c>
      <c r="AL64" s="2">
        <v>46.639137771359394</v>
      </c>
      <c r="AM64" s="2">
        <v>46.546700406802358</v>
      </c>
      <c r="AN64" s="2">
        <v>46.401078654777855</v>
      </c>
      <c r="AO64" s="2">
        <v>45.979921084719066</v>
      </c>
      <c r="AP64" s="2">
        <v>45.143923331988312</v>
      </c>
      <c r="AQ64" s="2">
        <v>43.854113723067123</v>
      </c>
      <c r="AR64" s="2">
        <v>42.256962347612934</v>
      </c>
      <c r="AS64" s="2">
        <v>40.387771952508203</v>
      </c>
      <c r="AT64" s="2">
        <v>38.343045295719172</v>
      </c>
      <c r="AU64" s="2">
        <v>36.217716336163875</v>
      </c>
      <c r="AV64" s="2">
        <v>34.078578134465999</v>
      </c>
      <c r="AW64" s="2">
        <v>31.978640756806197</v>
      </c>
      <c r="AX64" s="2">
        <v>29.938060384801609</v>
      </c>
      <c r="AY64" s="2">
        <v>28.042964502688328</v>
      </c>
      <c r="AZ64" s="2">
        <v>26.283672718396488</v>
      </c>
      <c r="BA64" s="2">
        <v>24.646117338610654</v>
      </c>
      <c r="BB64" s="2">
        <v>23.162744619450979</v>
      </c>
      <c r="BC64" s="2">
        <v>21.748568226394919</v>
      </c>
      <c r="BD64" s="2">
        <v>20.512218569629137</v>
      </c>
      <c r="BE64" s="2">
        <v>19.415644280949362</v>
      </c>
      <c r="BF64" s="2">
        <v>18.386736852323363</v>
      </c>
      <c r="BG64" s="2">
        <v>17.411523872505544</v>
      </c>
      <c r="BH64" s="2">
        <v>16.505749405175742</v>
      </c>
      <c r="BI64" s="2">
        <v>15.607476083942506</v>
      </c>
      <c r="BJ64" s="2">
        <v>14.722804061032877</v>
      </c>
      <c r="BK64" s="2">
        <v>13.86841962538149</v>
      </c>
      <c r="BL64" s="2">
        <v>13.136749430018821</v>
      </c>
    </row>
    <row r="65" spans="1:64" x14ac:dyDescent="0.2">
      <c r="A65" s="2" t="s">
        <v>397</v>
      </c>
      <c r="B65" s="2" t="s">
        <v>586</v>
      </c>
      <c r="C65" s="2">
        <f>VLOOKUP(B65,'Metadata - Countries'!$A$2:$C$264,2,FALSE)</f>
        <v>0</v>
      </c>
      <c r="D65" s="2">
        <f>VLOOKUP(B65,'Metadata - Countries'!$A$2:$C$264,3,FALSE)</f>
        <v>0</v>
      </c>
      <c r="E65" s="2" t="s">
        <v>756</v>
      </c>
      <c r="F65" s="2" t="s">
        <v>757</v>
      </c>
      <c r="AK65" s="2">
        <v>30.9</v>
      </c>
      <c r="AL65" s="2">
        <v>30.2</v>
      </c>
      <c r="AM65" s="2">
        <v>29.7</v>
      </c>
      <c r="AN65" s="2">
        <v>29.2</v>
      </c>
      <c r="AO65" s="2">
        <v>28.4</v>
      </c>
      <c r="AP65" s="2">
        <v>27.6</v>
      </c>
      <c r="AQ65" s="2">
        <v>26.5</v>
      </c>
      <c r="AR65" s="2">
        <v>25.4</v>
      </c>
      <c r="AS65" s="2">
        <v>24.2</v>
      </c>
      <c r="AT65" s="2">
        <v>22.9</v>
      </c>
      <c r="AU65" s="2">
        <v>21.7</v>
      </c>
      <c r="AV65" s="2">
        <v>20.399999999999999</v>
      </c>
      <c r="AW65" s="2">
        <v>19.3</v>
      </c>
      <c r="AX65" s="2">
        <v>18.100000000000001</v>
      </c>
      <c r="AY65" s="2">
        <v>17.100000000000001</v>
      </c>
      <c r="AZ65" s="2">
        <v>16.100000000000001</v>
      </c>
      <c r="BA65" s="2">
        <v>15.3</v>
      </c>
      <c r="BB65" s="2">
        <v>14.5</v>
      </c>
      <c r="BC65" s="2">
        <v>13.7</v>
      </c>
      <c r="BD65" s="2">
        <v>13.1</v>
      </c>
      <c r="BE65" s="2">
        <v>12.5</v>
      </c>
      <c r="BF65" s="2">
        <v>11.9</v>
      </c>
      <c r="BG65" s="2">
        <v>11.4</v>
      </c>
      <c r="BH65" s="2">
        <v>10.9</v>
      </c>
      <c r="BI65" s="2">
        <v>10.4</v>
      </c>
      <c r="BJ65" s="2">
        <v>9.9</v>
      </c>
      <c r="BK65" s="2">
        <v>9.4</v>
      </c>
      <c r="BL65" s="2">
        <v>9</v>
      </c>
    </row>
    <row r="66" spans="1:64" x14ac:dyDescent="0.2">
      <c r="A66" s="2" t="s">
        <v>245</v>
      </c>
      <c r="B66" s="2" t="s">
        <v>113</v>
      </c>
      <c r="C66" s="2" t="str">
        <f>VLOOKUP(B66,'Metadata - Countries'!$A$2:$C$264,2,FALSE)</f>
        <v>Latin America &amp; Caribbean</v>
      </c>
      <c r="D66" s="2" t="str">
        <f>VLOOKUP(B66,'Metadata - Countries'!$A$2:$C$264,3,FALSE)</f>
        <v>Upper middle income</v>
      </c>
      <c r="E66" s="2" t="s">
        <v>756</v>
      </c>
      <c r="F66" s="2" t="s">
        <v>757</v>
      </c>
      <c r="G66" s="2">
        <v>176.6</v>
      </c>
      <c r="H66" s="2">
        <v>171.1</v>
      </c>
      <c r="I66" s="2">
        <v>165.9</v>
      </c>
      <c r="J66" s="2">
        <v>161.1</v>
      </c>
      <c r="K66" s="2">
        <v>156.69999999999999</v>
      </c>
      <c r="L66" s="2">
        <v>152.80000000000001</v>
      </c>
      <c r="M66" s="2">
        <v>149.19999999999999</v>
      </c>
      <c r="N66" s="2">
        <v>146</v>
      </c>
      <c r="O66" s="2">
        <v>143.1</v>
      </c>
      <c r="P66" s="2">
        <v>140.4</v>
      </c>
      <c r="Q66" s="2">
        <v>137.6</v>
      </c>
      <c r="R66" s="2">
        <v>134.30000000000001</v>
      </c>
      <c r="S66" s="2">
        <v>130.5</v>
      </c>
      <c r="T66" s="2">
        <v>126.2</v>
      </c>
      <c r="U66" s="2">
        <v>121.2</v>
      </c>
      <c r="V66" s="2">
        <v>115.9</v>
      </c>
      <c r="W66" s="2">
        <v>110.7</v>
      </c>
      <c r="X66" s="2">
        <v>105.9</v>
      </c>
      <c r="Y66" s="2">
        <v>101.3</v>
      </c>
      <c r="Z66" s="2">
        <v>96.9</v>
      </c>
      <c r="AA66" s="2">
        <v>92.4</v>
      </c>
      <c r="AB66" s="2">
        <v>87.9</v>
      </c>
      <c r="AC66" s="2">
        <v>83.2</v>
      </c>
      <c r="AD66" s="2">
        <v>78.599999999999994</v>
      </c>
      <c r="AE66" s="2">
        <v>74.099999999999994</v>
      </c>
      <c r="AF66" s="2">
        <v>69.900000000000006</v>
      </c>
      <c r="AG66" s="2">
        <v>66.099999999999994</v>
      </c>
      <c r="AH66" s="2">
        <v>62.8</v>
      </c>
      <c r="AI66" s="2">
        <v>59.7</v>
      </c>
      <c r="AJ66" s="2">
        <v>56.9</v>
      </c>
      <c r="AK66" s="2">
        <v>54.2</v>
      </c>
      <c r="AL66" s="2">
        <v>51.6</v>
      </c>
      <c r="AM66" s="2">
        <v>48.9</v>
      </c>
      <c r="AN66" s="2">
        <v>46.2</v>
      </c>
      <c r="AO66" s="2">
        <v>43.5</v>
      </c>
      <c r="AP66" s="2">
        <v>40.799999999999997</v>
      </c>
      <c r="AQ66" s="2">
        <v>38.1</v>
      </c>
      <c r="AR66" s="2">
        <v>35.5</v>
      </c>
      <c r="AS66" s="2">
        <v>33.1</v>
      </c>
      <c r="AT66" s="2">
        <v>31</v>
      </c>
      <c r="AU66" s="2">
        <v>29.1</v>
      </c>
      <c r="AV66" s="2">
        <v>27.5</v>
      </c>
      <c r="AW66" s="2">
        <v>26.1</v>
      </c>
      <c r="AX66" s="2">
        <v>24.9</v>
      </c>
      <c r="AY66" s="2">
        <v>23.8</v>
      </c>
      <c r="AZ66" s="2">
        <v>22.8</v>
      </c>
      <c r="BA66" s="2">
        <v>21.9</v>
      </c>
      <c r="BB66" s="2">
        <v>21</v>
      </c>
      <c r="BC66" s="2">
        <v>20.100000000000001</v>
      </c>
      <c r="BD66" s="2">
        <v>19.2</v>
      </c>
      <c r="BE66" s="2">
        <v>18.3</v>
      </c>
      <c r="BF66" s="2">
        <v>17.5</v>
      </c>
      <c r="BG66" s="2">
        <v>16.7</v>
      </c>
      <c r="BH66" s="2">
        <v>16.100000000000001</v>
      </c>
      <c r="BI66" s="2">
        <v>15.5</v>
      </c>
      <c r="BJ66" s="2">
        <v>15.1</v>
      </c>
      <c r="BK66" s="2">
        <v>14.8</v>
      </c>
      <c r="BL66" s="2">
        <v>14.5</v>
      </c>
    </row>
    <row r="67" spans="1:64" x14ac:dyDescent="0.2">
      <c r="A67" s="2" t="s">
        <v>259</v>
      </c>
      <c r="B67" s="2" t="s">
        <v>678</v>
      </c>
      <c r="C67" s="2" t="str">
        <f>VLOOKUP(B67,'Metadata - Countries'!$A$2:$C$264,2,FALSE)</f>
        <v>Middle East &amp; North Africa</v>
      </c>
      <c r="D67" s="2" t="str">
        <f>VLOOKUP(B67,'Metadata - Countries'!$A$2:$C$264,3,FALSE)</f>
        <v>Lower middle income</v>
      </c>
      <c r="E67" s="2" t="s">
        <v>756</v>
      </c>
      <c r="F67" s="2" t="s">
        <v>757</v>
      </c>
      <c r="G67" s="2">
        <v>314.10000000000002</v>
      </c>
      <c r="H67" s="2">
        <v>304.10000000000002</v>
      </c>
      <c r="I67" s="2">
        <v>294.10000000000002</v>
      </c>
      <c r="J67" s="2">
        <v>284.3</v>
      </c>
      <c r="K67" s="2">
        <v>275.2</v>
      </c>
      <c r="L67" s="2">
        <v>267.10000000000002</v>
      </c>
      <c r="M67" s="2">
        <v>260.10000000000002</v>
      </c>
      <c r="N67" s="2">
        <v>254.6</v>
      </c>
      <c r="O67" s="2">
        <v>250.2</v>
      </c>
      <c r="P67" s="2">
        <v>246.6</v>
      </c>
      <c r="Q67" s="2">
        <v>243.5</v>
      </c>
      <c r="R67" s="2">
        <v>240</v>
      </c>
      <c r="S67" s="2">
        <v>235.8</v>
      </c>
      <c r="T67" s="2">
        <v>230.3</v>
      </c>
      <c r="U67" s="2">
        <v>223.4</v>
      </c>
      <c r="V67" s="2">
        <v>215</v>
      </c>
      <c r="W67" s="2">
        <v>205.7</v>
      </c>
      <c r="X67" s="2">
        <v>196</v>
      </c>
      <c r="Y67" s="2">
        <v>186.2</v>
      </c>
      <c r="Z67" s="2">
        <v>176.7</v>
      </c>
      <c r="AA67" s="2">
        <v>167.2</v>
      </c>
      <c r="AB67" s="2">
        <v>157.80000000000001</v>
      </c>
      <c r="AC67" s="2">
        <v>148.19999999999999</v>
      </c>
      <c r="AD67" s="2">
        <v>138.4</v>
      </c>
      <c r="AE67" s="2">
        <v>128.4</v>
      </c>
      <c r="AF67" s="2">
        <v>118.6</v>
      </c>
      <c r="AG67" s="2">
        <v>109.7</v>
      </c>
      <c r="AH67" s="2">
        <v>102.1</v>
      </c>
      <c r="AI67" s="2">
        <v>95.6</v>
      </c>
      <c r="AJ67" s="2">
        <v>90.3</v>
      </c>
      <c r="AK67" s="2">
        <v>85.7</v>
      </c>
      <c r="AL67" s="2">
        <v>81.5</v>
      </c>
      <c r="AM67" s="2">
        <v>77.400000000000006</v>
      </c>
      <c r="AN67" s="2">
        <v>73.3</v>
      </c>
      <c r="AO67" s="2">
        <v>69</v>
      </c>
      <c r="AP67" s="2">
        <v>64.7</v>
      </c>
      <c r="AQ67" s="2">
        <v>60.6</v>
      </c>
      <c r="AR67" s="2">
        <v>56.7</v>
      </c>
      <c r="AS67" s="2">
        <v>53.1</v>
      </c>
      <c r="AT67" s="2">
        <v>49.8</v>
      </c>
      <c r="AU67" s="2">
        <v>46.8</v>
      </c>
      <c r="AV67" s="2">
        <v>44.1</v>
      </c>
      <c r="AW67" s="2">
        <v>41.8</v>
      </c>
      <c r="AX67" s="2">
        <v>39.6</v>
      </c>
      <c r="AY67" s="2">
        <v>37.799999999999997</v>
      </c>
      <c r="AZ67" s="2">
        <v>36.1</v>
      </c>
      <c r="BA67" s="2">
        <v>34.5</v>
      </c>
      <c r="BB67" s="2">
        <v>33</v>
      </c>
      <c r="BC67" s="2">
        <v>31.6</v>
      </c>
      <c r="BD67" s="2">
        <v>30.3</v>
      </c>
      <c r="BE67" s="2">
        <v>29</v>
      </c>
      <c r="BF67" s="2">
        <v>27.8</v>
      </c>
      <c r="BG67" s="2">
        <v>26.7</v>
      </c>
      <c r="BH67" s="2">
        <v>25.6</v>
      </c>
      <c r="BI67" s="2">
        <v>24.7</v>
      </c>
      <c r="BJ67" s="2">
        <v>23.7</v>
      </c>
      <c r="BK67" s="2">
        <v>22.9</v>
      </c>
      <c r="BL67" s="2">
        <v>22.1</v>
      </c>
    </row>
    <row r="68" spans="1:64" x14ac:dyDescent="0.2">
      <c r="A68" s="2" t="s">
        <v>142</v>
      </c>
      <c r="B68" s="2" t="s">
        <v>405</v>
      </c>
      <c r="C68" s="2">
        <f>VLOOKUP(B68,'Metadata - Countries'!$A$2:$C$264,2,FALSE)</f>
        <v>0</v>
      </c>
      <c r="D68" s="2">
        <f>VLOOKUP(B68,'Metadata - Countries'!$A$2:$C$264,3,FALSE)</f>
        <v>0</v>
      </c>
      <c r="E68" s="2" t="s">
        <v>756</v>
      </c>
      <c r="F68" s="2" t="s">
        <v>757</v>
      </c>
      <c r="AK68" s="2">
        <v>9.5988612917095093</v>
      </c>
      <c r="AL68" s="2">
        <v>9.1779054682390804</v>
      </c>
      <c r="AM68" s="2">
        <v>8.7504762944881342</v>
      </c>
      <c r="AN68" s="2">
        <v>8.2534533437333213</v>
      </c>
      <c r="AO68" s="2">
        <v>7.7790159282866345</v>
      </c>
      <c r="AP68" s="2">
        <v>7.3045231304223552</v>
      </c>
      <c r="AQ68" s="2">
        <v>6.8715227943332886</v>
      </c>
      <c r="AR68" s="2">
        <v>6.5233117545477457</v>
      </c>
      <c r="AS68" s="2">
        <v>6.2380301441933836</v>
      </c>
      <c r="AT68" s="2">
        <v>6.0096390193235933</v>
      </c>
      <c r="AU68" s="2">
        <v>5.8098549277042464</v>
      </c>
      <c r="AV68" s="2">
        <v>5.5830797131953682</v>
      </c>
      <c r="AW68" s="2">
        <v>5.4097075053294086</v>
      </c>
      <c r="AX68" s="2">
        <v>5.1872230793871985</v>
      </c>
      <c r="AY68" s="2">
        <v>5.0044211372647354</v>
      </c>
      <c r="AZ68" s="2">
        <v>4.8233991295987311</v>
      </c>
      <c r="BA68" s="2">
        <v>4.6572288099792294</v>
      </c>
      <c r="BB68" s="2">
        <v>4.5291614878961939</v>
      </c>
      <c r="BC68" s="2">
        <v>4.3928366207233411</v>
      </c>
      <c r="BD68" s="2">
        <v>4.3071778863639576</v>
      </c>
      <c r="BE68" s="2">
        <v>4.1786999070581166</v>
      </c>
      <c r="BF68" s="2">
        <v>4.0975412479440028</v>
      </c>
      <c r="BG68" s="2">
        <v>3.9978016617782841</v>
      </c>
      <c r="BH68" s="2">
        <v>3.9443212159990653</v>
      </c>
      <c r="BI68" s="2">
        <v>3.8681551668459888</v>
      </c>
      <c r="BJ68" s="2">
        <v>3.8522378037296314</v>
      </c>
      <c r="BK68" s="2">
        <v>3.7903905230268231</v>
      </c>
      <c r="BL68" s="2">
        <v>3.7501669471353729</v>
      </c>
    </row>
    <row r="69" spans="1:64" x14ac:dyDescent="0.2">
      <c r="A69" s="2" t="s">
        <v>721</v>
      </c>
      <c r="B69" s="2" t="s">
        <v>167</v>
      </c>
      <c r="C69" s="2" t="str">
        <f>VLOOKUP(B69,'Metadata - Countries'!$A$2:$C$264,2,FALSE)</f>
        <v>Sub-Saharan Africa</v>
      </c>
      <c r="D69" s="2" t="str">
        <f>VLOOKUP(B69,'Metadata - Countries'!$A$2:$C$264,3,FALSE)</f>
        <v>Low income</v>
      </c>
      <c r="E69" s="2" t="s">
        <v>756</v>
      </c>
      <c r="F69" s="2" t="s">
        <v>757</v>
      </c>
      <c r="U69" s="2">
        <v>212.1</v>
      </c>
      <c r="V69" s="2">
        <v>207.7</v>
      </c>
      <c r="W69" s="2">
        <v>203.5</v>
      </c>
      <c r="X69" s="2">
        <v>199.7</v>
      </c>
      <c r="Y69" s="2">
        <v>196.2</v>
      </c>
      <c r="Z69" s="2">
        <v>193.1</v>
      </c>
      <c r="AA69" s="2">
        <v>190.2</v>
      </c>
      <c r="AB69" s="2">
        <v>187.2</v>
      </c>
      <c r="AC69" s="2">
        <v>184.4</v>
      </c>
      <c r="AD69" s="2">
        <v>181.4</v>
      </c>
      <c r="AE69" s="2">
        <v>178.2</v>
      </c>
      <c r="AF69" s="2">
        <v>174.7</v>
      </c>
      <c r="AG69" s="2">
        <v>170.9</v>
      </c>
      <c r="AH69" s="2">
        <v>166.7</v>
      </c>
      <c r="AI69" s="2">
        <v>161.9</v>
      </c>
      <c r="AJ69" s="2">
        <v>156.6</v>
      </c>
      <c r="AK69" s="2">
        <v>150.80000000000001</v>
      </c>
      <c r="AL69" s="2">
        <v>144.5</v>
      </c>
      <c r="AM69" s="2">
        <v>137.5</v>
      </c>
      <c r="AN69" s="2">
        <v>130.5</v>
      </c>
      <c r="AO69" s="2">
        <v>123.4</v>
      </c>
      <c r="AP69" s="2">
        <v>116.5</v>
      </c>
      <c r="AQ69" s="2">
        <v>110</v>
      </c>
      <c r="AR69" s="2">
        <v>104</v>
      </c>
      <c r="AS69" s="2">
        <v>98.4</v>
      </c>
      <c r="AT69" s="2">
        <v>93.1</v>
      </c>
      <c r="AU69" s="2">
        <v>88.4</v>
      </c>
      <c r="AV69" s="2">
        <v>84</v>
      </c>
      <c r="AW69" s="2">
        <v>79.8</v>
      </c>
      <c r="AX69" s="2">
        <v>75.900000000000006</v>
      </c>
      <c r="AY69" s="2">
        <v>72.400000000000006</v>
      </c>
      <c r="AZ69" s="2">
        <v>69</v>
      </c>
      <c r="BA69" s="2">
        <v>65.900000000000006</v>
      </c>
      <c r="BB69" s="2">
        <v>62.9</v>
      </c>
      <c r="BC69" s="2">
        <v>60</v>
      </c>
      <c r="BD69" s="2">
        <v>57.6</v>
      </c>
      <c r="BE69" s="2">
        <v>55.3</v>
      </c>
      <c r="BF69" s="2">
        <v>53.2</v>
      </c>
      <c r="BG69" s="2">
        <v>51.3</v>
      </c>
      <c r="BH69" s="2">
        <v>49.4</v>
      </c>
      <c r="BI69" s="2">
        <v>47.6</v>
      </c>
      <c r="BJ69" s="2">
        <v>46.1</v>
      </c>
      <c r="BK69" s="2">
        <v>44.5</v>
      </c>
      <c r="BL69" s="2">
        <v>43.1</v>
      </c>
    </row>
    <row r="70" spans="1:64" x14ac:dyDescent="0.2">
      <c r="A70" s="2" t="s">
        <v>84</v>
      </c>
      <c r="B70" s="2" t="s">
        <v>252</v>
      </c>
      <c r="C70" s="2" t="str">
        <f>VLOOKUP(B70,'Metadata - Countries'!$A$2:$C$264,2,FALSE)</f>
        <v>Europe &amp; Central Asia</v>
      </c>
      <c r="D70" s="2" t="str">
        <f>VLOOKUP(B70,'Metadata - Countries'!$A$2:$C$264,3,FALSE)</f>
        <v>High income</v>
      </c>
      <c r="E70" s="2" t="s">
        <v>756</v>
      </c>
      <c r="F70" s="2" t="s">
        <v>757</v>
      </c>
      <c r="G70" s="2">
        <v>46.3</v>
      </c>
      <c r="H70" s="2">
        <v>43</v>
      </c>
      <c r="I70" s="2">
        <v>40.200000000000003</v>
      </c>
      <c r="J70" s="2">
        <v>37.799999999999997</v>
      </c>
      <c r="K70" s="2">
        <v>35.799999999999997</v>
      </c>
      <c r="L70" s="2">
        <v>34</v>
      </c>
      <c r="M70" s="2">
        <v>32.299999999999997</v>
      </c>
      <c r="N70" s="2">
        <v>30.6</v>
      </c>
      <c r="O70" s="2">
        <v>28.7</v>
      </c>
      <c r="P70" s="2">
        <v>26.5</v>
      </c>
      <c r="Q70" s="2">
        <v>24.2</v>
      </c>
      <c r="R70" s="2">
        <v>22.1</v>
      </c>
      <c r="S70" s="2">
        <v>20.5</v>
      </c>
      <c r="T70" s="2">
        <v>19.5</v>
      </c>
      <c r="U70" s="2">
        <v>19.2</v>
      </c>
      <c r="V70" s="2">
        <v>19.399999999999999</v>
      </c>
      <c r="W70" s="2">
        <v>19.600000000000001</v>
      </c>
      <c r="X70" s="2">
        <v>19</v>
      </c>
      <c r="Y70" s="2">
        <v>17.7</v>
      </c>
      <c r="Z70" s="2">
        <v>16.3</v>
      </c>
      <c r="AA70" s="2">
        <v>14.9</v>
      </c>
      <c r="AB70" s="2">
        <v>13.7</v>
      </c>
      <c r="AC70" s="2">
        <v>12.9</v>
      </c>
      <c r="AD70" s="2">
        <v>12.2</v>
      </c>
      <c r="AE70" s="2">
        <v>11.7</v>
      </c>
      <c r="AF70" s="2">
        <v>11.2</v>
      </c>
      <c r="AG70" s="2">
        <v>10.7</v>
      </c>
      <c r="AH70" s="2">
        <v>10.3</v>
      </c>
      <c r="AI70" s="2">
        <v>9.9</v>
      </c>
      <c r="AJ70" s="2">
        <v>9.5</v>
      </c>
      <c r="AK70" s="2">
        <v>9.1999999999999993</v>
      </c>
      <c r="AL70" s="2">
        <v>8.8000000000000007</v>
      </c>
      <c r="AM70" s="2">
        <v>8.4</v>
      </c>
      <c r="AN70" s="2">
        <v>7.9</v>
      </c>
      <c r="AO70" s="2">
        <v>7.4</v>
      </c>
      <c r="AP70" s="2">
        <v>6.9</v>
      </c>
      <c r="AQ70" s="2">
        <v>6.4</v>
      </c>
      <c r="AR70" s="2">
        <v>6.1</v>
      </c>
      <c r="AS70" s="2">
        <v>5.8</v>
      </c>
      <c r="AT70" s="2">
        <v>5.6</v>
      </c>
      <c r="AU70" s="2">
        <v>5.4</v>
      </c>
      <c r="AV70" s="2">
        <v>5.3</v>
      </c>
      <c r="AW70" s="2">
        <v>5.2</v>
      </c>
      <c r="AX70" s="2">
        <v>5</v>
      </c>
      <c r="AY70" s="2">
        <v>4.9000000000000004</v>
      </c>
      <c r="AZ70" s="2">
        <v>4.7</v>
      </c>
      <c r="BA70" s="2">
        <v>4.5</v>
      </c>
      <c r="BB70" s="2">
        <v>4.4000000000000004</v>
      </c>
      <c r="BC70" s="2">
        <v>4.2</v>
      </c>
      <c r="BD70" s="2">
        <v>4</v>
      </c>
      <c r="BE70" s="2">
        <v>3.8</v>
      </c>
      <c r="BF70" s="2">
        <v>3.7</v>
      </c>
      <c r="BG70" s="2">
        <v>3.6</v>
      </c>
      <c r="BH70" s="2">
        <v>3.5</v>
      </c>
      <c r="BI70" s="2">
        <v>3.3</v>
      </c>
      <c r="BJ70" s="2">
        <v>3.2</v>
      </c>
      <c r="BK70" s="2">
        <v>3.1</v>
      </c>
      <c r="BL70" s="2">
        <v>3.1</v>
      </c>
    </row>
    <row r="71" spans="1:64" x14ac:dyDescent="0.2">
      <c r="A71" s="2" t="s">
        <v>511</v>
      </c>
      <c r="B71" s="2" t="s">
        <v>664</v>
      </c>
      <c r="C71" s="2" t="str">
        <f>VLOOKUP(B71,'Metadata - Countries'!$A$2:$C$264,2,FALSE)</f>
        <v>Europe &amp; Central Asia</v>
      </c>
      <c r="D71" s="2" t="str">
        <f>VLOOKUP(B71,'Metadata - Countries'!$A$2:$C$264,3,FALSE)</f>
        <v>High income</v>
      </c>
      <c r="E71" s="2" t="s">
        <v>756</v>
      </c>
      <c r="F71" s="2" t="s">
        <v>757</v>
      </c>
      <c r="AA71" s="2">
        <v>22.5</v>
      </c>
      <c r="AB71" s="2">
        <v>21.6</v>
      </c>
      <c r="AC71" s="2">
        <v>20.9</v>
      </c>
      <c r="AD71" s="2">
        <v>20.100000000000001</v>
      </c>
      <c r="AE71" s="2">
        <v>19.5</v>
      </c>
      <c r="AF71" s="2">
        <v>19</v>
      </c>
      <c r="AG71" s="2">
        <v>18.600000000000001</v>
      </c>
      <c r="AH71" s="2">
        <v>18.3</v>
      </c>
      <c r="AI71" s="2">
        <v>18</v>
      </c>
      <c r="AJ71" s="2">
        <v>17.899999999999999</v>
      </c>
      <c r="AK71" s="2">
        <v>17.7</v>
      </c>
      <c r="AL71" s="2">
        <v>17.600000000000001</v>
      </c>
      <c r="AM71" s="2">
        <v>17.399999999999999</v>
      </c>
      <c r="AN71" s="2">
        <v>17</v>
      </c>
      <c r="AO71" s="2">
        <v>16.5</v>
      </c>
      <c r="AP71" s="2">
        <v>15.7</v>
      </c>
      <c r="AQ71" s="2">
        <v>14.9</v>
      </c>
      <c r="AR71" s="2">
        <v>13.9</v>
      </c>
      <c r="AS71" s="2">
        <v>12.9</v>
      </c>
      <c r="AT71" s="2">
        <v>12</v>
      </c>
      <c r="AU71" s="2">
        <v>11</v>
      </c>
      <c r="AV71" s="2">
        <v>10.1</v>
      </c>
      <c r="AW71" s="2">
        <v>9.3000000000000007</v>
      </c>
      <c r="AX71" s="2">
        <v>8.5</v>
      </c>
      <c r="AY71" s="2">
        <v>7.8</v>
      </c>
      <c r="AZ71" s="2">
        <v>7.1</v>
      </c>
      <c r="BA71" s="2">
        <v>6.5</v>
      </c>
      <c r="BB71" s="2">
        <v>5.9</v>
      </c>
      <c r="BC71" s="2">
        <v>5.4</v>
      </c>
      <c r="BD71" s="2">
        <v>5</v>
      </c>
      <c r="BE71" s="2">
        <v>4.5</v>
      </c>
      <c r="BF71" s="2">
        <v>4.2</v>
      </c>
      <c r="BG71" s="2">
        <v>3.9</v>
      </c>
      <c r="BH71" s="2">
        <v>3.6</v>
      </c>
      <c r="BI71" s="2">
        <v>3.3</v>
      </c>
      <c r="BJ71" s="2">
        <v>3.1</v>
      </c>
      <c r="BK71" s="2">
        <v>2.9</v>
      </c>
      <c r="BL71" s="2">
        <v>2.7</v>
      </c>
    </row>
    <row r="72" spans="1:64" x14ac:dyDescent="0.2">
      <c r="A72" s="2" t="s">
        <v>156</v>
      </c>
      <c r="B72" s="2" t="s">
        <v>105</v>
      </c>
      <c r="C72" s="2" t="str">
        <f>VLOOKUP(B72,'Metadata - Countries'!$A$2:$C$264,2,FALSE)</f>
        <v>Sub-Saharan Africa</v>
      </c>
      <c r="D72" s="2" t="str">
        <f>VLOOKUP(B72,'Metadata - Countries'!$A$2:$C$264,3,FALSE)</f>
        <v>Low income</v>
      </c>
      <c r="E72" s="2" t="s">
        <v>756</v>
      </c>
      <c r="F72" s="2" t="s">
        <v>757</v>
      </c>
      <c r="M72" s="2">
        <v>243</v>
      </c>
      <c r="N72" s="2">
        <v>242.7</v>
      </c>
      <c r="O72" s="2">
        <v>242.4</v>
      </c>
      <c r="P72" s="2">
        <v>242.5</v>
      </c>
      <c r="Q72" s="2">
        <v>242.6</v>
      </c>
      <c r="R72" s="2">
        <v>242.6</v>
      </c>
      <c r="S72" s="2">
        <v>242.7</v>
      </c>
      <c r="T72" s="2">
        <v>242.5</v>
      </c>
      <c r="U72" s="2">
        <v>242.3</v>
      </c>
      <c r="V72" s="2">
        <v>242.3</v>
      </c>
      <c r="W72" s="2">
        <v>242.3</v>
      </c>
      <c r="X72" s="2">
        <v>242.1</v>
      </c>
      <c r="Y72" s="2">
        <v>241.6</v>
      </c>
      <c r="Z72" s="2">
        <v>240.6</v>
      </c>
      <c r="AA72" s="2">
        <v>238.9</v>
      </c>
      <c r="AB72" s="2">
        <v>236.6</v>
      </c>
      <c r="AC72" s="2">
        <v>233.5</v>
      </c>
      <c r="AD72" s="2">
        <v>229.8</v>
      </c>
      <c r="AE72" s="2">
        <v>225.8</v>
      </c>
      <c r="AF72" s="2">
        <v>221.8</v>
      </c>
      <c r="AG72" s="2">
        <v>217.8</v>
      </c>
      <c r="AH72" s="2">
        <v>214</v>
      </c>
      <c r="AI72" s="2">
        <v>210.2</v>
      </c>
      <c r="AJ72" s="2">
        <v>206.3</v>
      </c>
      <c r="AK72" s="2">
        <v>202</v>
      </c>
      <c r="AL72" s="2">
        <v>197.4</v>
      </c>
      <c r="AM72" s="2">
        <v>192.1</v>
      </c>
      <c r="AN72" s="2">
        <v>186.3</v>
      </c>
      <c r="AO72" s="2">
        <v>179.9</v>
      </c>
      <c r="AP72" s="2">
        <v>173.2</v>
      </c>
      <c r="AQ72" s="2">
        <v>166.6</v>
      </c>
      <c r="AR72" s="2">
        <v>160.30000000000001</v>
      </c>
      <c r="AS72" s="2">
        <v>154.30000000000001</v>
      </c>
      <c r="AT72" s="2">
        <v>148.4</v>
      </c>
      <c r="AU72" s="2">
        <v>142.6</v>
      </c>
      <c r="AV72" s="2">
        <v>136.6</v>
      </c>
      <c r="AW72" s="2">
        <v>130.4</v>
      </c>
      <c r="AX72" s="2">
        <v>124</v>
      </c>
      <c r="AY72" s="2">
        <v>117.5</v>
      </c>
      <c r="AZ72" s="2">
        <v>111</v>
      </c>
      <c r="BA72" s="2">
        <v>104.9</v>
      </c>
      <c r="BB72" s="2">
        <v>99</v>
      </c>
      <c r="BC72" s="2">
        <v>93.5</v>
      </c>
      <c r="BD72" s="2">
        <v>88.4</v>
      </c>
      <c r="BE72" s="2">
        <v>83.7</v>
      </c>
      <c r="BF72" s="2">
        <v>79.2</v>
      </c>
      <c r="BG72" s="2">
        <v>75.099999999999994</v>
      </c>
      <c r="BH72" s="2">
        <v>71.2</v>
      </c>
      <c r="BI72" s="2">
        <v>67.5</v>
      </c>
      <c r="BJ72" s="2">
        <v>64.2</v>
      </c>
      <c r="BK72" s="2">
        <v>61.2</v>
      </c>
      <c r="BL72" s="2">
        <v>58.5</v>
      </c>
    </row>
    <row r="73" spans="1:64" x14ac:dyDescent="0.2">
      <c r="A73" s="2" t="s">
        <v>42</v>
      </c>
      <c r="B73" s="2" t="s">
        <v>707</v>
      </c>
      <c r="C73" s="2">
        <f>VLOOKUP(B73,'Metadata - Countries'!$A$2:$C$264,2,FALSE)</f>
        <v>0</v>
      </c>
      <c r="D73" s="2">
        <f>VLOOKUP(B73,'Metadata - Countries'!$A$2:$C$264,3,FALSE)</f>
        <v>0</v>
      </c>
      <c r="E73" s="2" t="s">
        <v>756</v>
      </c>
      <c r="F73" s="2" t="s">
        <v>757</v>
      </c>
      <c r="AK73" s="2">
        <v>11.852105043522521</v>
      </c>
      <c r="AL73" s="2">
        <v>11.283731085949608</v>
      </c>
      <c r="AM73" s="2">
        <v>10.736553198725518</v>
      </c>
      <c r="AN73" s="2">
        <v>10.149251747075954</v>
      </c>
      <c r="AO73" s="2">
        <v>9.6042445550330182</v>
      </c>
      <c r="AP73" s="2">
        <v>9.0766181026904196</v>
      </c>
      <c r="AQ73" s="2">
        <v>8.577625287829111</v>
      </c>
      <c r="AR73" s="2">
        <v>8.1406963731232391</v>
      </c>
      <c r="AS73" s="2">
        <v>7.7329057747543519</v>
      </c>
      <c r="AT73" s="2">
        <v>7.3843298127411465</v>
      </c>
      <c r="AU73" s="2">
        <v>7.0833576885377525</v>
      </c>
      <c r="AV73" s="2">
        <v>6.8061661771153474</v>
      </c>
      <c r="AW73" s="2">
        <v>6.586797985198193</v>
      </c>
      <c r="AX73" s="2">
        <v>6.3581265500193007</v>
      </c>
      <c r="AY73" s="2">
        <v>6.1352741987421977</v>
      </c>
      <c r="AZ73" s="2">
        <v>5.8883376738147453</v>
      </c>
      <c r="BA73" s="2">
        <v>5.637398845794241</v>
      </c>
      <c r="BB73" s="2">
        <v>5.4209196060321698</v>
      </c>
      <c r="BC73" s="2">
        <v>5.2000043323687359</v>
      </c>
      <c r="BD73" s="2">
        <v>5.0233759076481181</v>
      </c>
      <c r="BE73" s="2">
        <v>4.8497408008879113</v>
      </c>
      <c r="BF73" s="2">
        <v>4.7148255770592211</v>
      </c>
      <c r="BG73" s="2">
        <v>4.5804349936531716</v>
      </c>
      <c r="BH73" s="2">
        <v>4.4628055648130873</v>
      </c>
      <c r="BI73" s="2">
        <v>4.3476812699719254</v>
      </c>
      <c r="BJ73" s="2">
        <v>4.284453478526081</v>
      </c>
      <c r="BK73" s="2">
        <v>4.1852882121420318</v>
      </c>
      <c r="BL73" s="2">
        <v>4.0968645156126362</v>
      </c>
    </row>
    <row r="74" spans="1:64" x14ac:dyDescent="0.2">
      <c r="A74" s="2" t="s">
        <v>218</v>
      </c>
      <c r="B74" s="2" t="s">
        <v>356</v>
      </c>
      <c r="C74" s="2">
        <f>VLOOKUP(B74,'Metadata - Countries'!$A$2:$C$264,2,FALSE)</f>
        <v>0</v>
      </c>
      <c r="D74" s="2">
        <f>VLOOKUP(B74,'Metadata - Countries'!$A$2:$C$264,3,FALSE)</f>
        <v>0</v>
      </c>
      <c r="E74" s="2" t="s">
        <v>756</v>
      </c>
      <c r="F74" s="2" t="s">
        <v>757</v>
      </c>
      <c r="AK74" s="2">
        <v>149.50706457665714</v>
      </c>
      <c r="AL74" s="2">
        <v>147.47098483193827</v>
      </c>
      <c r="AM74" s="2">
        <v>145.51375901359737</v>
      </c>
      <c r="AN74" s="2">
        <v>143.64625758832631</v>
      </c>
      <c r="AO74" s="2">
        <v>141.7429822220696</v>
      </c>
      <c r="AP74" s="2">
        <v>139.74298488393941</v>
      </c>
      <c r="AQ74" s="2">
        <v>137.54266435934409</v>
      </c>
      <c r="AR74" s="2">
        <v>135.03878072898192</v>
      </c>
      <c r="AS74" s="2">
        <v>132.18397061599259</v>
      </c>
      <c r="AT74" s="2">
        <v>129.11175019571721</v>
      </c>
      <c r="AU74" s="2">
        <v>125.80066632518651</v>
      </c>
      <c r="AV74" s="2">
        <v>122.32815827448174</v>
      </c>
      <c r="AW74" s="2">
        <v>118.81485819338856</v>
      </c>
      <c r="AX74" s="2">
        <v>115.2092467581993</v>
      </c>
      <c r="AY74" s="2">
        <v>111.65564988159696</v>
      </c>
      <c r="AZ74" s="2">
        <v>108.1148365652312</v>
      </c>
      <c r="BA74" s="2">
        <v>104.6564885492506</v>
      </c>
      <c r="BB74" s="2">
        <v>101.12785283346682</v>
      </c>
      <c r="BC74" s="2">
        <v>99.01526325320701</v>
      </c>
      <c r="BD74" s="2">
        <v>94.200534881852789</v>
      </c>
      <c r="BE74" s="2">
        <v>93.238050103218086</v>
      </c>
      <c r="BF74" s="2">
        <v>87.944471770715623</v>
      </c>
      <c r="BG74" s="2">
        <v>85.060378726347821</v>
      </c>
      <c r="BH74" s="2">
        <v>82.320833449610305</v>
      </c>
      <c r="BI74" s="2">
        <v>79.784157615272306</v>
      </c>
      <c r="BJ74" s="2">
        <v>77.359127631058769</v>
      </c>
      <c r="BK74" s="2">
        <v>75.048050739935476</v>
      </c>
      <c r="BL74" s="2">
        <v>72.863635469086589</v>
      </c>
    </row>
    <row r="75" spans="1:64" x14ac:dyDescent="0.2">
      <c r="A75" s="2" t="s">
        <v>54</v>
      </c>
      <c r="B75" s="2" t="s">
        <v>28</v>
      </c>
      <c r="C75" s="2" t="str">
        <f>VLOOKUP(B75,'Metadata - Countries'!$A$2:$C$264,2,FALSE)</f>
        <v>Europe &amp; Central Asia</v>
      </c>
      <c r="D75" s="2" t="str">
        <f>VLOOKUP(B75,'Metadata - Countries'!$A$2:$C$264,3,FALSE)</f>
        <v>High income</v>
      </c>
      <c r="E75" s="2" t="s">
        <v>756</v>
      </c>
      <c r="F75" s="2" t="s">
        <v>757</v>
      </c>
      <c r="G75" s="2">
        <v>26.8</v>
      </c>
      <c r="H75" s="2">
        <v>25.2</v>
      </c>
      <c r="I75" s="2">
        <v>23.8</v>
      </c>
      <c r="J75" s="2">
        <v>22.5</v>
      </c>
      <c r="K75" s="2">
        <v>21.3</v>
      </c>
      <c r="L75" s="2">
        <v>20.2</v>
      </c>
      <c r="M75" s="2">
        <v>19.3</v>
      </c>
      <c r="N75" s="2">
        <v>18.399999999999999</v>
      </c>
      <c r="O75" s="2">
        <v>17.600000000000001</v>
      </c>
      <c r="P75" s="2">
        <v>16.8</v>
      </c>
      <c r="Q75" s="2">
        <v>16.100000000000001</v>
      </c>
      <c r="R75" s="2">
        <v>15.4</v>
      </c>
      <c r="S75" s="2">
        <v>14.6</v>
      </c>
      <c r="T75" s="2">
        <v>13.8</v>
      </c>
      <c r="U75" s="2">
        <v>13</v>
      </c>
      <c r="V75" s="2">
        <v>12.2</v>
      </c>
      <c r="W75" s="2">
        <v>11.4</v>
      </c>
      <c r="X75" s="2">
        <v>10.6</v>
      </c>
      <c r="Y75" s="2">
        <v>9.9</v>
      </c>
      <c r="Z75" s="2">
        <v>9.1999999999999993</v>
      </c>
      <c r="AA75" s="2">
        <v>8.6999999999999993</v>
      </c>
      <c r="AB75" s="2">
        <v>8.1999999999999993</v>
      </c>
      <c r="AC75" s="2">
        <v>7.9</v>
      </c>
      <c r="AD75" s="2">
        <v>7.6</v>
      </c>
      <c r="AE75" s="2">
        <v>7.5</v>
      </c>
      <c r="AF75" s="2">
        <v>7.3</v>
      </c>
      <c r="AG75" s="2">
        <v>7.3</v>
      </c>
      <c r="AH75" s="2">
        <v>7.2</v>
      </c>
      <c r="AI75" s="2">
        <v>7.1</v>
      </c>
      <c r="AJ75" s="2">
        <v>6.9</v>
      </c>
      <c r="AK75" s="2">
        <v>6.7</v>
      </c>
      <c r="AL75" s="2">
        <v>6.4</v>
      </c>
      <c r="AM75" s="2">
        <v>6.1</v>
      </c>
      <c r="AN75" s="2">
        <v>5.8</v>
      </c>
      <c r="AO75" s="2">
        <v>5.5</v>
      </c>
      <c r="AP75" s="2">
        <v>5.2</v>
      </c>
      <c r="AQ75" s="2">
        <v>4.9000000000000004</v>
      </c>
      <c r="AR75" s="2">
        <v>4.7</v>
      </c>
      <c r="AS75" s="2">
        <v>4.5999999999999996</v>
      </c>
      <c r="AT75" s="2">
        <v>4.4000000000000004</v>
      </c>
      <c r="AU75" s="2">
        <v>4.3</v>
      </c>
      <c r="AV75" s="2">
        <v>4.2</v>
      </c>
      <c r="AW75" s="2">
        <v>4.0999999999999996</v>
      </c>
      <c r="AX75" s="2">
        <v>4</v>
      </c>
      <c r="AY75" s="2">
        <v>3.9</v>
      </c>
      <c r="AZ75" s="2">
        <v>3.7</v>
      </c>
      <c r="BA75" s="2">
        <v>3.6</v>
      </c>
      <c r="BB75" s="2">
        <v>3.5</v>
      </c>
      <c r="BC75" s="2">
        <v>3.3</v>
      </c>
      <c r="BD75" s="2">
        <v>3.2</v>
      </c>
      <c r="BE75" s="2">
        <v>3</v>
      </c>
      <c r="BF75" s="2">
        <v>2.9</v>
      </c>
      <c r="BG75" s="2">
        <v>2.8</v>
      </c>
      <c r="BH75" s="2">
        <v>2.6</v>
      </c>
      <c r="BI75" s="2">
        <v>2.5</v>
      </c>
      <c r="BJ75" s="2">
        <v>2.4</v>
      </c>
      <c r="BK75" s="2">
        <v>2.2999999999999998</v>
      </c>
      <c r="BL75" s="2">
        <v>2.2999999999999998</v>
      </c>
    </row>
    <row r="76" spans="1:64" x14ac:dyDescent="0.2">
      <c r="A76" s="2" t="s">
        <v>147</v>
      </c>
      <c r="B76" s="2" t="s">
        <v>389</v>
      </c>
      <c r="C76" s="2" t="str">
        <f>VLOOKUP(B76,'Metadata - Countries'!$A$2:$C$264,2,FALSE)</f>
        <v>East Asia &amp; Pacific</v>
      </c>
      <c r="D76" s="2" t="str">
        <f>VLOOKUP(B76,'Metadata - Countries'!$A$2:$C$264,3,FALSE)</f>
        <v>Upper middle income</v>
      </c>
      <c r="E76" s="2" t="s">
        <v>756</v>
      </c>
      <c r="F76" s="2" t="s">
        <v>757</v>
      </c>
      <c r="G76" s="2">
        <v>76.8</v>
      </c>
      <c r="H76" s="2">
        <v>73.400000000000006</v>
      </c>
      <c r="I76" s="2">
        <v>70.5</v>
      </c>
      <c r="J76" s="2">
        <v>67.900000000000006</v>
      </c>
      <c r="K76" s="2">
        <v>65.599999999999994</v>
      </c>
      <c r="L76" s="2">
        <v>63.5</v>
      </c>
      <c r="M76" s="2">
        <v>61.7</v>
      </c>
      <c r="N76" s="2">
        <v>60.2</v>
      </c>
      <c r="O76" s="2">
        <v>59</v>
      </c>
      <c r="P76" s="2">
        <v>58</v>
      </c>
      <c r="Q76" s="2">
        <v>57.3</v>
      </c>
      <c r="R76" s="2">
        <v>56.7</v>
      </c>
      <c r="S76" s="2">
        <v>56.2</v>
      </c>
      <c r="T76" s="2">
        <v>55.6</v>
      </c>
      <c r="U76" s="2">
        <v>54.9</v>
      </c>
      <c r="V76" s="2">
        <v>53.8</v>
      </c>
      <c r="W76" s="2">
        <v>52.4</v>
      </c>
      <c r="X76" s="2">
        <v>50.7</v>
      </c>
      <c r="Y76" s="2">
        <v>48.7</v>
      </c>
      <c r="Z76" s="2">
        <v>46.6</v>
      </c>
      <c r="AA76" s="2">
        <v>44.3</v>
      </c>
      <c r="AB76" s="2">
        <v>42.1</v>
      </c>
      <c r="AC76" s="2">
        <v>40.1</v>
      </c>
      <c r="AD76" s="2">
        <v>38.299999999999997</v>
      </c>
      <c r="AE76" s="2">
        <v>36.700000000000003</v>
      </c>
      <c r="AF76" s="2">
        <v>35.200000000000003</v>
      </c>
      <c r="AG76" s="2">
        <v>33.799999999999997</v>
      </c>
      <c r="AH76" s="2">
        <v>32.6</v>
      </c>
      <c r="AI76" s="2">
        <v>31.4</v>
      </c>
      <c r="AJ76" s="2">
        <v>30.2</v>
      </c>
      <c r="AK76" s="2">
        <v>29.1</v>
      </c>
      <c r="AL76" s="2">
        <v>28.1</v>
      </c>
      <c r="AM76" s="2">
        <v>27.1</v>
      </c>
      <c r="AN76" s="2">
        <v>26.2</v>
      </c>
      <c r="AO76" s="2">
        <v>25.5</v>
      </c>
      <c r="AP76" s="2">
        <v>24.9</v>
      </c>
      <c r="AQ76" s="2">
        <v>24.4</v>
      </c>
      <c r="AR76" s="2">
        <v>23.9</v>
      </c>
      <c r="AS76" s="2">
        <v>23.6</v>
      </c>
      <c r="AT76" s="2">
        <v>23.2</v>
      </c>
      <c r="AU76" s="2">
        <v>22.9</v>
      </c>
      <c r="AV76" s="2">
        <v>22.7</v>
      </c>
      <c r="AW76" s="2">
        <v>22.5</v>
      </c>
      <c r="AX76" s="2">
        <v>22.6</v>
      </c>
      <c r="AY76" s="2">
        <v>22.8</v>
      </c>
      <c r="AZ76" s="2">
        <v>23.1</v>
      </c>
      <c r="BA76" s="2">
        <v>23.4</v>
      </c>
      <c r="BB76" s="2">
        <v>23.7</v>
      </c>
      <c r="BC76" s="2">
        <v>23.9</v>
      </c>
      <c r="BD76" s="2">
        <v>24</v>
      </c>
      <c r="BE76" s="2">
        <v>24</v>
      </c>
      <c r="BF76" s="2">
        <v>24</v>
      </c>
      <c r="BG76" s="2">
        <v>24</v>
      </c>
      <c r="BH76" s="2">
        <v>24.1</v>
      </c>
      <c r="BI76" s="2">
        <v>24.3</v>
      </c>
      <c r="BJ76" s="2">
        <v>24.6</v>
      </c>
      <c r="BK76" s="2">
        <v>25</v>
      </c>
      <c r="BL76" s="2">
        <v>25.3</v>
      </c>
    </row>
    <row r="77" spans="1:64" x14ac:dyDescent="0.2">
      <c r="A77" s="2" t="s">
        <v>381</v>
      </c>
      <c r="B77" s="2" t="s">
        <v>633</v>
      </c>
      <c r="C77" s="2" t="str">
        <f>VLOOKUP(B77,'Metadata - Countries'!$A$2:$C$264,2,FALSE)</f>
        <v>Europe &amp; Central Asia</v>
      </c>
      <c r="D77" s="2" t="str">
        <f>VLOOKUP(B77,'Metadata - Countries'!$A$2:$C$264,3,FALSE)</f>
        <v>High income</v>
      </c>
      <c r="E77" s="2" t="s">
        <v>756</v>
      </c>
      <c r="F77" s="2" t="s">
        <v>757</v>
      </c>
      <c r="G77" s="2">
        <v>28.5</v>
      </c>
      <c r="H77" s="2">
        <v>27</v>
      </c>
      <c r="I77" s="2">
        <v>25.7</v>
      </c>
      <c r="J77" s="2">
        <v>24.5</v>
      </c>
      <c r="K77" s="2">
        <v>23.3</v>
      </c>
      <c r="L77" s="2">
        <v>22.3</v>
      </c>
      <c r="M77" s="2">
        <v>21.4</v>
      </c>
      <c r="N77" s="2">
        <v>20.6</v>
      </c>
      <c r="O77" s="2">
        <v>19.899999999999999</v>
      </c>
      <c r="P77" s="2">
        <v>19.100000000000001</v>
      </c>
      <c r="Q77" s="2">
        <v>18.2</v>
      </c>
      <c r="R77" s="2">
        <v>17.399999999999999</v>
      </c>
      <c r="S77" s="2">
        <v>16.600000000000001</v>
      </c>
      <c r="T77" s="2">
        <v>16</v>
      </c>
      <c r="U77" s="2">
        <v>15.4</v>
      </c>
      <c r="V77" s="2">
        <v>14.9</v>
      </c>
      <c r="W77" s="2">
        <v>14.4</v>
      </c>
      <c r="X77" s="2">
        <v>13.9</v>
      </c>
      <c r="Y77" s="2">
        <v>13.4</v>
      </c>
      <c r="Z77" s="2">
        <v>12.8</v>
      </c>
      <c r="AA77" s="2">
        <v>12.4</v>
      </c>
      <c r="AB77" s="2">
        <v>11.9</v>
      </c>
      <c r="AC77" s="2">
        <v>11.5</v>
      </c>
      <c r="AD77" s="2">
        <v>11.1</v>
      </c>
      <c r="AE77" s="2">
        <v>10.7</v>
      </c>
      <c r="AF77" s="2">
        <v>10.4</v>
      </c>
      <c r="AG77" s="2">
        <v>10.1</v>
      </c>
      <c r="AH77" s="2">
        <v>9.8000000000000007</v>
      </c>
      <c r="AI77" s="2">
        <v>9.6</v>
      </c>
      <c r="AJ77" s="2">
        <v>9.3000000000000007</v>
      </c>
      <c r="AK77" s="2">
        <v>9</v>
      </c>
      <c r="AL77" s="2">
        <v>8.6</v>
      </c>
      <c r="AM77" s="2">
        <v>8.1</v>
      </c>
      <c r="AN77" s="2">
        <v>7.5</v>
      </c>
      <c r="AO77" s="2">
        <v>7</v>
      </c>
      <c r="AP77" s="2">
        <v>6.5</v>
      </c>
      <c r="AQ77" s="2">
        <v>6.1</v>
      </c>
      <c r="AR77" s="2">
        <v>5.8</v>
      </c>
      <c r="AS77" s="2">
        <v>5.6</v>
      </c>
      <c r="AT77" s="2">
        <v>5.5</v>
      </c>
      <c r="AU77" s="2">
        <v>5.4</v>
      </c>
      <c r="AV77" s="2">
        <v>5.2</v>
      </c>
      <c r="AW77" s="2">
        <v>5.0999999999999996</v>
      </c>
      <c r="AX77" s="2">
        <v>4.9000000000000004</v>
      </c>
      <c r="AY77" s="2">
        <v>4.7</v>
      </c>
      <c r="AZ77" s="2">
        <v>4.5999999999999996</v>
      </c>
      <c r="BA77" s="2">
        <v>4.5</v>
      </c>
      <c r="BB77" s="2">
        <v>4.4000000000000004</v>
      </c>
      <c r="BC77" s="2">
        <v>4.3</v>
      </c>
      <c r="BD77" s="2">
        <v>4.3</v>
      </c>
      <c r="BE77" s="2">
        <v>4.2</v>
      </c>
      <c r="BF77" s="2">
        <v>4.2</v>
      </c>
      <c r="BG77" s="2">
        <v>4.0999999999999996</v>
      </c>
      <c r="BH77" s="2">
        <v>4.0999999999999996</v>
      </c>
      <c r="BI77" s="2">
        <v>4.0999999999999996</v>
      </c>
      <c r="BJ77" s="2">
        <v>4.2</v>
      </c>
      <c r="BK77" s="2">
        <v>4.2</v>
      </c>
      <c r="BL77" s="2">
        <v>4.2</v>
      </c>
    </row>
    <row r="78" spans="1:64" x14ac:dyDescent="0.2">
      <c r="A78" s="2" t="s">
        <v>344</v>
      </c>
      <c r="B78" s="2" t="s">
        <v>474</v>
      </c>
      <c r="C78" s="2" t="str">
        <f>VLOOKUP(B78,'Metadata - Countries'!$A$2:$C$264,2,FALSE)</f>
        <v>Europe &amp; Central Asia</v>
      </c>
      <c r="D78" s="2" t="str">
        <f>VLOOKUP(B78,'Metadata - Countries'!$A$2:$C$264,3,FALSE)</f>
        <v>High income</v>
      </c>
      <c r="E78" s="2" t="s">
        <v>756</v>
      </c>
      <c r="F78" s="2" t="s">
        <v>757</v>
      </c>
    </row>
    <row r="79" spans="1:64" x14ac:dyDescent="0.2">
      <c r="A79" s="2" t="s">
        <v>387</v>
      </c>
      <c r="B79" s="2" t="s">
        <v>279</v>
      </c>
      <c r="C79" s="2" t="str">
        <f>VLOOKUP(B79,'Metadata - Countries'!$A$2:$C$264,2,FALSE)</f>
        <v>East Asia &amp; Pacific</v>
      </c>
      <c r="D79" s="2" t="str">
        <f>VLOOKUP(B79,'Metadata - Countries'!$A$2:$C$264,3,FALSE)</f>
        <v>Lower middle income</v>
      </c>
      <c r="E79" s="2" t="s">
        <v>756</v>
      </c>
      <c r="F79" s="2" t="s">
        <v>757</v>
      </c>
      <c r="AB79" s="2">
        <v>56.7</v>
      </c>
      <c r="AC79" s="2">
        <v>57.5</v>
      </c>
      <c r="AD79" s="2">
        <v>58.1</v>
      </c>
      <c r="AE79" s="2">
        <v>58.5</v>
      </c>
      <c r="AF79" s="2">
        <v>58.5</v>
      </c>
      <c r="AG79" s="2">
        <v>58.1</v>
      </c>
      <c r="AH79" s="2">
        <v>57.5</v>
      </c>
      <c r="AI79" s="2">
        <v>56.6</v>
      </c>
      <c r="AJ79" s="2">
        <v>55.8</v>
      </c>
      <c r="AK79" s="2">
        <v>55.1</v>
      </c>
      <c r="AL79" s="2">
        <v>54.7</v>
      </c>
      <c r="AM79" s="2">
        <v>54.6</v>
      </c>
      <c r="AN79" s="2">
        <v>54.6</v>
      </c>
      <c r="AO79" s="2">
        <v>54.9</v>
      </c>
      <c r="AP79" s="2">
        <v>55.1</v>
      </c>
      <c r="AQ79" s="2">
        <v>55.4</v>
      </c>
      <c r="AR79" s="2">
        <v>55.5</v>
      </c>
      <c r="AS79" s="2">
        <v>55.2</v>
      </c>
      <c r="AT79" s="2">
        <v>54.5</v>
      </c>
      <c r="AU79" s="2">
        <v>53.5</v>
      </c>
      <c r="AV79" s="2">
        <v>52.4</v>
      </c>
      <c r="AW79" s="2">
        <v>51.1</v>
      </c>
      <c r="AX79" s="2">
        <v>49.8</v>
      </c>
      <c r="AY79" s="2">
        <v>48.4</v>
      </c>
      <c r="AZ79" s="2">
        <v>47</v>
      </c>
      <c r="BA79" s="2">
        <v>45.6</v>
      </c>
      <c r="BB79" s="2">
        <v>44.2</v>
      </c>
      <c r="BC79" s="2">
        <v>42.7</v>
      </c>
      <c r="BD79" s="2">
        <v>41.4</v>
      </c>
      <c r="BE79" s="2">
        <v>40.200000000000003</v>
      </c>
      <c r="BF79" s="2">
        <v>38.9</v>
      </c>
      <c r="BG79" s="2">
        <v>37.700000000000003</v>
      </c>
      <c r="BH79" s="2">
        <v>36.5</v>
      </c>
      <c r="BI79" s="2">
        <v>35.299999999999997</v>
      </c>
      <c r="BJ79" s="2">
        <v>34.200000000000003</v>
      </c>
      <c r="BK79" s="2">
        <v>33.1</v>
      </c>
      <c r="BL79" s="2">
        <v>32.200000000000003</v>
      </c>
    </row>
    <row r="80" spans="1:64" x14ac:dyDescent="0.2">
      <c r="A80" s="2" t="s">
        <v>499</v>
      </c>
      <c r="B80" s="2" t="s">
        <v>371</v>
      </c>
      <c r="C80" s="2" t="str">
        <f>VLOOKUP(B80,'Metadata - Countries'!$A$2:$C$264,2,FALSE)</f>
        <v>Sub-Saharan Africa</v>
      </c>
      <c r="D80" s="2" t="str">
        <f>VLOOKUP(B80,'Metadata - Countries'!$A$2:$C$264,3,FALSE)</f>
        <v>Upper middle income</v>
      </c>
      <c r="E80" s="2" t="s">
        <v>756</v>
      </c>
      <c r="F80" s="2" t="s">
        <v>757</v>
      </c>
      <c r="Y80" s="2">
        <v>125.6</v>
      </c>
      <c r="Z80" s="2">
        <v>121.2</v>
      </c>
      <c r="AA80" s="2">
        <v>117</v>
      </c>
      <c r="AB80" s="2">
        <v>112.8</v>
      </c>
      <c r="AC80" s="2">
        <v>109.2</v>
      </c>
      <c r="AD80" s="2">
        <v>105.6</v>
      </c>
      <c r="AE80" s="2">
        <v>102.6</v>
      </c>
      <c r="AF80" s="2">
        <v>100</v>
      </c>
      <c r="AG80" s="2">
        <v>97.7</v>
      </c>
      <c r="AH80" s="2">
        <v>96</v>
      </c>
      <c r="AI80" s="2">
        <v>94.5</v>
      </c>
      <c r="AJ80" s="2">
        <v>93.4</v>
      </c>
      <c r="AK80" s="2">
        <v>92.4</v>
      </c>
      <c r="AL80" s="2">
        <v>91.4</v>
      </c>
      <c r="AM80" s="2">
        <v>90.7</v>
      </c>
      <c r="AN80" s="2">
        <v>89.9</v>
      </c>
      <c r="AO80" s="2">
        <v>89.1</v>
      </c>
      <c r="AP80" s="2">
        <v>88.4</v>
      </c>
      <c r="AQ80" s="2">
        <v>87.5</v>
      </c>
      <c r="AR80" s="2">
        <v>86.6</v>
      </c>
      <c r="AS80" s="2">
        <v>85.6</v>
      </c>
      <c r="AT80" s="2">
        <v>84.4</v>
      </c>
      <c r="AU80" s="2">
        <v>83.1</v>
      </c>
      <c r="AV80" s="2">
        <v>81.599999999999994</v>
      </c>
      <c r="AW80" s="2">
        <v>80</v>
      </c>
      <c r="AX80" s="2">
        <v>78.3</v>
      </c>
      <c r="AY80" s="2">
        <v>76.5</v>
      </c>
      <c r="AZ80" s="2">
        <v>74.5</v>
      </c>
      <c r="BA80" s="2">
        <v>72.7</v>
      </c>
      <c r="BB80" s="2">
        <v>70.5</v>
      </c>
      <c r="BC80" s="2">
        <v>68.2</v>
      </c>
      <c r="BD80" s="2">
        <v>65.599999999999994</v>
      </c>
      <c r="BE80" s="2">
        <v>63.3</v>
      </c>
      <c r="BF80" s="2">
        <v>61.2</v>
      </c>
      <c r="BG80" s="2">
        <v>59</v>
      </c>
      <c r="BH80" s="2">
        <v>56.9</v>
      </c>
      <c r="BI80" s="2">
        <v>54.6</v>
      </c>
      <c r="BJ80" s="2">
        <v>52.5</v>
      </c>
      <c r="BK80" s="2">
        <v>50.1</v>
      </c>
      <c r="BL80" s="2">
        <v>48.3</v>
      </c>
    </row>
    <row r="81" spans="1:64" x14ac:dyDescent="0.2">
      <c r="A81" s="2" t="s">
        <v>675</v>
      </c>
      <c r="B81" s="2" t="s">
        <v>588</v>
      </c>
      <c r="C81" s="2" t="str">
        <f>VLOOKUP(B81,'Metadata - Countries'!$A$2:$C$264,2,FALSE)</f>
        <v>Europe &amp; Central Asia</v>
      </c>
      <c r="D81" s="2" t="str">
        <f>VLOOKUP(B81,'Metadata - Countries'!$A$2:$C$264,3,FALSE)</f>
        <v>High income</v>
      </c>
      <c r="E81" s="2" t="s">
        <v>756</v>
      </c>
      <c r="F81" s="2" t="s">
        <v>757</v>
      </c>
      <c r="G81" s="2">
        <v>26.6</v>
      </c>
      <c r="H81" s="2">
        <v>26.1</v>
      </c>
      <c r="I81" s="2">
        <v>25.6</v>
      </c>
      <c r="J81" s="2">
        <v>24.9</v>
      </c>
      <c r="K81" s="2">
        <v>24.2</v>
      </c>
      <c r="L81" s="2">
        <v>23.4</v>
      </c>
      <c r="M81" s="2">
        <v>22.8</v>
      </c>
      <c r="N81" s="2">
        <v>22.2</v>
      </c>
      <c r="O81" s="2">
        <v>21.8</v>
      </c>
      <c r="P81" s="2">
        <v>21.4</v>
      </c>
      <c r="Q81" s="2">
        <v>21</v>
      </c>
      <c r="R81" s="2">
        <v>20.6</v>
      </c>
      <c r="S81" s="2">
        <v>20</v>
      </c>
      <c r="T81" s="2">
        <v>19.399999999999999</v>
      </c>
      <c r="U81" s="2">
        <v>18.7</v>
      </c>
      <c r="V81" s="2">
        <v>18</v>
      </c>
      <c r="W81" s="2">
        <v>17.2</v>
      </c>
      <c r="X81" s="2">
        <v>16.5</v>
      </c>
      <c r="Y81" s="2">
        <v>15.7</v>
      </c>
      <c r="Z81" s="2">
        <v>14.9</v>
      </c>
      <c r="AA81" s="2">
        <v>14.1</v>
      </c>
      <c r="AB81" s="2">
        <v>13.4</v>
      </c>
      <c r="AC81" s="2">
        <v>12.7</v>
      </c>
      <c r="AD81" s="2">
        <v>12.2</v>
      </c>
      <c r="AE81" s="2">
        <v>11.7</v>
      </c>
      <c r="AF81" s="2">
        <v>11.4</v>
      </c>
      <c r="AG81" s="2">
        <v>11.1</v>
      </c>
      <c r="AH81" s="2">
        <v>10.8</v>
      </c>
      <c r="AI81" s="2">
        <v>10.4</v>
      </c>
      <c r="AJ81" s="2">
        <v>9.9</v>
      </c>
      <c r="AK81" s="2">
        <v>9.3000000000000007</v>
      </c>
      <c r="AL81" s="2">
        <v>8.6999999999999993</v>
      </c>
      <c r="AM81" s="2">
        <v>8.1999999999999993</v>
      </c>
      <c r="AN81" s="2">
        <v>7.7</v>
      </c>
      <c r="AO81" s="2">
        <v>7.4</v>
      </c>
      <c r="AP81" s="2">
        <v>7.2</v>
      </c>
      <c r="AQ81" s="2">
        <v>7</v>
      </c>
      <c r="AR81" s="2">
        <v>6.9</v>
      </c>
      <c r="AS81" s="2">
        <v>6.8</v>
      </c>
      <c r="AT81" s="2">
        <v>6.7</v>
      </c>
      <c r="AU81" s="2">
        <v>6.5</v>
      </c>
      <c r="AV81" s="2">
        <v>6.4</v>
      </c>
      <c r="AW81" s="2">
        <v>6.3</v>
      </c>
      <c r="AX81" s="2">
        <v>6.3</v>
      </c>
      <c r="AY81" s="2">
        <v>6.2</v>
      </c>
      <c r="AZ81" s="2">
        <v>6</v>
      </c>
      <c r="BA81" s="2">
        <v>5.9</v>
      </c>
      <c r="BB81" s="2">
        <v>5.8</v>
      </c>
      <c r="BC81" s="2">
        <v>5.6</v>
      </c>
      <c r="BD81" s="2">
        <v>5.4</v>
      </c>
      <c r="BE81" s="2">
        <v>5.2</v>
      </c>
      <c r="BF81" s="2">
        <v>5</v>
      </c>
      <c r="BG81" s="2">
        <v>4.8</v>
      </c>
      <c r="BH81" s="2">
        <v>4.5999999999999996</v>
      </c>
      <c r="BI81" s="2">
        <v>4.5</v>
      </c>
      <c r="BJ81" s="2">
        <v>4.5</v>
      </c>
      <c r="BK81" s="2">
        <v>4.4000000000000004</v>
      </c>
      <c r="BL81" s="2">
        <v>4.3</v>
      </c>
    </row>
    <row r="82" spans="1:64" x14ac:dyDescent="0.2">
      <c r="A82" s="2" t="s">
        <v>626</v>
      </c>
      <c r="B82" s="2" t="s">
        <v>468</v>
      </c>
      <c r="C82" s="2" t="str">
        <f>VLOOKUP(B82,'Metadata - Countries'!$A$2:$C$264,2,FALSE)</f>
        <v>Europe &amp; Central Asia</v>
      </c>
      <c r="D82" s="2" t="str">
        <f>VLOOKUP(B82,'Metadata - Countries'!$A$2:$C$264,3,FALSE)</f>
        <v>Lower middle income</v>
      </c>
      <c r="E82" s="2" t="s">
        <v>756</v>
      </c>
      <c r="F82" s="2" t="s">
        <v>757</v>
      </c>
      <c r="V82" s="2">
        <v>68</v>
      </c>
      <c r="W82" s="2">
        <v>66</v>
      </c>
      <c r="X82" s="2">
        <v>64.099999999999994</v>
      </c>
      <c r="Y82" s="2">
        <v>62</v>
      </c>
      <c r="Z82" s="2">
        <v>60.1</v>
      </c>
      <c r="AA82" s="2">
        <v>58.2</v>
      </c>
      <c r="AB82" s="2">
        <v>56.6</v>
      </c>
      <c r="AC82" s="2">
        <v>54.9</v>
      </c>
      <c r="AD82" s="2">
        <v>53.4</v>
      </c>
      <c r="AE82" s="2">
        <v>52.1</v>
      </c>
      <c r="AF82" s="2">
        <v>51</v>
      </c>
      <c r="AG82" s="2">
        <v>50</v>
      </c>
      <c r="AH82" s="2">
        <v>49.3</v>
      </c>
      <c r="AI82" s="2">
        <v>48.7</v>
      </c>
      <c r="AJ82" s="2">
        <v>48.2</v>
      </c>
      <c r="AK82" s="2">
        <v>47.7</v>
      </c>
      <c r="AL82" s="2">
        <v>47.1</v>
      </c>
      <c r="AM82" s="2">
        <v>46.6</v>
      </c>
      <c r="AN82" s="2">
        <v>45.9</v>
      </c>
      <c r="AO82" s="2">
        <v>45</v>
      </c>
      <c r="AP82" s="2">
        <v>44</v>
      </c>
      <c r="AQ82" s="2">
        <v>42.7</v>
      </c>
      <c r="AR82" s="2">
        <v>41.2</v>
      </c>
      <c r="AS82" s="2">
        <v>39.5</v>
      </c>
      <c r="AT82" s="2">
        <v>37.5</v>
      </c>
      <c r="AU82" s="2">
        <v>35.4</v>
      </c>
      <c r="AV82" s="2">
        <v>33.1</v>
      </c>
      <c r="AW82" s="2">
        <v>30.9</v>
      </c>
      <c r="AX82" s="2">
        <v>28.7</v>
      </c>
      <c r="AY82" s="2">
        <v>26.5</v>
      </c>
      <c r="AZ82" s="2">
        <v>24.4</v>
      </c>
      <c r="BA82" s="2">
        <v>22.5</v>
      </c>
      <c r="BB82" s="2">
        <v>20.8</v>
      </c>
      <c r="BC82" s="2">
        <v>19.2</v>
      </c>
      <c r="BD82" s="2">
        <v>17.8</v>
      </c>
      <c r="BE82" s="2">
        <v>16.600000000000001</v>
      </c>
      <c r="BF82" s="2">
        <v>15.5</v>
      </c>
      <c r="BG82" s="2">
        <v>14.5</v>
      </c>
      <c r="BH82" s="2">
        <v>13.6</v>
      </c>
      <c r="BI82" s="2">
        <v>12.8</v>
      </c>
      <c r="BJ82" s="2">
        <v>12.1</v>
      </c>
      <c r="BK82" s="2">
        <v>11.4</v>
      </c>
      <c r="BL82" s="2">
        <v>10.8</v>
      </c>
    </row>
    <row r="83" spans="1:64" x14ac:dyDescent="0.2">
      <c r="A83" s="2" t="s">
        <v>166</v>
      </c>
      <c r="B83" s="2" t="s">
        <v>545</v>
      </c>
      <c r="C83" s="2" t="str">
        <f>VLOOKUP(B83,'Metadata - Countries'!$A$2:$C$264,2,FALSE)</f>
        <v>Sub-Saharan Africa</v>
      </c>
      <c r="D83" s="2" t="str">
        <f>VLOOKUP(B83,'Metadata - Countries'!$A$2:$C$264,3,FALSE)</f>
        <v>Lower middle income</v>
      </c>
      <c r="E83" s="2" t="s">
        <v>756</v>
      </c>
      <c r="F83" s="2" t="s">
        <v>757</v>
      </c>
      <c r="G83" s="2">
        <v>209.4</v>
      </c>
      <c r="H83" s="2">
        <v>207</v>
      </c>
      <c r="I83" s="2">
        <v>205.2</v>
      </c>
      <c r="J83" s="2">
        <v>203.8</v>
      </c>
      <c r="K83" s="2">
        <v>202.8</v>
      </c>
      <c r="L83" s="2">
        <v>202.5</v>
      </c>
      <c r="M83" s="2">
        <v>202.5</v>
      </c>
      <c r="N83" s="2">
        <v>202.7</v>
      </c>
      <c r="O83" s="2">
        <v>202.8</v>
      </c>
      <c r="P83" s="2">
        <v>202.6</v>
      </c>
      <c r="Q83" s="2">
        <v>201.9</v>
      </c>
      <c r="R83" s="2">
        <v>200.6</v>
      </c>
      <c r="S83" s="2">
        <v>198.3</v>
      </c>
      <c r="T83" s="2">
        <v>195.2</v>
      </c>
      <c r="U83" s="2">
        <v>190.8</v>
      </c>
      <c r="V83" s="2">
        <v>185.8</v>
      </c>
      <c r="W83" s="2">
        <v>180.7</v>
      </c>
      <c r="X83" s="2">
        <v>175.7</v>
      </c>
      <c r="Y83" s="2">
        <v>171.4</v>
      </c>
      <c r="Z83" s="2">
        <v>168.1</v>
      </c>
      <c r="AA83" s="2">
        <v>165.8</v>
      </c>
      <c r="AB83" s="2">
        <v>164.2</v>
      </c>
      <c r="AC83" s="2">
        <v>162.69999999999999</v>
      </c>
      <c r="AD83" s="2">
        <v>160.9</v>
      </c>
      <c r="AE83" s="2">
        <v>158</v>
      </c>
      <c r="AF83" s="2">
        <v>154</v>
      </c>
      <c r="AG83" s="2">
        <v>149.1</v>
      </c>
      <c r="AH83" s="2">
        <v>143.4</v>
      </c>
      <c r="AI83" s="2">
        <v>137.4</v>
      </c>
      <c r="AJ83" s="2">
        <v>131.69999999999999</v>
      </c>
      <c r="AK83" s="2">
        <v>126.5</v>
      </c>
      <c r="AL83" s="2">
        <v>122.1</v>
      </c>
      <c r="AM83" s="2">
        <v>118.7</v>
      </c>
      <c r="AN83" s="2">
        <v>116</v>
      </c>
      <c r="AO83" s="2">
        <v>114</v>
      </c>
      <c r="AP83" s="2">
        <v>112.2</v>
      </c>
      <c r="AQ83" s="2">
        <v>110.3</v>
      </c>
      <c r="AR83" s="2">
        <v>108.1</v>
      </c>
      <c r="AS83" s="2">
        <v>105.5</v>
      </c>
      <c r="AT83" s="2">
        <v>102.5</v>
      </c>
      <c r="AU83" s="2">
        <v>99.2</v>
      </c>
      <c r="AV83" s="2">
        <v>95.9</v>
      </c>
      <c r="AW83" s="2">
        <v>92.8</v>
      </c>
      <c r="AX83" s="2">
        <v>90.1</v>
      </c>
      <c r="AY83" s="2">
        <v>87.8</v>
      </c>
      <c r="AZ83" s="2">
        <v>85.7</v>
      </c>
      <c r="BA83" s="2">
        <v>83.7</v>
      </c>
      <c r="BB83" s="2">
        <v>81.5</v>
      </c>
      <c r="BC83" s="2">
        <v>78.900000000000006</v>
      </c>
      <c r="BD83" s="2">
        <v>75.900000000000006</v>
      </c>
      <c r="BE83" s="2">
        <v>72.400000000000006</v>
      </c>
      <c r="BF83" s="2">
        <v>68.900000000000006</v>
      </c>
      <c r="BG83" s="2">
        <v>65.2</v>
      </c>
      <c r="BH83" s="2">
        <v>61.5</v>
      </c>
      <c r="BI83" s="2">
        <v>58</v>
      </c>
      <c r="BJ83" s="2">
        <v>54.7</v>
      </c>
      <c r="BK83" s="2">
        <v>51.8</v>
      </c>
      <c r="BL83" s="2">
        <v>49.3</v>
      </c>
    </row>
    <row r="84" spans="1:64" x14ac:dyDescent="0.2">
      <c r="A84" s="2" t="s">
        <v>129</v>
      </c>
      <c r="B84" s="2" t="s">
        <v>688</v>
      </c>
      <c r="C84" s="2" t="str">
        <f>VLOOKUP(B84,'Metadata - Countries'!$A$2:$C$264,2,FALSE)</f>
        <v>Europe &amp; Central Asia</v>
      </c>
      <c r="D84" s="2" t="str">
        <f>VLOOKUP(B84,'Metadata - Countries'!$A$2:$C$264,3,FALSE)</f>
        <v>High income</v>
      </c>
      <c r="E84" s="2" t="s">
        <v>756</v>
      </c>
      <c r="F84" s="2" t="s">
        <v>757</v>
      </c>
    </row>
    <row r="85" spans="1:64" x14ac:dyDescent="0.2">
      <c r="A85" s="2" t="s">
        <v>573</v>
      </c>
      <c r="B85" s="2" t="s">
        <v>568</v>
      </c>
      <c r="C85" s="2" t="str">
        <f>VLOOKUP(B85,'Metadata - Countries'!$A$2:$C$264,2,FALSE)</f>
        <v>Sub-Saharan Africa</v>
      </c>
      <c r="D85" s="2" t="str">
        <f>VLOOKUP(B85,'Metadata - Countries'!$A$2:$C$264,3,FALSE)</f>
        <v>Low income</v>
      </c>
      <c r="E85" s="2" t="s">
        <v>756</v>
      </c>
      <c r="F85" s="2" t="s">
        <v>757</v>
      </c>
      <c r="M85" s="2">
        <v>334.6</v>
      </c>
      <c r="N85" s="2">
        <v>331.8</v>
      </c>
      <c r="O85" s="2">
        <v>328.7</v>
      </c>
      <c r="P85" s="2">
        <v>325.60000000000002</v>
      </c>
      <c r="Q85" s="2">
        <v>322.5</v>
      </c>
      <c r="R85" s="2">
        <v>319.2</v>
      </c>
      <c r="S85" s="2">
        <v>316</v>
      </c>
      <c r="T85" s="2">
        <v>312.60000000000002</v>
      </c>
      <c r="U85" s="2">
        <v>309.10000000000002</v>
      </c>
      <c r="V85" s="2">
        <v>305.10000000000002</v>
      </c>
      <c r="W85" s="2">
        <v>300.89999999999998</v>
      </c>
      <c r="X85" s="2">
        <v>296.39999999999998</v>
      </c>
      <c r="Y85" s="2">
        <v>291.8</v>
      </c>
      <c r="Z85" s="2">
        <v>286.89999999999998</v>
      </c>
      <c r="AA85" s="2">
        <v>282</v>
      </c>
      <c r="AB85" s="2">
        <v>277.2</v>
      </c>
      <c r="AC85" s="2">
        <v>272.5</v>
      </c>
      <c r="AD85" s="2">
        <v>268</v>
      </c>
      <c r="AE85" s="2">
        <v>263.39999999999998</v>
      </c>
      <c r="AF85" s="2">
        <v>258.7</v>
      </c>
      <c r="AG85" s="2">
        <v>254.2</v>
      </c>
      <c r="AH85" s="2">
        <v>249.7</v>
      </c>
      <c r="AI85" s="2">
        <v>244.9</v>
      </c>
      <c r="AJ85" s="2">
        <v>239.9</v>
      </c>
      <c r="AK85" s="2">
        <v>234.6</v>
      </c>
      <c r="AL85" s="2">
        <v>228.7</v>
      </c>
      <c r="AM85" s="2">
        <v>222.5</v>
      </c>
      <c r="AN85" s="2">
        <v>215.9</v>
      </c>
      <c r="AO85" s="2">
        <v>209.1</v>
      </c>
      <c r="AP85" s="2">
        <v>202</v>
      </c>
      <c r="AQ85" s="2">
        <v>195</v>
      </c>
      <c r="AR85" s="2">
        <v>187.8</v>
      </c>
      <c r="AS85" s="2">
        <v>180.5</v>
      </c>
      <c r="AT85" s="2">
        <v>173</v>
      </c>
      <c r="AU85" s="2">
        <v>165.4</v>
      </c>
      <c r="AV85" s="2">
        <v>157.80000000000001</v>
      </c>
      <c r="AW85" s="2">
        <v>150.4</v>
      </c>
      <c r="AX85" s="2">
        <v>143.5</v>
      </c>
      <c r="AY85" s="2">
        <v>137.1</v>
      </c>
      <c r="AZ85" s="2">
        <v>131.4</v>
      </c>
      <c r="BA85" s="2">
        <v>126.1</v>
      </c>
      <c r="BB85" s="2">
        <v>121.3</v>
      </c>
      <c r="BC85" s="2">
        <v>116.8</v>
      </c>
      <c r="BD85" s="2">
        <v>112.7</v>
      </c>
      <c r="BE85" s="2">
        <v>108.8</v>
      </c>
      <c r="BF85" s="2">
        <v>105.1</v>
      </c>
      <c r="BG85" s="2">
        <v>101.6</v>
      </c>
      <c r="BH85" s="2">
        <v>98.2</v>
      </c>
      <c r="BI85" s="2">
        <v>94.9</v>
      </c>
      <c r="BJ85" s="2">
        <v>91.7</v>
      </c>
      <c r="BK85" s="2">
        <v>88.7</v>
      </c>
      <c r="BL85" s="2">
        <v>85.7</v>
      </c>
    </row>
    <row r="86" spans="1:64" x14ac:dyDescent="0.2">
      <c r="A86" s="2" t="s">
        <v>27</v>
      </c>
      <c r="B86" s="2" t="s">
        <v>87</v>
      </c>
      <c r="C86" s="2" t="str">
        <f>VLOOKUP(B86,'Metadata - Countries'!$A$2:$C$264,2,FALSE)</f>
        <v>Sub-Saharan Africa</v>
      </c>
      <c r="D86" s="2" t="str">
        <f>VLOOKUP(B86,'Metadata - Countries'!$A$2:$C$264,3,FALSE)</f>
        <v>Low income</v>
      </c>
      <c r="E86" s="2" t="s">
        <v>756</v>
      </c>
      <c r="F86" s="2" t="s">
        <v>757</v>
      </c>
      <c r="G86" s="2">
        <v>360.6</v>
      </c>
      <c r="H86" s="2">
        <v>354.1</v>
      </c>
      <c r="I86" s="2">
        <v>348</v>
      </c>
      <c r="J86" s="2">
        <v>341.9</v>
      </c>
      <c r="K86" s="2">
        <v>335.8</v>
      </c>
      <c r="L86" s="2">
        <v>329.8</v>
      </c>
      <c r="M86" s="2">
        <v>324.10000000000002</v>
      </c>
      <c r="N86" s="2">
        <v>318.10000000000002</v>
      </c>
      <c r="O86" s="2">
        <v>312.2</v>
      </c>
      <c r="P86" s="2">
        <v>306.5</v>
      </c>
      <c r="Q86" s="2">
        <v>300.39999999999998</v>
      </c>
      <c r="R86" s="2">
        <v>294</v>
      </c>
      <c r="S86" s="2">
        <v>287.89999999999998</v>
      </c>
      <c r="T86" s="2">
        <v>281.60000000000002</v>
      </c>
      <c r="U86" s="2">
        <v>275</v>
      </c>
      <c r="V86" s="2">
        <v>268.5</v>
      </c>
      <c r="W86" s="2">
        <v>261.8</v>
      </c>
      <c r="X86" s="2">
        <v>255.5</v>
      </c>
      <c r="Y86" s="2">
        <v>249.4</v>
      </c>
      <c r="Z86" s="2">
        <v>243.5</v>
      </c>
      <c r="AA86" s="2">
        <v>237.3</v>
      </c>
      <c r="AB86" s="2">
        <v>231</v>
      </c>
      <c r="AC86" s="2">
        <v>224.6</v>
      </c>
      <c r="AD86" s="2">
        <v>217.7</v>
      </c>
      <c r="AE86" s="2">
        <v>210.8</v>
      </c>
      <c r="AF86" s="2">
        <v>203.8</v>
      </c>
      <c r="AG86" s="2">
        <v>196.6</v>
      </c>
      <c r="AH86" s="2">
        <v>189.6</v>
      </c>
      <c r="AI86" s="2">
        <v>182.9</v>
      </c>
      <c r="AJ86" s="2">
        <v>176.4</v>
      </c>
      <c r="AK86" s="2">
        <v>170.1</v>
      </c>
      <c r="AL86" s="2">
        <v>164.1</v>
      </c>
      <c r="AM86" s="2">
        <v>158.1</v>
      </c>
      <c r="AN86" s="2">
        <v>152.6</v>
      </c>
      <c r="AO86" s="2">
        <v>147.19999999999999</v>
      </c>
      <c r="AP86" s="2">
        <v>142</v>
      </c>
      <c r="AQ86" s="2">
        <v>136.9</v>
      </c>
      <c r="AR86" s="2">
        <v>132.1</v>
      </c>
      <c r="AS86" s="2">
        <v>127.5</v>
      </c>
      <c r="AT86" s="2">
        <v>122.9</v>
      </c>
      <c r="AU86" s="2">
        <v>118.4</v>
      </c>
      <c r="AV86" s="2">
        <v>114</v>
      </c>
      <c r="AW86" s="2">
        <v>109.7</v>
      </c>
      <c r="AX86" s="2">
        <v>105.5</v>
      </c>
      <c r="AY86" s="2">
        <v>101.4</v>
      </c>
      <c r="AZ86" s="2">
        <v>97.5</v>
      </c>
      <c r="BA86" s="2">
        <v>93.7</v>
      </c>
      <c r="BB86" s="2">
        <v>90.1</v>
      </c>
      <c r="BC86" s="2">
        <v>86.9</v>
      </c>
      <c r="BD86" s="2">
        <v>83.8</v>
      </c>
      <c r="BE86" s="2">
        <v>80.8</v>
      </c>
      <c r="BF86" s="2">
        <v>78</v>
      </c>
      <c r="BG86" s="2">
        <v>75.3</v>
      </c>
      <c r="BH86" s="2">
        <v>72.8</v>
      </c>
      <c r="BI86" s="2">
        <v>70.2</v>
      </c>
      <c r="BJ86" s="2">
        <v>67.900000000000006</v>
      </c>
      <c r="BK86" s="2">
        <v>65.8</v>
      </c>
      <c r="BL86" s="2">
        <v>63.6</v>
      </c>
    </row>
    <row r="87" spans="1:64" x14ac:dyDescent="0.2">
      <c r="A87" s="2" t="s">
        <v>582</v>
      </c>
      <c r="B87" s="2" t="s">
        <v>159</v>
      </c>
      <c r="C87" s="2" t="str">
        <f>VLOOKUP(B87,'Metadata - Countries'!$A$2:$C$264,2,FALSE)</f>
        <v>Sub-Saharan Africa</v>
      </c>
      <c r="D87" s="2" t="str">
        <f>VLOOKUP(B87,'Metadata - Countries'!$A$2:$C$264,3,FALSE)</f>
        <v>Low income</v>
      </c>
      <c r="E87" s="2" t="s">
        <v>756</v>
      </c>
      <c r="F87" s="2" t="s">
        <v>757</v>
      </c>
      <c r="AF87" s="2">
        <v>244.5</v>
      </c>
      <c r="AG87" s="2">
        <v>240</v>
      </c>
      <c r="AH87" s="2">
        <v>236</v>
      </c>
      <c r="AI87" s="2">
        <v>232</v>
      </c>
      <c r="AJ87" s="2">
        <v>228</v>
      </c>
      <c r="AK87" s="2">
        <v>223.9</v>
      </c>
      <c r="AL87" s="2">
        <v>219.7</v>
      </c>
      <c r="AM87" s="2">
        <v>215.2</v>
      </c>
      <c r="AN87" s="2">
        <v>210.8</v>
      </c>
      <c r="AO87" s="2">
        <v>206.2</v>
      </c>
      <c r="AP87" s="2">
        <v>201.3</v>
      </c>
      <c r="AQ87" s="2">
        <v>196.4</v>
      </c>
      <c r="AR87" s="2">
        <v>191.4</v>
      </c>
      <c r="AS87" s="2">
        <v>186.2</v>
      </c>
      <c r="AT87" s="2">
        <v>181.1</v>
      </c>
      <c r="AU87" s="2">
        <v>175.8</v>
      </c>
      <c r="AV87" s="2">
        <v>170.2</v>
      </c>
      <c r="AW87" s="2">
        <v>164.3</v>
      </c>
      <c r="AX87" s="2">
        <v>158.19999999999999</v>
      </c>
      <c r="AY87" s="2">
        <v>151.9</v>
      </c>
      <c r="AZ87" s="2">
        <v>145.5</v>
      </c>
      <c r="BA87" s="2">
        <v>139</v>
      </c>
      <c r="BB87" s="2">
        <v>132.4</v>
      </c>
      <c r="BC87" s="2">
        <v>126</v>
      </c>
      <c r="BD87" s="2">
        <v>119.8</v>
      </c>
      <c r="BE87" s="2">
        <v>113.8</v>
      </c>
      <c r="BF87" s="2">
        <v>108.2</v>
      </c>
      <c r="BG87" s="2">
        <v>103</v>
      </c>
      <c r="BH87" s="2">
        <v>98.4</v>
      </c>
      <c r="BI87" s="2">
        <v>94.5</v>
      </c>
      <c r="BJ87" s="2">
        <v>90.7</v>
      </c>
      <c r="BK87" s="2">
        <v>87.4</v>
      </c>
      <c r="BL87" s="2">
        <v>84.2</v>
      </c>
    </row>
    <row r="88" spans="1:64" x14ac:dyDescent="0.2">
      <c r="A88" s="2" t="s">
        <v>650</v>
      </c>
      <c r="B88" s="2" t="s">
        <v>231</v>
      </c>
      <c r="C88" s="2" t="str">
        <f>VLOOKUP(B88,'Metadata - Countries'!$A$2:$C$264,2,FALSE)</f>
        <v>Sub-Saharan Africa</v>
      </c>
      <c r="D88" s="2" t="str">
        <f>VLOOKUP(B88,'Metadata - Countries'!$A$2:$C$264,3,FALSE)</f>
        <v>Upper middle income</v>
      </c>
      <c r="E88" s="2" t="s">
        <v>756</v>
      </c>
      <c r="F88" s="2" t="s">
        <v>757</v>
      </c>
      <c r="AC88" s="2">
        <v>199</v>
      </c>
      <c r="AD88" s="2">
        <v>195.2</v>
      </c>
      <c r="AE88" s="2">
        <v>191.3</v>
      </c>
      <c r="AF88" s="2">
        <v>188.1</v>
      </c>
      <c r="AG88" s="2">
        <v>185.4</v>
      </c>
      <c r="AH88" s="2">
        <v>183.1</v>
      </c>
      <c r="AI88" s="2">
        <v>181.5</v>
      </c>
      <c r="AJ88" s="2">
        <v>180</v>
      </c>
      <c r="AK88" s="2">
        <v>178.7</v>
      </c>
      <c r="AL88" s="2">
        <v>177.2</v>
      </c>
      <c r="AM88" s="2">
        <v>175.9</v>
      </c>
      <c r="AN88" s="2">
        <v>174.7</v>
      </c>
      <c r="AO88" s="2">
        <v>173.3</v>
      </c>
      <c r="AP88" s="2">
        <v>171.8</v>
      </c>
      <c r="AQ88" s="2">
        <v>169.8</v>
      </c>
      <c r="AR88" s="2">
        <v>167.2</v>
      </c>
      <c r="AS88" s="2">
        <v>164.1</v>
      </c>
      <c r="AT88" s="2">
        <v>160.5</v>
      </c>
      <c r="AU88" s="2">
        <v>156.4</v>
      </c>
      <c r="AV88" s="2">
        <v>152.4</v>
      </c>
      <c r="AW88" s="2">
        <v>148</v>
      </c>
      <c r="AX88" s="2">
        <v>143.69999999999999</v>
      </c>
      <c r="AY88" s="2">
        <v>139.30000000000001</v>
      </c>
      <c r="AZ88" s="2">
        <v>134.80000000000001</v>
      </c>
      <c r="BA88" s="2">
        <v>130.4</v>
      </c>
      <c r="BB88" s="2">
        <v>126</v>
      </c>
      <c r="BC88" s="2">
        <v>121.6</v>
      </c>
      <c r="BD88" s="2">
        <v>117.3</v>
      </c>
      <c r="BE88" s="2">
        <v>113.5</v>
      </c>
      <c r="BF88" s="2">
        <v>109.8</v>
      </c>
      <c r="BG88" s="2">
        <v>106.4</v>
      </c>
      <c r="BH88" s="2">
        <v>102.8</v>
      </c>
      <c r="BI88" s="2">
        <v>99.3</v>
      </c>
      <c r="BJ88" s="2">
        <v>96</v>
      </c>
      <c r="BK88" s="2">
        <v>92.8</v>
      </c>
      <c r="BL88" s="2">
        <v>89.6</v>
      </c>
    </row>
    <row r="89" spans="1:64" x14ac:dyDescent="0.2">
      <c r="A89" s="2" t="s">
        <v>697</v>
      </c>
      <c r="B89" s="2" t="s">
        <v>538</v>
      </c>
      <c r="C89" s="2" t="str">
        <f>VLOOKUP(B89,'Metadata - Countries'!$A$2:$C$264,2,FALSE)</f>
        <v>Europe &amp; Central Asia</v>
      </c>
      <c r="D89" s="2" t="str">
        <f>VLOOKUP(B89,'Metadata - Countries'!$A$2:$C$264,3,FALSE)</f>
        <v>High income</v>
      </c>
      <c r="E89" s="2" t="s">
        <v>756</v>
      </c>
      <c r="F89" s="2" t="s">
        <v>757</v>
      </c>
      <c r="G89" s="2">
        <v>46.5</v>
      </c>
      <c r="H89" s="2">
        <v>45.3</v>
      </c>
      <c r="I89" s="2">
        <v>43.9</v>
      </c>
      <c r="J89" s="2">
        <v>42.4</v>
      </c>
      <c r="K89" s="2">
        <v>41.1</v>
      </c>
      <c r="L89" s="2">
        <v>39.799999999999997</v>
      </c>
      <c r="M89" s="2">
        <v>38.6</v>
      </c>
      <c r="N89" s="2">
        <v>37.200000000000003</v>
      </c>
      <c r="O89" s="2">
        <v>35.6</v>
      </c>
      <c r="P89" s="2">
        <v>33.5</v>
      </c>
      <c r="Q89" s="2">
        <v>31.3</v>
      </c>
      <c r="R89" s="2">
        <v>29.4</v>
      </c>
      <c r="S89" s="2">
        <v>28.2</v>
      </c>
      <c r="T89" s="2">
        <v>27.6</v>
      </c>
      <c r="U89" s="2">
        <v>27.1</v>
      </c>
      <c r="V89" s="2">
        <v>26.2</v>
      </c>
      <c r="W89" s="2">
        <v>25.1</v>
      </c>
      <c r="X89" s="2">
        <v>23.8</v>
      </c>
      <c r="Y89" s="2">
        <v>22.4</v>
      </c>
      <c r="Z89" s="2">
        <v>20.9</v>
      </c>
      <c r="AA89" s="2">
        <v>19.5</v>
      </c>
      <c r="AB89" s="2">
        <v>18.2</v>
      </c>
      <c r="AC89" s="2">
        <v>17.100000000000001</v>
      </c>
      <c r="AD89" s="2">
        <v>16.2</v>
      </c>
      <c r="AE89" s="2">
        <v>15.4</v>
      </c>
      <c r="AF89" s="2">
        <v>14.6</v>
      </c>
      <c r="AG89" s="2">
        <v>13.7</v>
      </c>
      <c r="AH89" s="2">
        <v>12.8</v>
      </c>
      <c r="AI89" s="2">
        <v>11.9</v>
      </c>
      <c r="AJ89" s="2">
        <v>11.1</v>
      </c>
      <c r="AK89" s="2">
        <v>10.4</v>
      </c>
      <c r="AL89" s="2">
        <v>9.9</v>
      </c>
      <c r="AM89" s="2">
        <v>9.5</v>
      </c>
      <c r="AN89" s="2">
        <v>9.1</v>
      </c>
      <c r="AO89" s="2">
        <v>8.8000000000000007</v>
      </c>
      <c r="AP89" s="2">
        <v>8.5</v>
      </c>
      <c r="AQ89" s="2">
        <v>8.1</v>
      </c>
      <c r="AR89" s="2">
        <v>7.7</v>
      </c>
      <c r="AS89" s="2">
        <v>7.3</v>
      </c>
      <c r="AT89" s="2">
        <v>6.9</v>
      </c>
      <c r="AU89" s="2">
        <v>6.4</v>
      </c>
      <c r="AV89" s="2">
        <v>6</v>
      </c>
      <c r="AW89" s="2">
        <v>5.6</v>
      </c>
      <c r="AX89" s="2">
        <v>5.2</v>
      </c>
      <c r="AY89" s="2">
        <v>4.9000000000000004</v>
      </c>
      <c r="AZ89" s="2">
        <v>4.5999999999999996</v>
      </c>
      <c r="BA89" s="2">
        <v>4.3</v>
      </c>
      <c r="BB89" s="2">
        <v>4.0999999999999996</v>
      </c>
      <c r="BC89" s="2">
        <v>4</v>
      </c>
      <c r="BD89" s="2">
        <v>3.9</v>
      </c>
      <c r="BE89" s="2">
        <v>3.9</v>
      </c>
      <c r="BF89" s="2">
        <v>3.9</v>
      </c>
      <c r="BG89" s="2">
        <v>4</v>
      </c>
      <c r="BH89" s="2">
        <v>4.2</v>
      </c>
      <c r="BI89" s="2">
        <v>4.4000000000000004</v>
      </c>
      <c r="BJ89" s="2">
        <v>4.8</v>
      </c>
      <c r="BK89" s="2">
        <v>5.0999999999999996</v>
      </c>
      <c r="BL89" s="2">
        <v>5.3</v>
      </c>
    </row>
    <row r="90" spans="1:64" x14ac:dyDescent="0.2">
      <c r="A90" s="2" t="s">
        <v>79</v>
      </c>
      <c r="B90" s="2" t="s">
        <v>602</v>
      </c>
      <c r="C90" s="2" t="str">
        <f>VLOOKUP(B90,'Metadata - Countries'!$A$2:$C$264,2,FALSE)</f>
        <v>Latin America &amp; Caribbean</v>
      </c>
      <c r="D90" s="2" t="str">
        <f>VLOOKUP(B90,'Metadata - Countries'!$A$2:$C$264,3,FALSE)</f>
        <v>Upper middle income</v>
      </c>
      <c r="E90" s="2" t="s">
        <v>756</v>
      </c>
      <c r="F90" s="2" t="s">
        <v>757</v>
      </c>
      <c r="AE90" s="2">
        <v>27.4</v>
      </c>
      <c r="AF90" s="2">
        <v>27</v>
      </c>
      <c r="AG90" s="2">
        <v>26.5</v>
      </c>
      <c r="AH90" s="2">
        <v>25.9</v>
      </c>
      <c r="AI90" s="2">
        <v>25.2</v>
      </c>
      <c r="AJ90" s="2">
        <v>24.4</v>
      </c>
      <c r="AK90" s="2">
        <v>23.4</v>
      </c>
      <c r="AL90" s="2">
        <v>22.3</v>
      </c>
      <c r="AM90" s="2">
        <v>21.2</v>
      </c>
      <c r="AN90" s="2">
        <v>20.2</v>
      </c>
      <c r="AO90" s="2">
        <v>19.2</v>
      </c>
      <c r="AP90" s="2">
        <v>18.399999999999999</v>
      </c>
      <c r="AQ90" s="2">
        <v>17.8</v>
      </c>
      <c r="AR90" s="2">
        <v>17.2</v>
      </c>
      <c r="AS90" s="2">
        <v>16.7</v>
      </c>
      <c r="AT90" s="2">
        <v>16.2</v>
      </c>
      <c r="AU90" s="2">
        <v>15.7</v>
      </c>
      <c r="AV90" s="2">
        <v>15.3</v>
      </c>
      <c r="AW90" s="2">
        <v>14.9</v>
      </c>
      <c r="AX90" s="2">
        <v>14.6</v>
      </c>
      <c r="AY90" s="2">
        <v>14.4</v>
      </c>
      <c r="AZ90" s="2">
        <v>14.1</v>
      </c>
      <c r="BA90" s="2">
        <v>14</v>
      </c>
      <c r="BB90" s="2">
        <v>13.9</v>
      </c>
      <c r="BC90" s="2">
        <v>14</v>
      </c>
      <c r="BD90" s="2">
        <v>14.1</v>
      </c>
      <c r="BE90" s="2">
        <v>14.3</v>
      </c>
      <c r="BF90" s="2">
        <v>14.6</v>
      </c>
      <c r="BG90" s="2">
        <v>15</v>
      </c>
      <c r="BH90" s="2">
        <v>15.4</v>
      </c>
      <c r="BI90" s="2">
        <v>15.9</v>
      </c>
      <c r="BJ90" s="2">
        <v>16.3</v>
      </c>
      <c r="BK90" s="2">
        <v>16.600000000000001</v>
      </c>
      <c r="BL90" s="2">
        <v>16.7</v>
      </c>
    </row>
    <row r="91" spans="1:64" x14ac:dyDescent="0.2">
      <c r="A91" s="2" t="s">
        <v>521</v>
      </c>
      <c r="B91" s="2" t="s">
        <v>669</v>
      </c>
      <c r="C91" s="2" t="str">
        <f>VLOOKUP(B91,'Metadata - Countries'!$A$2:$C$264,2,FALSE)</f>
        <v>Europe &amp; Central Asia</v>
      </c>
      <c r="D91" s="2" t="str">
        <f>VLOOKUP(B91,'Metadata - Countries'!$A$2:$C$264,3,FALSE)</f>
        <v>High income</v>
      </c>
      <c r="E91" s="2" t="s">
        <v>756</v>
      </c>
      <c r="F91" s="2" t="s">
        <v>757</v>
      </c>
    </row>
    <row r="92" spans="1:64" x14ac:dyDescent="0.2">
      <c r="A92" s="2" t="s">
        <v>264</v>
      </c>
      <c r="B92" s="2" t="s">
        <v>137</v>
      </c>
      <c r="C92" s="2" t="str">
        <f>VLOOKUP(B92,'Metadata - Countries'!$A$2:$C$264,2,FALSE)</f>
        <v>Latin America &amp; Caribbean</v>
      </c>
      <c r="D92" s="2" t="str">
        <f>VLOOKUP(B92,'Metadata - Countries'!$A$2:$C$264,3,FALSE)</f>
        <v>Upper middle income</v>
      </c>
      <c r="E92" s="2" t="s">
        <v>756</v>
      </c>
      <c r="F92" s="2" t="s">
        <v>757</v>
      </c>
      <c r="G92" s="2">
        <v>219.6</v>
      </c>
      <c r="H92" s="2">
        <v>215</v>
      </c>
      <c r="I92" s="2">
        <v>210.4</v>
      </c>
      <c r="J92" s="2">
        <v>205.8</v>
      </c>
      <c r="K92" s="2">
        <v>201.2</v>
      </c>
      <c r="L92" s="2">
        <v>196.6</v>
      </c>
      <c r="M92" s="2">
        <v>192</v>
      </c>
      <c r="N92" s="2">
        <v>187.4</v>
      </c>
      <c r="O92" s="2">
        <v>182.6</v>
      </c>
      <c r="P92" s="2">
        <v>177.7</v>
      </c>
      <c r="Q92" s="2">
        <v>172.7</v>
      </c>
      <c r="R92" s="2">
        <v>167.7</v>
      </c>
      <c r="S92" s="2">
        <v>162.6</v>
      </c>
      <c r="T92" s="2">
        <v>157.6</v>
      </c>
      <c r="U92" s="2">
        <v>152.6</v>
      </c>
      <c r="V92" s="2">
        <v>147.69999999999999</v>
      </c>
      <c r="W92" s="2">
        <v>142.80000000000001</v>
      </c>
      <c r="X92" s="2">
        <v>138</v>
      </c>
      <c r="Y92" s="2">
        <v>133.30000000000001</v>
      </c>
      <c r="Z92" s="2">
        <v>128.69999999999999</v>
      </c>
      <c r="AA92" s="2">
        <v>124</v>
      </c>
      <c r="AB92" s="2">
        <v>119.5</v>
      </c>
      <c r="AC92" s="2">
        <v>115</v>
      </c>
      <c r="AD92" s="2">
        <v>110.5</v>
      </c>
      <c r="AE92" s="2">
        <v>106.1</v>
      </c>
      <c r="AF92" s="2">
        <v>101.8</v>
      </c>
      <c r="AG92" s="2">
        <v>97.6</v>
      </c>
      <c r="AH92" s="2">
        <v>93.4</v>
      </c>
      <c r="AI92" s="2">
        <v>89.2</v>
      </c>
      <c r="AJ92" s="2">
        <v>85.3</v>
      </c>
      <c r="AK92" s="2">
        <v>81.400000000000006</v>
      </c>
      <c r="AL92" s="2">
        <v>77.599999999999994</v>
      </c>
      <c r="AM92" s="2">
        <v>74</v>
      </c>
      <c r="AN92" s="2">
        <v>70.599999999999994</v>
      </c>
      <c r="AO92" s="2">
        <v>67.3</v>
      </c>
      <c r="AP92" s="2">
        <v>64.3</v>
      </c>
      <c r="AQ92" s="2">
        <v>61.4</v>
      </c>
      <c r="AR92" s="2">
        <v>58.8</v>
      </c>
      <c r="AS92" s="2">
        <v>56.3</v>
      </c>
      <c r="AT92" s="2">
        <v>54</v>
      </c>
      <c r="AU92" s="2">
        <v>51.9</v>
      </c>
      <c r="AV92" s="2">
        <v>49.8</v>
      </c>
      <c r="AW92" s="2">
        <v>47.9</v>
      </c>
      <c r="AX92" s="2">
        <v>46.1</v>
      </c>
      <c r="AY92" s="2">
        <v>44.3</v>
      </c>
      <c r="AZ92" s="2">
        <v>42.6</v>
      </c>
      <c r="BA92" s="2">
        <v>41.1</v>
      </c>
      <c r="BB92" s="2">
        <v>39.6</v>
      </c>
      <c r="BC92" s="2">
        <v>38.1</v>
      </c>
      <c r="BD92" s="2">
        <v>36.700000000000003</v>
      </c>
      <c r="BE92" s="2">
        <v>35.4</v>
      </c>
      <c r="BF92" s="2">
        <v>34.1</v>
      </c>
      <c r="BG92" s="2">
        <v>32.9</v>
      </c>
      <c r="BH92" s="2">
        <v>31.7</v>
      </c>
      <c r="BI92" s="2">
        <v>30.6</v>
      </c>
      <c r="BJ92" s="2">
        <v>29.6</v>
      </c>
      <c r="BK92" s="2">
        <v>28.6</v>
      </c>
      <c r="BL92" s="2">
        <v>27.6</v>
      </c>
    </row>
    <row r="93" spans="1:64" x14ac:dyDescent="0.2">
      <c r="A93" s="2" t="s">
        <v>733</v>
      </c>
      <c r="B93" s="2" t="s">
        <v>41</v>
      </c>
      <c r="C93" s="2" t="str">
        <f>VLOOKUP(B93,'Metadata - Countries'!$A$2:$C$264,2,FALSE)</f>
        <v>East Asia &amp; Pacific</v>
      </c>
      <c r="D93" s="2" t="str">
        <f>VLOOKUP(B93,'Metadata - Countries'!$A$2:$C$264,3,FALSE)</f>
        <v>High income</v>
      </c>
      <c r="E93" s="2" t="s">
        <v>756</v>
      </c>
      <c r="F93" s="2" t="s">
        <v>757</v>
      </c>
    </row>
    <row r="94" spans="1:64" x14ac:dyDescent="0.2">
      <c r="A94" s="2" t="s">
        <v>362</v>
      </c>
      <c r="B94" s="2" t="s">
        <v>528</v>
      </c>
      <c r="C94" s="2" t="str">
        <f>VLOOKUP(B94,'Metadata - Countries'!$A$2:$C$264,2,FALSE)</f>
        <v>Latin America &amp; Caribbean</v>
      </c>
      <c r="D94" s="2" t="str">
        <f>VLOOKUP(B94,'Metadata - Countries'!$A$2:$C$264,3,FALSE)</f>
        <v>Upper middle income</v>
      </c>
      <c r="E94" s="2" t="s">
        <v>756</v>
      </c>
      <c r="F94" s="2" t="s">
        <v>757</v>
      </c>
      <c r="G94" s="2">
        <v>91.4</v>
      </c>
      <c r="H94" s="2">
        <v>87.6</v>
      </c>
      <c r="I94" s="2">
        <v>84.2</v>
      </c>
      <c r="J94" s="2">
        <v>81.5</v>
      </c>
      <c r="K94" s="2">
        <v>79.3</v>
      </c>
      <c r="L94" s="2">
        <v>77.5</v>
      </c>
      <c r="M94" s="2">
        <v>76.099999999999994</v>
      </c>
      <c r="N94" s="2">
        <v>75</v>
      </c>
      <c r="O94" s="2">
        <v>74.2</v>
      </c>
      <c r="P94" s="2">
        <v>73.599999999999994</v>
      </c>
      <c r="Q94" s="2">
        <v>73.2</v>
      </c>
      <c r="R94" s="2">
        <v>73</v>
      </c>
      <c r="S94" s="2">
        <v>72.8</v>
      </c>
      <c r="T94" s="2">
        <v>72.7</v>
      </c>
      <c r="U94" s="2">
        <v>72.5</v>
      </c>
      <c r="V94" s="2">
        <v>72.3</v>
      </c>
      <c r="W94" s="2">
        <v>72.099999999999994</v>
      </c>
      <c r="X94" s="2">
        <v>71.599999999999994</v>
      </c>
      <c r="Y94" s="2">
        <v>71.099999999999994</v>
      </c>
      <c r="Z94" s="2">
        <v>70.599999999999994</v>
      </c>
      <c r="AA94" s="2">
        <v>70</v>
      </c>
      <c r="AB94" s="2">
        <v>69.3</v>
      </c>
      <c r="AC94" s="2">
        <v>68.8</v>
      </c>
      <c r="AD94" s="2">
        <v>68.099999999999994</v>
      </c>
      <c r="AE94" s="2">
        <v>67.3</v>
      </c>
      <c r="AF94" s="2">
        <v>66.599999999999994</v>
      </c>
      <c r="AG94" s="2">
        <v>65.599999999999994</v>
      </c>
      <c r="AH94" s="2">
        <v>64.599999999999994</v>
      </c>
      <c r="AI94" s="2">
        <v>63.3</v>
      </c>
      <c r="AJ94" s="2">
        <v>61.9</v>
      </c>
      <c r="AK94" s="2">
        <v>60.5</v>
      </c>
      <c r="AL94" s="2">
        <v>59</v>
      </c>
      <c r="AM94" s="2">
        <v>57.4</v>
      </c>
      <c r="AN94" s="2">
        <v>55.8</v>
      </c>
      <c r="AO94" s="2">
        <v>54.3</v>
      </c>
      <c r="AP94" s="2">
        <v>52.9</v>
      </c>
      <c r="AQ94" s="2">
        <v>51.6</v>
      </c>
      <c r="AR94" s="2">
        <v>50.3</v>
      </c>
      <c r="AS94" s="2">
        <v>49.1</v>
      </c>
      <c r="AT94" s="2">
        <v>47.9</v>
      </c>
      <c r="AU94" s="2">
        <v>46.7</v>
      </c>
      <c r="AV94" s="2">
        <v>45.5</v>
      </c>
      <c r="AW94" s="2">
        <v>44.5</v>
      </c>
      <c r="AX94" s="2">
        <v>43.4</v>
      </c>
      <c r="AY94" s="2">
        <v>42.5</v>
      </c>
      <c r="AZ94" s="2">
        <v>41.6</v>
      </c>
      <c r="BA94" s="2">
        <v>40.799999999999997</v>
      </c>
      <c r="BB94" s="2">
        <v>39.9</v>
      </c>
      <c r="BC94" s="2">
        <v>39.1</v>
      </c>
      <c r="BD94" s="2">
        <v>38.299999999999997</v>
      </c>
      <c r="BE94" s="2">
        <v>37.6</v>
      </c>
      <c r="BF94" s="2">
        <v>36.799999999999997</v>
      </c>
      <c r="BG94" s="2">
        <v>36</v>
      </c>
      <c r="BH94" s="2">
        <v>35.1</v>
      </c>
      <c r="BI94" s="2">
        <v>34.299999999999997</v>
      </c>
      <c r="BJ94" s="2">
        <v>33.299999999999997</v>
      </c>
      <c r="BK94" s="2">
        <v>32.299999999999997</v>
      </c>
      <c r="BL94" s="2">
        <v>31.3</v>
      </c>
    </row>
    <row r="95" spans="1:64" x14ac:dyDescent="0.2">
      <c r="A95" s="2" t="s">
        <v>351</v>
      </c>
      <c r="B95" s="2" t="s">
        <v>529</v>
      </c>
      <c r="C95" s="2">
        <f>VLOOKUP(B95,'Metadata - Countries'!$A$2:$C$264,2,FALSE)</f>
        <v>0</v>
      </c>
      <c r="D95" s="2">
        <f>VLOOKUP(B95,'Metadata - Countries'!$A$2:$C$264,3,FALSE)</f>
        <v>0</v>
      </c>
      <c r="E95" s="2" t="s">
        <v>756</v>
      </c>
      <c r="F95" s="2" t="s">
        <v>757</v>
      </c>
      <c r="AK95" s="2">
        <v>13.4</v>
      </c>
      <c r="AL95" s="2">
        <v>12.8</v>
      </c>
      <c r="AM95" s="2">
        <v>12.2</v>
      </c>
      <c r="AN95" s="2">
        <v>11.6</v>
      </c>
      <c r="AO95" s="2">
        <v>11</v>
      </c>
      <c r="AP95" s="2">
        <v>10.5</v>
      </c>
      <c r="AQ95" s="2">
        <v>10</v>
      </c>
      <c r="AR95" s="2">
        <v>9.6</v>
      </c>
      <c r="AS95" s="2">
        <v>9.1999999999999993</v>
      </c>
      <c r="AT95" s="2">
        <v>8.9</v>
      </c>
      <c r="AU95" s="2">
        <v>8.6</v>
      </c>
      <c r="AV95" s="2">
        <v>8.3000000000000007</v>
      </c>
      <c r="AW95" s="2">
        <v>8.1</v>
      </c>
      <c r="AX95" s="2">
        <v>7.8</v>
      </c>
      <c r="AY95" s="2">
        <v>7.6</v>
      </c>
      <c r="AZ95" s="2">
        <v>7.4</v>
      </c>
      <c r="BA95" s="2">
        <v>7.2</v>
      </c>
      <c r="BB95" s="2">
        <v>7</v>
      </c>
      <c r="BC95" s="2">
        <v>6.8</v>
      </c>
      <c r="BD95" s="2">
        <v>6.7</v>
      </c>
      <c r="BE95" s="2">
        <v>6.5</v>
      </c>
      <c r="BF95" s="2">
        <v>6.3</v>
      </c>
      <c r="BG95" s="2">
        <v>6.1</v>
      </c>
      <c r="BH95" s="2">
        <v>6</v>
      </c>
      <c r="BI95" s="2">
        <v>5.8</v>
      </c>
      <c r="BJ95" s="2">
        <v>5.7</v>
      </c>
      <c r="BK95" s="2">
        <v>5.6</v>
      </c>
      <c r="BL95" s="2">
        <v>5.4</v>
      </c>
    </row>
    <row r="96" spans="1:64" x14ac:dyDescent="0.2">
      <c r="A96" s="2" t="s">
        <v>268</v>
      </c>
      <c r="B96" s="2" t="s">
        <v>341</v>
      </c>
      <c r="C96" s="2" t="str">
        <f>VLOOKUP(B96,'Metadata - Countries'!$A$2:$C$264,2,FALSE)</f>
        <v>East Asia &amp; Pacific</v>
      </c>
      <c r="D96" s="2" t="str">
        <f>VLOOKUP(B96,'Metadata - Countries'!$A$2:$C$264,3,FALSE)</f>
        <v>High income</v>
      </c>
      <c r="E96" s="2" t="s">
        <v>756</v>
      </c>
      <c r="F96" s="2" t="s">
        <v>757</v>
      </c>
    </row>
    <row r="97" spans="1:64" x14ac:dyDescent="0.2">
      <c r="A97" s="2" t="s">
        <v>546</v>
      </c>
      <c r="B97" s="2" t="s">
        <v>66</v>
      </c>
      <c r="C97" s="2" t="str">
        <f>VLOOKUP(B97,'Metadata - Countries'!$A$2:$C$264,2,FALSE)</f>
        <v>Latin America &amp; Caribbean</v>
      </c>
      <c r="D97" s="2" t="str">
        <f>VLOOKUP(B97,'Metadata - Countries'!$A$2:$C$264,3,FALSE)</f>
        <v>Lower middle income</v>
      </c>
      <c r="E97" s="2" t="s">
        <v>756</v>
      </c>
      <c r="F97" s="2" t="s">
        <v>757</v>
      </c>
      <c r="G97" s="2">
        <v>208.8</v>
      </c>
      <c r="H97" s="2">
        <v>202</v>
      </c>
      <c r="I97" s="2">
        <v>195.3</v>
      </c>
      <c r="J97" s="2">
        <v>188.7</v>
      </c>
      <c r="K97" s="2">
        <v>182.4</v>
      </c>
      <c r="L97" s="2">
        <v>176.2</v>
      </c>
      <c r="M97" s="2">
        <v>170.1</v>
      </c>
      <c r="N97" s="2">
        <v>164.1</v>
      </c>
      <c r="O97" s="2">
        <v>158.19999999999999</v>
      </c>
      <c r="P97" s="2">
        <v>152.30000000000001</v>
      </c>
      <c r="Q97" s="2">
        <v>146.69999999999999</v>
      </c>
      <c r="R97" s="2">
        <v>141</v>
      </c>
      <c r="S97" s="2">
        <v>135.4</v>
      </c>
      <c r="T97" s="2">
        <v>129.9</v>
      </c>
      <c r="U97" s="2">
        <v>124.7</v>
      </c>
      <c r="V97" s="2">
        <v>119.4</v>
      </c>
      <c r="W97" s="2">
        <v>114.3</v>
      </c>
      <c r="X97" s="2">
        <v>109.3</v>
      </c>
      <c r="Y97" s="2">
        <v>104.4</v>
      </c>
      <c r="Z97" s="2">
        <v>99.6</v>
      </c>
      <c r="AA97" s="2">
        <v>95</v>
      </c>
      <c r="AB97" s="2">
        <v>90.5</v>
      </c>
      <c r="AC97" s="2">
        <v>86.1</v>
      </c>
      <c r="AD97" s="2">
        <v>82</v>
      </c>
      <c r="AE97" s="2">
        <v>78</v>
      </c>
      <c r="AF97" s="2">
        <v>74.2</v>
      </c>
      <c r="AG97" s="2">
        <v>70.599999999999994</v>
      </c>
      <c r="AH97" s="2">
        <v>67.2</v>
      </c>
      <c r="AI97" s="2">
        <v>64</v>
      </c>
      <c r="AJ97" s="2">
        <v>61</v>
      </c>
      <c r="AK97" s="2">
        <v>58.2</v>
      </c>
      <c r="AL97" s="2">
        <v>55.5</v>
      </c>
      <c r="AM97" s="2">
        <v>53.1</v>
      </c>
      <c r="AN97" s="2">
        <v>50.8</v>
      </c>
      <c r="AO97" s="2">
        <v>48.6</v>
      </c>
      <c r="AP97" s="2">
        <v>46.6</v>
      </c>
      <c r="AQ97" s="2">
        <v>44.6</v>
      </c>
      <c r="AR97" s="2">
        <v>42.7</v>
      </c>
      <c r="AS97" s="2">
        <v>59.2</v>
      </c>
      <c r="AT97" s="2">
        <v>39.200000000000003</v>
      </c>
      <c r="AU97" s="2">
        <v>37.4</v>
      </c>
      <c r="AV97" s="2">
        <v>35.700000000000003</v>
      </c>
      <c r="AW97" s="2">
        <v>34.1</v>
      </c>
      <c r="AX97" s="2">
        <v>32.5</v>
      </c>
      <c r="AY97" s="2">
        <v>31.1</v>
      </c>
      <c r="AZ97" s="2">
        <v>29.6</v>
      </c>
      <c r="BA97" s="2">
        <v>28.3</v>
      </c>
      <c r="BB97" s="2">
        <v>27</v>
      </c>
      <c r="BC97" s="2">
        <v>25.9</v>
      </c>
      <c r="BD97" s="2">
        <v>24.7</v>
      </c>
      <c r="BE97" s="2">
        <v>23.7</v>
      </c>
      <c r="BF97" s="2">
        <v>22.7</v>
      </c>
      <c r="BG97" s="2">
        <v>21.9</v>
      </c>
      <c r="BH97" s="2">
        <v>21</v>
      </c>
      <c r="BI97" s="2">
        <v>20.3</v>
      </c>
      <c r="BJ97" s="2">
        <v>19.600000000000001</v>
      </c>
      <c r="BK97" s="2">
        <v>18.899999999999999</v>
      </c>
      <c r="BL97" s="2">
        <v>18.2</v>
      </c>
    </row>
    <row r="98" spans="1:64" x14ac:dyDescent="0.2">
      <c r="A98" s="2" t="s">
        <v>689</v>
      </c>
      <c r="B98" s="2" t="s">
        <v>157</v>
      </c>
      <c r="C98" s="2">
        <f>VLOOKUP(B98,'Metadata - Countries'!$A$2:$C$264,2,FALSE)</f>
        <v>0</v>
      </c>
      <c r="D98" s="2">
        <f>VLOOKUP(B98,'Metadata - Countries'!$A$2:$C$264,3,FALSE)</f>
        <v>0</v>
      </c>
      <c r="E98" s="2" t="s">
        <v>756</v>
      </c>
      <c r="F98" s="2" t="s">
        <v>757</v>
      </c>
      <c r="AK98" s="2">
        <v>181.73212900857661</v>
      </c>
      <c r="AL98" s="2">
        <v>178.96572846169585</v>
      </c>
      <c r="AM98" s="2">
        <v>176.17674136750043</v>
      </c>
      <c r="AN98" s="2">
        <v>173.52202915098772</v>
      </c>
      <c r="AO98" s="2">
        <v>172.03814733475019</v>
      </c>
      <c r="AP98" s="2">
        <v>168.08488977866361</v>
      </c>
      <c r="AQ98" s="2">
        <v>163.75107605802179</v>
      </c>
      <c r="AR98" s="2">
        <v>160.43058263192529</v>
      </c>
      <c r="AS98" s="2">
        <v>156.91668469558314</v>
      </c>
      <c r="AT98" s="2">
        <v>151.77252099248383</v>
      </c>
      <c r="AU98" s="2">
        <v>146.80176208794441</v>
      </c>
      <c r="AV98" s="2">
        <v>141.36830068250717</v>
      </c>
      <c r="AW98" s="2">
        <v>135.64760458501607</v>
      </c>
      <c r="AX98" s="2">
        <v>129.83573688903164</v>
      </c>
      <c r="AY98" s="2">
        <v>124.12643131976525</v>
      </c>
      <c r="AZ98" s="2">
        <v>118.57981944263187</v>
      </c>
      <c r="BA98" s="2">
        <v>113.4105896304718</v>
      </c>
      <c r="BB98" s="2">
        <v>108.48959570835609</v>
      </c>
      <c r="BC98" s="2">
        <v>103.74401525090789</v>
      </c>
      <c r="BD98" s="2">
        <v>99.279414108443447</v>
      </c>
      <c r="BE98" s="2">
        <v>96.403363647368565</v>
      </c>
      <c r="BF98" s="2">
        <v>90.850732045169607</v>
      </c>
      <c r="BG98" s="2">
        <v>86.854452048465447</v>
      </c>
      <c r="BH98" s="2">
        <v>83.211775569563514</v>
      </c>
      <c r="BI98" s="2">
        <v>79.838732081266272</v>
      </c>
      <c r="BJ98" s="2">
        <v>76.576660915822771</v>
      </c>
      <c r="BK98" s="2">
        <v>73.584510510902803</v>
      </c>
      <c r="BL98" s="2">
        <v>70.889792833472569</v>
      </c>
    </row>
    <row r="99" spans="1:64" x14ac:dyDescent="0.2">
      <c r="A99" s="2" t="s">
        <v>516</v>
      </c>
      <c r="B99" s="2" t="s">
        <v>632</v>
      </c>
      <c r="C99" s="2" t="str">
        <f>VLOOKUP(B99,'Metadata - Countries'!$A$2:$C$264,2,FALSE)</f>
        <v>Europe &amp; Central Asia</v>
      </c>
      <c r="D99" s="2" t="str">
        <f>VLOOKUP(B99,'Metadata - Countries'!$A$2:$C$264,3,FALSE)</f>
        <v>High income</v>
      </c>
      <c r="E99" s="2" t="s">
        <v>756</v>
      </c>
      <c r="F99" s="2" t="s">
        <v>757</v>
      </c>
      <c r="AB99" s="2">
        <v>23.6</v>
      </c>
      <c r="AC99" s="2">
        <v>22.2</v>
      </c>
      <c r="AD99" s="2">
        <v>20.8</v>
      </c>
      <c r="AE99" s="2">
        <v>19.5</v>
      </c>
      <c r="AF99" s="2">
        <v>18.2</v>
      </c>
      <c r="AG99" s="2">
        <v>17</v>
      </c>
      <c r="AH99" s="2">
        <v>15.8</v>
      </c>
      <c r="AI99" s="2">
        <v>14.7</v>
      </c>
      <c r="AJ99" s="2">
        <v>13.7</v>
      </c>
      <c r="AK99" s="2">
        <v>12.8</v>
      </c>
      <c r="AL99" s="2">
        <v>12.1</v>
      </c>
      <c r="AM99" s="2">
        <v>11.4</v>
      </c>
      <c r="AN99" s="2">
        <v>10.9</v>
      </c>
      <c r="AO99" s="2">
        <v>10.4</v>
      </c>
      <c r="AP99" s="2">
        <v>10</v>
      </c>
      <c r="AQ99" s="2">
        <v>9.6</v>
      </c>
      <c r="AR99" s="2">
        <v>9.3000000000000007</v>
      </c>
      <c r="AS99" s="2">
        <v>8.9</v>
      </c>
      <c r="AT99" s="2">
        <v>8.6</v>
      </c>
      <c r="AU99" s="2">
        <v>8.3000000000000007</v>
      </c>
      <c r="AV99" s="2">
        <v>8</v>
      </c>
      <c r="AW99" s="2">
        <v>7.7</v>
      </c>
      <c r="AX99" s="2">
        <v>7.4</v>
      </c>
      <c r="AY99" s="2">
        <v>7</v>
      </c>
      <c r="AZ99" s="2">
        <v>6.7</v>
      </c>
      <c r="BA99" s="2">
        <v>6.4</v>
      </c>
      <c r="BB99" s="2">
        <v>6.2</v>
      </c>
      <c r="BC99" s="2">
        <v>5.9</v>
      </c>
      <c r="BD99" s="2">
        <v>5.7</v>
      </c>
      <c r="BE99" s="2">
        <v>5.5</v>
      </c>
      <c r="BF99" s="2">
        <v>5.3</v>
      </c>
      <c r="BG99" s="2">
        <v>5.2</v>
      </c>
      <c r="BH99" s="2">
        <v>5</v>
      </c>
      <c r="BI99" s="2">
        <v>4.9000000000000004</v>
      </c>
      <c r="BJ99" s="2">
        <v>4.8</v>
      </c>
      <c r="BK99" s="2">
        <v>4.7</v>
      </c>
      <c r="BL99" s="2">
        <v>4.5999999999999996</v>
      </c>
    </row>
    <row r="100" spans="1:64" x14ac:dyDescent="0.2">
      <c r="A100" s="2" t="s">
        <v>5</v>
      </c>
      <c r="B100" s="2" t="s">
        <v>96</v>
      </c>
      <c r="C100" s="2" t="str">
        <f>VLOOKUP(B100,'Metadata - Countries'!$A$2:$C$264,2,FALSE)</f>
        <v>Latin America &amp; Caribbean</v>
      </c>
      <c r="D100" s="2" t="str">
        <f>VLOOKUP(B100,'Metadata - Countries'!$A$2:$C$264,3,FALSE)</f>
        <v>Low income</v>
      </c>
      <c r="E100" s="2" t="s">
        <v>756</v>
      </c>
      <c r="F100" s="2" t="s">
        <v>757</v>
      </c>
      <c r="G100" s="2">
        <v>284.2</v>
      </c>
      <c r="H100" s="2">
        <v>279.7</v>
      </c>
      <c r="I100" s="2">
        <v>275.7</v>
      </c>
      <c r="J100" s="2">
        <v>271.39999999999998</v>
      </c>
      <c r="K100" s="2">
        <v>267.3</v>
      </c>
      <c r="L100" s="2">
        <v>263.10000000000002</v>
      </c>
      <c r="M100" s="2">
        <v>258.8</v>
      </c>
      <c r="N100" s="2">
        <v>254.2</v>
      </c>
      <c r="O100" s="2">
        <v>249.7</v>
      </c>
      <c r="P100" s="2">
        <v>245</v>
      </c>
      <c r="Q100" s="2">
        <v>240.2</v>
      </c>
      <c r="R100" s="2">
        <v>235.2</v>
      </c>
      <c r="S100" s="2">
        <v>230.2</v>
      </c>
      <c r="T100" s="2">
        <v>225.1</v>
      </c>
      <c r="U100" s="2">
        <v>219.8</v>
      </c>
      <c r="V100" s="2">
        <v>214.5</v>
      </c>
      <c r="W100" s="2">
        <v>209.2</v>
      </c>
      <c r="X100" s="2">
        <v>204</v>
      </c>
      <c r="Y100" s="2">
        <v>198.8</v>
      </c>
      <c r="Z100" s="2">
        <v>193.7</v>
      </c>
      <c r="AA100" s="2">
        <v>188.8</v>
      </c>
      <c r="AB100" s="2">
        <v>184.1</v>
      </c>
      <c r="AC100" s="2">
        <v>179.4</v>
      </c>
      <c r="AD100" s="2">
        <v>174.6</v>
      </c>
      <c r="AE100" s="2">
        <v>170.1</v>
      </c>
      <c r="AF100" s="2">
        <v>165.5</v>
      </c>
      <c r="AG100" s="2">
        <v>161.19999999999999</v>
      </c>
      <c r="AH100" s="2">
        <v>157</v>
      </c>
      <c r="AI100" s="2">
        <v>152.9</v>
      </c>
      <c r="AJ100" s="2">
        <v>148.9</v>
      </c>
      <c r="AK100" s="2">
        <v>144.80000000000001</v>
      </c>
      <c r="AL100" s="2">
        <v>140.69999999999999</v>
      </c>
      <c r="AM100" s="2">
        <v>136.69999999999999</v>
      </c>
      <c r="AN100" s="2">
        <v>132.5</v>
      </c>
      <c r="AO100" s="2">
        <v>128.30000000000001</v>
      </c>
      <c r="AP100" s="2">
        <v>124.1</v>
      </c>
      <c r="AQ100" s="2">
        <v>119.9</v>
      </c>
      <c r="AR100" s="2">
        <v>115.7</v>
      </c>
      <c r="AS100" s="2">
        <v>111.6</v>
      </c>
      <c r="AT100" s="2">
        <v>107.7</v>
      </c>
      <c r="AU100" s="2">
        <v>104</v>
      </c>
      <c r="AV100" s="2">
        <v>100.6</v>
      </c>
      <c r="AW100" s="2">
        <v>97.6</v>
      </c>
      <c r="AX100" s="2">
        <v>94.8</v>
      </c>
      <c r="AY100" s="2">
        <v>92.4</v>
      </c>
      <c r="AZ100" s="2">
        <v>90.3</v>
      </c>
      <c r="BA100" s="2">
        <v>88.4</v>
      </c>
      <c r="BB100" s="2">
        <v>86.6</v>
      </c>
      <c r="BC100" s="2">
        <v>85</v>
      </c>
      <c r="BD100" s="2">
        <v>83.5</v>
      </c>
      <c r="BE100" s="2">
        <v>210.9</v>
      </c>
      <c r="BF100" s="2">
        <v>80.599999999999994</v>
      </c>
      <c r="BG100" s="2">
        <v>79.3</v>
      </c>
      <c r="BH100" s="2">
        <v>77.900000000000006</v>
      </c>
      <c r="BI100" s="2">
        <v>76.5</v>
      </c>
      <c r="BJ100" s="2">
        <v>75</v>
      </c>
      <c r="BK100" s="2">
        <v>73.400000000000006</v>
      </c>
      <c r="BL100" s="2">
        <v>71.7</v>
      </c>
    </row>
    <row r="101" spans="1:64" x14ac:dyDescent="0.2">
      <c r="A101" s="2" t="s">
        <v>53</v>
      </c>
      <c r="B101" s="2" t="s">
        <v>642</v>
      </c>
      <c r="C101" s="2" t="str">
        <f>VLOOKUP(B101,'Metadata - Countries'!$A$2:$C$264,2,FALSE)</f>
        <v>Europe &amp; Central Asia</v>
      </c>
      <c r="D101" s="2" t="str">
        <f>VLOOKUP(B101,'Metadata - Countries'!$A$2:$C$264,3,FALSE)</f>
        <v>High income</v>
      </c>
      <c r="E101" s="2" t="s">
        <v>756</v>
      </c>
      <c r="F101" s="2" t="s">
        <v>757</v>
      </c>
      <c r="G101" s="2">
        <v>53.6</v>
      </c>
      <c r="H101" s="2">
        <v>51.3</v>
      </c>
      <c r="I101" s="2">
        <v>49.6</v>
      </c>
      <c r="J101" s="2">
        <v>47.8</v>
      </c>
      <c r="K101" s="2">
        <v>46</v>
      </c>
      <c r="L101" s="2">
        <v>44.4</v>
      </c>
      <c r="M101" s="2">
        <v>43.2</v>
      </c>
      <c r="N101" s="2">
        <v>42.1</v>
      </c>
      <c r="O101" s="2">
        <v>40.9</v>
      </c>
      <c r="P101" s="2">
        <v>39.799999999999997</v>
      </c>
      <c r="Q101" s="2">
        <v>38.9</v>
      </c>
      <c r="R101" s="2">
        <v>38.299999999999997</v>
      </c>
      <c r="S101" s="2">
        <v>38.1</v>
      </c>
      <c r="T101" s="2">
        <v>38.200000000000003</v>
      </c>
      <c r="U101" s="2">
        <v>37.799999999999997</v>
      </c>
      <c r="V101" s="2">
        <v>35.9</v>
      </c>
      <c r="W101" s="2">
        <v>32.5</v>
      </c>
      <c r="X101" s="2">
        <v>29.1</v>
      </c>
      <c r="Y101" s="2">
        <v>26.7</v>
      </c>
      <c r="Z101" s="2">
        <v>25.2</v>
      </c>
      <c r="AA101" s="2">
        <v>23.9</v>
      </c>
      <c r="AB101" s="2">
        <v>22.6</v>
      </c>
      <c r="AC101" s="2">
        <v>21.8</v>
      </c>
      <c r="AD101" s="2">
        <v>21.8</v>
      </c>
      <c r="AE101" s="2">
        <v>22.1</v>
      </c>
      <c r="AF101" s="2">
        <v>21.8</v>
      </c>
      <c r="AG101" s="2">
        <v>20.8</v>
      </c>
      <c r="AH101" s="2">
        <v>19.5</v>
      </c>
      <c r="AI101" s="2">
        <v>18.5</v>
      </c>
      <c r="AJ101" s="2">
        <v>17.8</v>
      </c>
      <c r="AK101" s="2">
        <v>17.3</v>
      </c>
      <c r="AL101" s="2">
        <v>16.600000000000001</v>
      </c>
      <c r="AM101" s="2">
        <v>15.7</v>
      </c>
      <c r="AN101" s="2">
        <v>14.5</v>
      </c>
      <c r="AO101" s="2">
        <v>13.4</v>
      </c>
      <c r="AP101" s="2">
        <v>12.5</v>
      </c>
      <c r="AQ101" s="2">
        <v>11.9</v>
      </c>
      <c r="AR101" s="2">
        <v>11.5</v>
      </c>
      <c r="AS101" s="2">
        <v>11.1</v>
      </c>
      <c r="AT101" s="2">
        <v>10.7</v>
      </c>
      <c r="AU101" s="2">
        <v>10.1</v>
      </c>
      <c r="AV101" s="2">
        <v>9.5</v>
      </c>
      <c r="AW101" s="2">
        <v>8.9</v>
      </c>
      <c r="AX101" s="2">
        <v>8.4</v>
      </c>
      <c r="AY101" s="2">
        <v>7.9</v>
      </c>
      <c r="AZ101" s="2">
        <v>7.5</v>
      </c>
      <c r="BA101" s="2">
        <v>7.2</v>
      </c>
      <c r="BB101" s="2">
        <v>6.9</v>
      </c>
      <c r="BC101" s="2">
        <v>6.5</v>
      </c>
      <c r="BD101" s="2">
        <v>6.2</v>
      </c>
      <c r="BE101" s="2">
        <v>6</v>
      </c>
      <c r="BF101" s="2">
        <v>5.9</v>
      </c>
      <c r="BG101" s="2">
        <v>5.7</v>
      </c>
      <c r="BH101" s="2">
        <v>5.6</v>
      </c>
      <c r="BI101" s="2">
        <v>5.4</v>
      </c>
      <c r="BJ101" s="2">
        <v>5.0999999999999996</v>
      </c>
      <c r="BK101" s="2">
        <v>4.8</v>
      </c>
      <c r="BL101" s="2">
        <v>4.5</v>
      </c>
    </row>
    <row r="102" spans="1:64" x14ac:dyDescent="0.2">
      <c r="A102" s="2" t="s">
        <v>714</v>
      </c>
      <c r="B102" s="2" t="s">
        <v>143</v>
      </c>
      <c r="C102" s="2">
        <f>VLOOKUP(B102,'Metadata - Countries'!$A$2:$C$264,2,FALSE)</f>
        <v>0</v>
      </c>
      <c r="D102" s="2">
        <f>VLOOKUP(B102,'Metadata - Countries'!$A$2:$C$264,3,FALSE)</f>
        <v>0</v>
      </c>
      <c r="E102" s="2" t="s">
        <v>756</v>
      </c>
      <c r="F102" s="2" t="s">
        <v>757</v>
      </c>
      <c r="AK102" s="2">
        <v>78.036630074458586</v>
      </c>
      <c r="AL102" s="2">
        <v>76.408073031429382</v>
      </c>
      <c r="AM102" s="2">
        <v>74.816640552657887</v>
      </c>
      <c r="AN102" s="2">
        <v>73.108198756583718</v>
      </c>
      <c r="AO102" s="2">
        <v>71.367265414184757</v>
      </c>
      <c r="AP102" s="2">
        <v>69.467092385177182</v>
      </c>
      <c r="AQ102" s="2">
        <v>67.475985183663056</v>
      </c>
      <c r="AR102" s="2">
        <v>65.381724383377573</v>
      </c>
      <c r="AS102" s="2">
        <v>63.170375651433147</v>
      </c>
      <c r="AT102" s="2">
        <v>60.936068400869786</v>
      </c>
      <c r="AU102" s="2">
        <v>58.542394883343981</v>
      </c>
      <c r="AV102" s="2">
        <v>56.099277009804389</v>
      </c>
      <c r="AW102" s="2">
        <v>53.643819168984379</v>
      </c>
      <c r="AX102" s="2">
        <v>51.214678600525055</v>
      </c>
      <c r="AY102" s="2">
        <v>49.210291216532497</v>
      </c>
      <c r="AZ102" s="2">
        <v>46.401391988758604</v>
      </c>
      <c r="BA102" s="2">
        <v>44.045543396742353</v>
      </c>
      <c r="BB102" s="2">
        <v>41.715276584408244</v>
      </c>
      <c r="BC102" s="2">
        <v>39.463735592658971</v>
      </c>
      <c r="BD102" s="2">
        <v>37.298494654331833</v>
      </c>
      <c r="BE102" s="2">
        <v>35.269160396949871</v>
      </c>
      <c r="BF102" s="2">
        <v>33.294561126025869</v>
      </c>
      <c r="BG102" s="2">
        <v>31.546239933071053</v>
      </c>
      <c r="BH102" s="2">
        <v>29.907864100664568</v>
      </c>
      <c r="BI102" s="2">
        <v>28.428125270639395</v>
      </c>
      <c r="BJ102" s="2">
        <v>27.108246196037232</v>
      </c>
      <c r="BK102" s="2">
        <v>25.914694076102393</v>
      </c>
      <c r="BL102" s="2">
        <v>24.801647117384537</v>
      </c>
    </row>
    <row r="103" spans="1:64" x14ac:dyDescent="0.2">
      <c r="A103" s="2" t="s">
        <v>82</v>
      </c>
      <c r="B103" s="2" t="s">
        <v>271</v>
      </c>
      <c r="C103" s="2">
        <f>VLOOKUP(B103,'Metadata - Countries'!$A$2:$C$264,2,FALSE)</f>
        <v>0</v>
      </c>
      <c r="D103" s="2">
        <f>VLOOKUP(B103,'Metadata - Countries'!$A$2:$C$264,3,FALSE)</f>
        <v>0</v>
      </c>
      <c r="E103" s="2" t="s">
        <v>756</v>
      </c>
      <c r="F103" s="2" t="s">
        <v>757</v>
      </c>
      <c r="AK103" s="2">
        <v>101.71468944826589</v>
      </c>
      <c r="AL103" s="2">
        <v>100.48600092256753</v>
      </c>
      <c r="AM103" s="2">
        <v>99.34244763520492</v>
      </c>
      <c r="AN103" s="2">
        <v>98.137951345049814</v>
      </c>
      <c r="AO103" s="2">
        <v>97.055480702017221</v>
      </c>
      <c r="AP103" s="2">
        <v>95.414882335789329</v>
      </c>
      <c r="AQ103" s="2">
        <v>93.535917431174028</v>
      </c>
      <c r="AR103" s="2">
        <v>91.624271826728432</v>
      </c>
      <c r="AS103" s="2">
        <v>89.487476351036534</v>
      </c>
      <c r="AT103" s="2">
        <v>86.950435600863543</v>
      </c>
      <c r="AU103" s="2">
        <v>84.238787325757812</v>
      </c>
      <c r="AV103" s="2">
        <v>81.33404998119039</v>
      </c>
      <c r="AW103" s="2">
        <v>78.32284079140895</v>
      </c>
      <c r="AX103" s="2">
        <v>75.286457932344192</v>
      </c>
      <c r="AY103" s="2">
        <v>72.535129561629219</v>
      </c>
      <c r="AZ103" s="2">
        <v>69.285282738218285</v>
      </c>
      <c r="BA103" s="2">
        <v>66.405365118014245</v>
      </c>
      <c r="BB103" s="2">
        <v>63.583906150403692</v>
      </c>
      <c r="BC103" s="2">
        <v>61.016585964972322</v>
      </c>
      <c r="BD103" s="2">
        <v>58.218010778297767</v>
      </c>
      <c r="BE103" s="2">
        <v>56.019160456481202</v>
      </c>
      <c r="BF103" s="2">
        <v>53.360077394806964</v>
      </c>
      <c r="BG103" s="2">
        <v>51.157975785037642</v>
      </c>
      <c r="BH103" s="2">
        <v>49.115825593018997</v>
      </c>
      <c r="BI103" s="2">
        <v>47.254212611533362</v>
      </c>
      <c r="BJ103" s="2">
        <v>45.519789248279643</v>
      </c>
      <c r="BK103" s="2">
        <v>43.943656802733969</v>
      </c>
      <c r="BL103" s="2">
        <v>42.49706432027498</v>
      </c>
    </row>
    <row r="104" spans="1:64" x14ac:dyDescent="0.2">
      <c r="A104" s="2" t="s">
        <v>734</v>
      </c>
      <c r="B104" s="2" t="s">
        <v>542</v>
      </c>
      <c r="C104" s="2">
        <f>VLOOKUP(B104,'Metadata - Countries'!$A$2:$C$264,2,FALSE)</f>
        <v>0</v>
      </c>
      <c r="D104" s="2">
        <f>VLOOKUP(B104,'Metadata - Countries'!$A$2:$C$264,3,FALSE)</f>
        <v>0</v>
      </c>
      <c r="E104" s="2" t="s">
        <v>756</v>
      </c>
      <c r="F104" s="2" t="s">
        <v>757</v>
      </c>
      <c r="AK104" s="2">
        <v>162.40600991830289</v>
      </c>
      <c r="AL104" s="2">
        <v>160.14139541705114</v>
      </c>
      <c r="AM104" s="2">
        <v>157.9302657598341</v>
      </c>
      <c r="AN104" s="2">
        <v>155.76554401199587</v>
      </c>
      <c r="AO104" s="2">
        <v>154.12198590043346</v>
      </c>
      <c r="AP104" s="2">
        <v>151.17896923850341</v>
      </c>
      <c r="AQ104" s="2">
        <v>147.91276231623564</v>
      </c>
      <c r="AR104" s="2">
        <v>144.97596781346627</v>
      </c>
      <c r="AS104" s="2">
        <v>141.78285806367637</v>
      </c>
      <c r="AT104" s="2">
        <v>137.6375798934437</v>
      </c>
      <c r="AU104" s="2">
        <v>133.47220882863675</v>
      </c>
      <c r="AV104" s="2">
        <v>128.98659451194581</v>
      </c>
      <c r="AW104" s="2">
        <v>124.31997027191082</v>
      </c>
      <c r="AX104" s="2">
        <v>119.59686842911289</v>
      </c>
      <c r="AY104" s="2">
        <v>114.94724500839487</v>
      </c>
      <c r="AZ104" s="2">
        <v>110.38599205794723</v>
      </c>
      <c r="BA104" s="2">
        <v>106.07109504311352</v>
      </c>
      <c r="BB104" s="2">
        <v>101.90823691763332</v>
      </c>
      <c r="BC104" s="2">
        <v>98.339827030669952</v>
      </c>
      <c r="BD104" s="2">
        <v>94.01838988924132</v>
      </c>
      <c r="BE104" s="2">
        <v>91.107200285687142</v>
      </c>
      <c r="BF104" s="2">
        <v>86.875488039267211</v>
      </c>
      <c r="BG104" s="2">
        <v>83.49832172235763</v>
      </c>
      <c r="BH104" s="2">
        <v>80.36743482705117</v>
      </c>
      <c r="BI104" s="2">
        <v>77.453790588531177</v>
      </c>
      <c r="BJ104" s="2">
        <v>74.615597257860784</v>
      </c>
      <c r="BK104" s="2">
        <v>71.988091843494843</v>
      </c>
      <c r="BL104" s="2">
        <v>69.571877919971627</v>
      </c>
    </row>
    <row r="105" spans="1:64" x14ac:dyDescent="0.2">
      <c r="A105" s="2" t="s">
        <v>501</v>
      </c>
      <c r="B105" s="2" t="s">
        <v>1</v>
      </c>
      <c r="C105" s="2">
        <f>VLOOKUP(B105,'Metadata - Countries'!$A$2:$C$264,2,FALSE)</f>
        <v>0</v>
      </c>
      <c r="D105" s="2">
        <f>VLOOKUP(B105,'Metadata - Countries'!$A$2:$C$264,3,FALSE)</f>
        <v>0</v>
      </c>
      <c r="E105" s="2" t="s">
        <v>756</v>
      </c>
      <c r="F105" s="2" t="s">
        <v>757</v>
      </c>
      <c r="AK105" s="2">
        <v>154.26330859744738</v>
      </c>
      <c r="AL105" s="2">
        <v>153.82101924893396</v>
      </c>
      <c r="AM105" s="2">
        <v>153.47884519494386</v>
      </c>
      <c r="AN105" s="2">
        <v>153.00553192911946</v>
      </c>
      <c r="AO105" s="2">
        <v>152.44862721772131</v>
      </c>
      <c r="AP105" s="2">
        <v>151.51462292022737</v>
      </c>
      <c r="AQ105" s="2">
        <v>150.17355453904611</v>
      </c>
      <c r="AR105" s="2">
        <v>148.29796565067065</v>
      </c>
      <c r="AS105" s="2">
        <v>145.89992473270001</v>
      </c>
      <c r="AT105" s="2">
        <v>143.0440584343159</v>
      </c>
      <c r="AU105" s="2">
        <v>139.8723434394752</v>
      </c>
      <c r="AV105" s="2">
        <v>136.32150228337585</v>
      </c>
      <c r="AW105" s="2">
        <v>132.57067750198746</v>
      </c>
      <c r="AX105" s="2">
        <v>128.68055576630303</v>
      </c>
      <c r="AY105" s="2">
        <v>124.70396484601964</v>
      </c>
      <c r="AZ105" s="2">
        <v>120.65799944103181</v>
      </c>
      <c r="BA105" s="2">
        <v>116.68115300832198</v>
      </c>
      <c r="BB105" s="2">
        <v>112.73901087309135</v>
      </c>
      <c r="BC105" s="2">
        <v>108.81981228543403</v>
      </c>
      <c r="BD105" s="2">
        <v>104.99690083689721</v>
      </c>
      <c r="BE105" s="2">
        <v>101.41863444988924</v>
      </c>
      <c r="BF105" s="2">
        <v>97.991141583680431</v>
      </c>
      <c r="BG105" s="2">
        <v>94.553597537835842</v>
      </c>
      <c r="BH105" s="2">
        <v>91.303490519923685</v>
      </c>
      <c r="BI105" s="2">
        <v>88.253603980538102</v>
      </c>
      <c r="BJ105" s="2">
        <v>85.211962521117201</v>
      </c>
      <c r="BK105" s="2">
        <v>82.402339746028673</v>
      </c>
      <c r="BL105" s="2">
        <v>79.77097769343095</v>
      </c>
    </row>
    <row r="106" spans="1:64" x14ac:dyDescent="0.2">
      <c r="A106" s="2" t="s">
        <v>473</v>
      </c>
      <c r="B106" s="2" t="s">
        <v>478</v>
      </c>
      <c r="C106" s="2" t="str">
        <f>VLOOKUP(B106,'Metadata - Countries'!$A$2:$C$264,2,FALSE)</f>
        <v>East Asia &amp; Pacific</v>
      </c>
      <c r="D106" s="2" t="str">
        <f>VLOOKUP(B106,'Metadata - Countries'!$A$2:$C$264,3,FALSE)</f>
        <v>Lower middle income</v>
      </c>
      <c r="E106" s="2" t="s">
        <v>756</v>
      </c>
      <c r="F106" s="2" t="s">
        <v>757</v>
      </c>
      <c r="G106" s="2">
        <v>222.5</v>
      </c>
      <c r="H106" s="2">
        <v>216.6</v>
      </c>
      <c r="I106" s="2">
        <v>210.9</v>
      </c>
      <c r="J106" s="2">
        <v>205.3</v>
      </c>
      <c r="K106" s="2">
        <v>199.6</v>
      </c>
      <c r="L106" s="2">
        <v>194</v>
      </c>
      <c r="M106" s="2">
        <v>188.2</v>
      </c>
      <c r="N106" s="2">
        <v>182.4</v>
      </c>
      <c r="O106" s="2">
        <v>176.5</v>
      </c>
      <c r="P106" s="2">
        <v>170.7</v>
      </c>
      <c r="Q106" s="2">
        <v>165</v>
      </c>
      <c r="R106" s="2">
        <v>159.6</v>
      </c>
      <c r="S106" s="2">
        <v>154.30000000000001</v>
      </c>
      <c r="T106" s="2">
        <v>149.30000000000001</v>
      </c>
      <c r="U106" s="2">
        <v>144.5</v>
      </c>
      <c r="V106" s="2">
        <v>139.9</v>
      </c>
      <c r="W106" s="2">
        <v>135.6</v>
      </c>
      <c r="X106" s="2">
        <v>131.6</v>
      </c>
      <c r="Y106" s="2">
        <v>127.7</v>
      </c>
      <c r="Z106" s="2">
        <v>123.9</v>
      </c>
      <c r="AA106" s="2">
        <v>120.3</v>
      </c>
      <c r="AB106" s="2">
        <v>116.7</v>
      </c>
      <c r="AC106" s="2">
        <v>113.1</v>
      </c>
      <c r="AD106" s="2">
        <v>109.5</v>
      </c>
      <c r="AE106" s="2">
        <v>106</v>
      </c>
      <c r="AF106" s="2">
        <v>102.4</v>
      </c>
      <c r="AG106" s="2">
        <v>98.8</v>
      </c>
      <c r="AH106" s="2">
        <v>95.2</v>
      </c>
      <c r="AI106" s="2">
        <v>91.5</v>
      </c>
      <c r="AJ106" s="2">
        <v>87.8</v>
      </c>
      <c r="AK106" s="2">
        <v>84</v>
      </c>
      <c r="AL106" s="2">
        <v>80.2</v>
      </c>
      <c r="AM106" s="2">
        <v>76.5</v>
      </c>
      <c r="AN106" s="2">
        <v>72.900000000000006</v>
      </c>
      <c r="AO106" s="2">
        <v>69.5</v>
      </c>
      <c r="AP106" s="2">
        <v>66.2</v>
      </c>
      <c r="AQ106" s="2">
        <v>63</v>
      </c>
      <c r="AR106" s="2">
        <v>60.1</v>
      </c>
      <c r="AS106" s="2">
        <v>57.2</v>
      </c>
      <c r="AT106" s="2">
        <v>54.6</v>
      </c>
      <c r="AU106" s="2">
        <v>52.1</v>
      </c>
      <c r="AV106" s="2">
        <v>49.7</v>
      </c>
      <c r="AW106" s="2">
        <v>47.4</v>
      </c>
      <c r="AX106" s="2">
        <v>45.3</v>
      </c>
      <c r="AY106" s="2">
        <v>49.3</v>
      </c>
      <c r="AZ106" s="2">
        <v>41.4</v>
      </c>
      <c r="BA106" s="2">
        <v>39.700000000000003</v>
      </c>
      <c r="BB106" s="2">
        <v>37.9</v>
      </c>
      <c r="BC106" s="2">
        <v>36.299999999999997</v>
      </c>
      <c r="BD106" s="2">
        <v>34.799999999999997</v>
      </c>
      <c r="BE106" s="2">
        <v>33.200000000000003</v>
      </c>
      <c r="BF106" s="2">
        <v>31.8</v>
      </c>
      <c r="BG106" s="2">
        <v>30.6</v>
      </c>
      <c r="BH106" s="2">
        <v>29.4</v>
      </c>
      <c r="BI106" s="2">
        <v>28.3</v>
      </c>
      <c r="BJ106" s="2">
        <v>27.2</v>
      </c>
      <c r="BK106" s="2">
        <v>26.3</v>
      </c>
      <c r="BL106" s="2">
        <v>25.4</v>
      </c>
    </row>
    <row r="107" spans="1:64" x14ac:dyDescent="0.2">
      <c r="A107" s="2" t="s">
        <v>728</v>
      </c>
      <c r="B107" s="2" t="s">
        <v>681</v>
      </c>
      <c r="C107" s="2">
        <f>VLOOKUP(B107,'Metadata - Countries'!$A$2:$C$264,2,FALSE)</f>
        <v>0</v>
      </c>
      <c r="D107" s="2">
        <f>VLOOKUP(B107,'Metadata - Countries'!$A$2:$C$264,3,FALSE)</f>
        <v>0</v>
      </c>
      <c r="E107" s="2" t="s">
        <v>756</v>
      </c>
      <c r="F107" s="2" t="s">
        <v>757</v>
      </c>
      <c r="AK107" s="2">
        <v>166.45961155037958</v>
      </c>
      <c r="AL107" s="2">
        <v>163.27734241806743</v>
      </c>
      <c r="AM107" s="2">
        <v>160.12941309910383</v>
      </c>
      <c r="AN107" s="2">
        <v>157.12264372073142</v>
      </c>
      <c r="AO107" s="2">
        <v>154.94080581809257</v>
      </c>
      <c r="AP107" s="2">
        <v>151.01552549542041</v>
      </c>
      <c r="AQ107" s="2">
        <v>146.81742611550311</v>
      </c>
      <c r="AR107" s="2">
        <v>143.37481315465149</v>
      </c>
      <c r="AS107" s="2">
        <v>139.80858895995939</v>
      </c>
      <c r="AT107" s="2">
        <v>135.05684485232271</v>
      </c>
      <c r="AU107" s="2">
        <v>130.42735360496289</v>
      </c>
      <c r="AV107" s="2">
        <v>125.50174994612453</v>
      </c>
      <c r="AW107" s="2">
        <v>120.39620314577282</v>
      </c>
      <c r="AX107" s="2">
        <v>115.26242322314216</v>
      </c>
      <c r="AY107" s="2">
        <v>110.26571337453544</v>
      </c>
      <c r="AZ107" s="2">
        <v>105.42045710795932</v>
      </c>
      <c r="BA107" s="2">
        <v>100.89676421247317</v>
      </c>
      <c r="BB107" s="2">
        <v>96.576711678205228</v>
      </c>
      <c r="BC107" s="2">
        <v>93.134071873211639</v>
      </c>
      <c r="BD107" s="2">
        <v>88.520120447503942</v>
      </c>
      <c r="BE107" s="2">
        <v>85.907844516095594</v>
      </c>
      <c r="BF107" s="2">
        <v>81.242502715152042</v>
      </c>
      <c r="BG107" s="2">
        <v>77.877745232318674</v>
      </c>
      <c r="BH107" s="2">
        <v>74.798777360350996</v>
      </c>
      <c r="BI107" s="2">
        <v>71.954966723457446</v>
      </c>
      <c r="BJ107" s="2">
        <v>69.22905826042728</v>
      </c>
      <c r="BK107" s="2">
        <v>66.709551460339114</v>
      </c>
      <c r="BL107" s="2">
        <v>64.421974424213658</v>
      </c>
    </row>
    <row r="108" spans="1:64" x14ac:dyDescent="0.2">
      <c r="A108" s="2" t="s">
        <v>297</v>
      </c>
      <c r="B108" s="2" t="s">
        <v>118</v>
      </c>
      <c r="C108" s="2" t="str">
        <f>VLOOKUP(B108,'Metadata - Countries'!$A$2:$C$264,2,FALSE)</f>
        <v>Europe &amp; Central Asia</v>
      </c>
      <c r="D108" s="2" t="str">
        <f>VLOOKUP(B108,'Metadata - Countries'!$A$2:$C$264,3,FALSE)</f>
        <v>High income</v>
      </c>
      <c r="E108" s="2" t="s">
        <v>756</v>
      </c>
      <c r="F108" s="2" t="s">
        <v>757</v>
      </c>
    </row>
    <row r="109" spans="1:64" x14ac:dyDescent="0.2">
      <c r="A109" s="2" t="s">
        <v>206</v>
      </c>
      <c r="B109" s="2" t="s">
        <v>597</v>
      </c>
      <c r="C109" s="2" t="str">
        <f>VLOOKUP(B109,'Metadata - Countries'!$A$2:$C$264,2,FALSE)</f>
        <v>South Asia</v>
      </c>
      <c r="D109" s="2" t="str">
        <f>VLOOKUP(B109,'Metadata - Countries'!$A$2:$C$264,3,FALSE)</f>
        <v>Lower middle income</v>
      </c>
      <c r="E109" s="2" t="s">
        <v>756</v>
      </c>
      <c r="F109" s="2" t="s">
        <v>757</v>
      </c>
      <c r="G109" s="2">
        <v>242</v>
      </c>
      <c r="H109" s="2">
        <v>238.4</v>
      </c>
      <c r="I109" s="2">
        <v>235</v>
      </c>
      <c r="J109" s="2">
        <v>231.8</v>
      </c>
      <c r="K109" s="2">
        <v>228.9</v>
      </c>
      <c r="L109" s="2">
        <v>226.2</v>
      </c>
      <c r="M109" s="2">
        <v>223.5</v>
      </c>
      <c r="N109" s="2">
        <v>220.9</v>
      </c>
      <c r="O109" s="2">
        <v>218.2</v>
      </c>
      <c r="P109" s="2">
        <v>215.4</v>
      </c>
      <c r="Q109" s="2">
        <v>212.5</v>
      </c>
      <c r="R109" s="2">
        <v>209.3</v>
      </c>
      <c r="S109" s="2">
        <v>205.9</v>
      </c>
      <c r="T109" s="2">
        <v>202.3</v>
      </c>
      <c r="U109" s="2">
        <v>198.2</v>
      </c>
      <c r="V109" s="2">
        <v>193.7</v>
      </c>
      <c r="W109" s="2">
        <v>188.9</v>
      </c>
      <c r="X109" s="2">
        <v>183.7</v>
      </c>
      <c r="Y109" s="2">
        <v>178.3</v>
      </c>
      <c r="Z109" s="2">
        <v>172.8</v>
      </c>
      <c r="AA109" s="2">
        <v>167.5</v>
      </c>
      <c r="AB109" s="2">
        <v>162.5</v>
      </c>
      <c r="AC109" s="2">
        <v>157.80000000000001</v>
      </c>
      <c r="AD109" s="2">
        <v>153.4</v>
      </c>
      <c r="AE109" s="2">
        <v>149.30000000000001</v>
      </c>
      <c r="AF109" s="2">
        <v>145.4</v>
      </c>
      <c r="AG109" s="2">
        <v>141.5</v>
      </c>
      <c r="AH109" s="2">
        <v>137.6</v>
      </c>
      <c r="AI109" s="2">
        <v>133.6</v>
      </c>
      <c r="AJ109" s="2">
        <v>129.69999999999999</v>
      </c>
      <c r="AK109" s="2">
        <v>126</v>
      </c>
      <c r="AL109" s="2">
        <v>122.5</v>
      </c>
      <c r="AM109" s="2">
        <v>119.2</v>
      </c>
      <c r="AN109" s="2">
        <v>115.9</v>
      </c>
      <c r="AO109" s="2">
        <v>112.7</v>
      </c>
      <c r="AP109" s="2">
        <v>109.4</v>
      </c>
      <c r="AQ109" s="2">
        <v>106</v>
      </c>
      <c r="AR109" s="2">
        <v>102.5</v>
      </c>
      <c r="AS109" s="2">
        <v>98.9</v>
      </c>
      <c r="AT109" s="2">
        <v>95.3</v>
      </c>
      <c r="AU109" s="2">
        <v>91.7</v>
      </c>
      <c r="AV109" s="2">
        <v>88.1</v>
      </c>
      <c r="AW109" s="2">
        <v>84.6</v>
      </c>
      <c r="AX109" s="2">
        <v>81.2</v>
      </c>
      <c r="AY109" s="2">
        <v>77.8</v>
      </c>
      <c r="AZ109" s="2">
        <v>74.5</v>
      </c>
      <c r="BA109" s="2">
        <v>71.2</v>
      </c>
      <c r="BB109" s="2">
        <v>68</v>
      </c>
      <c r="BC109" s="2">
        <v>64.7</v>
      </c>
      <c r="BD109" s="2">
        <v>61.6</v>
      </c>
      <c r="BE109" s="2">
        <v>58.4</v>
      </c>
      <c r="BF109" s="2">
        <v>55.3</v>
      </c>
      <c r="BG109" s="2">
        <v>52.4</v>
      </c>
      <c r="BH109" s="2">
        <v>49.5</v>
      </c>
      <c r="BI109" s="2">
        <v>46.7</v>
      </c>
      <c r="BJ109" s="2">
        <v>44.1</v>
      </c>
      <c r="BK109" s="2">
        <v>41.6</v>
      </c>
      <c r="BL109" s="2">
        <v>39.4</v>
      </c>
    </row>
    <row r="110" spans="1:64" x14ac:dyDescent="0.2">
      <c r="A110" s="2" t="s">
        <v>515</v>
      </c>
      <c r="B110" s="2" t="s">
        <v>376</v>
      </c>
      <c r="C110" s="2" t="e">
        <f>VLOOKUP(B110,'Metadata - Countries'!$A$2:$C$264,2,FALSE)</f>
        <v>#N/A</v>
      </c>
      <c r="D110" s="2" t="e">
        <f>VLOOKUP(B110,'Metadata - Countries'!$A$2:$C$264,3,FALSE)</f>
        <v>#N/A</v>
      </c>
      <c r="E110" s="2" t="s">
        <v>756</v>
      </c>
      <c r="F110" s="2" t="s">
        <v>757</v>
      </c>
    </row>
    <row r="111" spans="1:64" x14ac:dyDescent="0.2">
      <c r="A111" s="2" t="s">
        <v>109</v>
      </c>
      <c r="B111" s="2" t="s">
        <v>58</v>
      </c>
      <c r="C111" s="2" t="str">
        <f>VLOOKUP(B111,'Metadata - Countries'!$A$2:$C$264,2,FALSE)</f>
        <v>Europe &amp; Central Asia</v>
      </c>
      <c r="D111" s="2" t="str">
        <f>VLOOKUP(B111,'Metadata - Countries'!$A$2:$C$264,3,FALSE)</f>
        <v>High income</v>
      </c>
      <c r="E111" s="2" t="s">
        <v>756</v>
      </c>
      <c r="F111" s="2" t="s">
        <v>757</v>
      </c>
      <c r="G111" s="2">
        <v>35.200000000000003</v>
      </c>
      <c r="H111" s="2">
        <v>33.799999999999997</v>
      </c>
      <c r="I111" s="2">
        <v>32.5</v>
      </c>
      <c r="J111" s="2">
        <v>31.3</v>
      </c>
      <c r="K111" s="2">
        <v>30.1</v>
      </c>
      <c r="L111" s="2">
        <v>28.7</v>
      </c>
      <c r="M111" s="2">
        <v>27.1</v>
      </c>
      <c r="N111" s="2">
        <v>25.5</v>
      </c>
      <c r="O111" s="2">
        <v>24.1</v>
      </c>
      <c r="P111" s="2">
        <v>23</v>
      </c>
      <c r="Q111" s="2">
        <v>22.2</v>
      </c>
      <c r="R111" s="2">
        <v>21.8</v>
      </c>
      <c r="S111" s="2">
        <v>21.4</v>
      </c>
      <c r="T111" s="2">
        <v>21.1</v>
      </c>
      <c r="U111" s="2">
        <v>20.6</v>
      </c>
      <c r="V111" s="2">
        <v>20</v>
      </c>
      <c r="W111" s="2">
        <v>19.100000000000001</v>
      </c>
      <c r="X111" s="2">
        <v>18.100000000000001</v>
      </c>
      <c r="Y111" s="2">
        <v>16.899999999999999</v>
      </c>
      <c r="Z111" s="2">
        <v>15.5</v>
      </c>
      <c r="AA111" s="2">
        <v>14.3</v>
      </c>
      <c r="AB111" s="2">
        <v>13.2</v>
      </c>
      <c r="AC111" s="2">
        <v>12.4</v>
      </c>
      <c r="AD111" s="2">
        <v>11.7</v>
      </c>
      <c r="AE111" s="2">
        <v>11.1</v>
      </c>
      <c r="AF111" s="2">
        <v>10.7</v>
      </c>
      <c r="AG111" s="2">
        <v>10.4</v>
      </c>
      <c r="AH111" s="2">
        <v>10.199999999999999</v>
      </c>
      <c r="AI111" s="2">
        <v>9.9</v>
      </c>
      <c r="AJ111" s="2">
        <v>9.6</v>
      </c>
      <c r="AK111" s="2">
        <v>9.1999999999999993</v>
      </c>
      <c r="AL111" s="2">
        <v>8.6</v>
      </c>
      <c r="AM111" s="2">
        <v>8.1</v>
      </c>
      <c r="AN111" s="2">
        <v>7.7</v>
      </c>
      <c r="AO111" s="2">
        <v>7.4</v>
      </c>
      <c r="AP111" s="2">
        <v>7.3</v>
      </c>
      <c r="AQ111" s="2">
        <v>7.3</v>
      </c>
      <c r="AR111" s="2">
        <v>7.3</v>
      </c>
      <c r="AS111" s="2">
        <v>7.3</v>
      </c>
      <c r="AT111" s="2">
        <v>7.3</v>
      </c>
      <c r="AU111" s="2">
        <v>7.2</v>
      </c>
      <c r="AV111" s="2">
        <v>6.9</v>
      </c>
      <c r="AW111" s="2">
        <v>6.5</v>
      </c>
      <c r="AX111" s="2">
        <v>6</v>
      </c>
      <c r="AY111" s="2">
        <v>5.6</v>
      </c>
      <c r="AZ111" s="2">
        <v>5.2</v>
      </c>
      <c r="BA111" s="2">
        <v>4.8</v>
      </c>
      <c r="BB111" s="2">
        <v>4.5999999999999996</v>
      </c>
      <c r="BC111" s="2">
        <v>4.4000000000000004</v>
      </c>
      <c r="BD111" s="2">
        <v>4.3</v>
      </c>
      <c r="BE111" s="2">
        <v>4.2</v>
      </c>
      <c r="BF111" s="2">
        <v>4.0999999999999996</v>
      </c>
      <c r="BG111" s="2">
        <v>4</v>
      </c>
      <c r="BH111" s="2">
        <v>3.9</v>
      </c>
      <c r="BI111" s="2">
        <v>3.8</v>
      </c>
      <c r="BJ111" s="2">
        <v>3.7</v>
      </c>
      <c r="BK111" s="2">
        <v>3.6</v>
      </c>
      <c r="BL111" s="2">
        <v>3.5</v>
      </c>
    </row>
    <row r="112" spans="1:64" x14ac:dyDescent="0.2">
      <c r="A112" s="2" t="s">
        <v>416</v>
      </c>
      <c r="B112" s="2" t="s">
        <v>178</v>
      </c>
      <c r="C112" s="2" t="str">
        <f>VLOOKUP(B112,'Metadata - Countries'!$A$2:$C$264,2,FALSE)</f>
        <v>Middle East &amp; North Africa</v>
      </c>
      <c r="D112" s="2" t="str">
        <f>VLOOKUP(B112,'Metadata - Countries'!$A$2:$C$264,3,FALSE)</f>
        <v>Upper middle income</v>
      </c>
      <c r="E112" s="2" t="s">
        <v>756</v>
      </c>
      <c r="F112" s="2" t="s">
        <v>757</v>
      </c>
      <c r="R112" s="2">
        <v>185.9</v>
      </c>
      <c r="S112" s="2">
        <v>177.2</v>
      </c>
      <c r="T112" s="2">
        <v>168.7</v>
      </c>
      <c r="U112" s="2">
        <v>160.1</v>
      </c>
      <c r="V112" s="2">
        <v>151.5</v>
      </c>
      <c r="W112" s="2">
        <v>142.69999999999999</v>
      </c>
      <c r="X112" s="2">
        <v>133.69999999999999</v>
      </c>
      <c r="Y112" s="2">
        <v>124.5</v>
      </c>
      <c r="Z112" s="2">
        <v>115.5</v>
      </c>
      <c r="AA112" s="2">
        <v>106.9</v>
      </c>
      <c r="AB112" s="2">
        <v>98.8</v>
      </c>
      <c r="AC112" s="2">
        <v>91.6</v>
      </c>
      <c r="AD112" s="2">
        <v>85.4</v>
      </c>
      <c r="AE112" s="2">
        <v>79.900000000000006</v>
      </c>
      <c r="AF112" s="2">
        <v>75.099999999999994</v>
      </c>
      <c r="AG112" s="2">
        <v>70.7</v>
      </c>
      <c r="AH112" s="2">
        <v>66.599999999999994</v>
      </c>
      <c r="AI112" s="2">
        <v>62.8</v>
      </c>
      <c r="AJ112" s="2">
        <v>59.3</v>
      </c>
      <c r="AK112" s="2">
        <v>56.1</v>
      </c>
      <c r="AL112" s="2">
        <v>53.3</v>
      </c>
      <c r="AM112" s="2">
        <v>50.7</v>
      </c>
      <c r="AN112" s="2">
        <v>48.4</v>
      </c>
      <c r="AO112" s="2">
        <v>46.3</v>
      </c>
      <c r="AP112" s="2">
        <v>44.3</v>
      </c>
      <c r="AQ112" s="2">
        <v>42.3</v>
      </c>
      <c r="AR112" s="2">
        <v>40.299999999999997</v>
      </c>
      <c r="AS112" s="2">
        <v>38.200000000000003</v>
      </c>
      <c r="AT112" s="2">
        <v>36.200000000000003</v>
      </c>
      <c r="AU112" s="2">
        <v>34.200000000000003</v>
      </c>
      <c r="AV112" s="2">
        <v>32.4</v>
      </c>
      <c r="AW112" s="2">
        <v>30.6</v>
      </c>
      <c r="AX112" s="2">
        <v>28.9</v>
      </c>
      <c r="AY112" s="2">
        <v>27.3</v>
      </c>
      <c r="AZ112" s="2">
        <v>25.8</v>
      </c>
      <c r="BA112" s="2">
        <v>24.4</v>
      </c>
      <c r="BB112" s="2">
        <v>23.1</v>
      </c>
      <c r="BC112" s="2">
        <v>21.8</v>
      </c>
      <c r="BD112" s="2">
        <v>20.6</v>
      </c>
      <c r="BE112" s="2">
        <v>19.600000000000001</v>
      </c>
      <c r="BF112" s="2">
        <v>18.8</v>
      </c>
      <c r="BG112" s="2">
        <v>18</v>
      </c>
      <c r="BH112" s="2">
        <v>17.3</v>
      </c>
      <c r="BI112" s="2">
        <v>16.600000000000001</v>
      </c>
      <c r="BJ112" s="2">
        <v>16</v>
      </c>
      <c r="BK112" s="2">
        <v>15.5</v>
      </c>
      <c r="BL112" s="2">
        <v>14.9</v>
      </c>
    </row>
    <row r="113" spans="1:64" x14ac:dyDescent="0.2">
      <c r="A113" s="2" t="s">
        <v>0</v>
      </c>
      <c r="B113" s="2" t="s">
        <v>534</v>
      </c>
      <c r="C113" s="2" t="str">
        <f>VLOOKUP(B113,'Metadata - Countries'!$A$2:$C$264,2,FALSE)</f>
        <v>Middle East &amp; North Africa</v>
      </c>
      <c r="D113" s="2" t="str">
        <f>VLOOKUP(B113,'Metadata - Countries'!$A$2:$C$264,3,FALSE)</f>
        <v>Upper middle income</v>
      </c>
      <c r="E113" s="2" t="s">
        <v>756</v>
      </c>
      <c r="F113" s="2" t="s">
        <v>757</v>
      </c>
      <c r="G113" s="2">
        <v>191.6</v>
      </c>
      <c r="H113" s="2">
        <v>180.6</v>
      </c>
      <c r="I113" s="2">
        <v>170.6</v>
      </c>
      <c r="J113" s="2">
        <v>161.30000000000001</v>
      </c>
      <c r="K113" s="2">
        <v>152.9</v>
      </c>
      <c r="L113" s="2">
        <v>145.1</v>
      </c>
      <c r="M113" s="2">
        <v>137.80000000000001</v>
      </c>
      <c r="N113" s="2">
        <v>131.1</v>
      </c>
      <c r="O113" s="2">
        <v>124.8</v>
      </c>
      <c r="P113" s="2">
        <v>118.9</v>
      </c>
      <c r="Q113" s="2">
        <v>113.4</v>
      </c>
      <c r="R113" s="2">
        <v>108.3</v>
      </c>
      <c r="S113" s="2">
        <v>103.4</v>
      </c>
      <c r="T113" s="2">
        <v>98.7</v>
      </c>
      <c r="U113" s="2">
        <v>94.2</v>
      </c>
      <c r="V113" s="2">
        <v>89.9</v>
      </c>
      <c r="W113" s="2">
        <v>85.8</v>
      </c>
      <c r="X113" s="2">
        <v>82.1</v>
      </c>
      <c r="Y113" s="2">
        <v>78.599999999999994</v>
      </c>
      <c r="Z113" s="2">
        <v>75.400000000000006</v>
      </c>
      <c r="AA113" s="2">
        <v>72.5</v>
      </c>
      <c r="AB113" s="2">
        <v>69.8</v>
      </c>
      <c r="AC113" s="2">
        <v>67.400000000000006</v>
      </c>
      <c r="AD113" s="2">
        <v>65.099999999999994</v>
      </c>
      <c r="AE113" s="2">
        <v>63</v>
      </c>
      <c r="AF113" s="2">
        <v>61.1</v>
      </c>
      <c r="AG113" s="2">
        <v>59.3</v>
      </c>
      <c r="AH113" s="2">
        <v>57.7</v>
      </c>
      <c r="AI113" s="2">
        <v>56.3</v>
      </c>
      <c r="AJ113" s="2">
        <v>55</v>
      </c>
      <c r="AK113" s="2">
        <v>53.9</v>
      </c>
      <c r="AL113" s="2">
        <v>52.9</v>
      </c>
      <c r="AM113" s="2">
        <v>51.9</v>
      </c>
      <c r="AN113" s="2">
        <v>51</v>
      </c>
      <c r="AO113" s="2">
        <v>50.1</v>
      </c>
      <c r="AP113" s="2">
        <v>49.2</v>
      </c>
      <c r="AQ113" s="2">
        <v>48.4</v>
      </c>
      <c r="AR113" s="2">
        <v>47.5</v>
      </c>
      <c r="AS113" s="2">
        <v>46.6</v>
      </c>
      <c r="AT113" s="2">
        <v>45.7</v>
      </c>
      <c r="AU113" s="2">
        <v>44.9</v>
      </c>
      <c r="AV113" s="2">
        <v>44</v>
      </c>
      <c r="AW113" s="2">
        <v>43.3</v>
      </c>
      <c r="AX113" s="2">
        <v>42.5</v>
      </c>
      <c r="AY113" s="2">
        <v>41.8</v>
      </c>
      <c r="AZ113" s="2">
        <v>41.1</v>
      </c>
      <c r="BA113" s="2">
        <v>40.299999999999997</v>
      </c>
      <c r="BB113" s="2">
        <v>39.5</v>
      </c>
      <c r="BC113" s="2">
        <v>38.6</v>
      </c>
      <c r="BD113" s="2">
        <v>37.799999999999997</v>
      </c>
      <c r="BE113" s="2">
        <v>36.9</v>
      </c>
      <c r="BF113" s="2">
        <v>36</v>
      </c>
      <c r="BG113" s="2">
        <v>35.1</v>
      </c>
      <c r="BH113" s="2">
        <v>34.1</v>
      </c>
      <c r="BI113" s="2">
        <v>33.200000000000003</v>
      </c>
      <c r="BJ113" s="2">
        <v>32.299999999999997</v>
      </c>
      <c r="BK113" s="2">
        <v>31.3</v>
      </c>
      <c r="BL113" s="2">
        <v>30.4</v>
      </c>
    </row>
    <row r="114" spans="1:64" x14ac:dyDescent="0.2">
      <c r="A114" s="2" t="s">
        <v>29</v>
      </c>
      <c r="B114" s="2" t="s">
        <v>144</v>
      </c>
      <c r="C114" s="2" t="str">
        <f>VLOOKUP(B114,'Metadata - Countries'!$A$2:$C$264,2,FALSE)</f>
        <v>Europe &amp; Central Asia</v>
      </c>
      <c r="D114" s="2" t="str">
        <f>VLOOKUP(B114,'Metadata - Countries'!$A$2:$C$264,3,FALSE)</f>
        <v>High income</v>
      </c>
      <c r="E114" s="2" t="s">
        <v>756</v>
      </c>
      <c r="F114" s="2" t="s">
        <v>757</v>
      </c>
      <c r="G114" s="2">
        <v>21.4</v>
      </c>
      <c r="H114" s="2">
        <v>21.1</v>
      </c>
      <c r="I114" s="2">
        <v>20.7</v>
      </c>
      <c r="J114" s="2">
        <v>20.2</v>
      </c>
      <c r="K114" s="2">
        <v>19.7</v>
      </c>
      <c r="L114" s="2">
        <v>19.100000000000001</v>
      </c>
      <c r="M114" s="2">
        <v>18.399999999999999</v>
      </c>
      <c r="N114" s="2">
        <v>17.8</v>
      </c>
      <c r="O114" s="2">
        <v>17.100000000000001</v>
      </c>
      <c r="P114" s="2">
        <v>16.5</v>
      </c>
      <c r="Q114" s="2">
        <v>15.9</v>
      </c>
      <c r="R114" s="2">
        <v>15.3</v>
      </c>
      <c r="S114" s="2">
        <v>14.7</v>
      </c>
      <c r="T114" s="2">
        <v>14.1</v>
      </c>
      <c r="U114" s="2">
        <v>13.6</v>
      </c>
      <c r="V114" s="2">
        <v>12.9</v>
      </c>
      <c r="W114" s="2">
        <v>12.3</v>
      </c>
      <c r="X114" s="2">
        <v>11.6</v>
      </c>
      <c r="Y114" s="2">
        <v>11</v>
      </c>
      <c r="Z114" s="2">
        <v>10.3</v>
      </c>
      <c r="AA114" s="2">
        <v>9.6999999999999993</v>
      </c>
      <c r="AB114" s="2">
        <v>9.1999999999999993</v>
      </c>
      <c r="AC114" s="2">
        <v>8.6999999999999993</v>
      </c>
      <c r="AD114" s="2">
        <v>8.1999999999999993</v>
      </c>
      <c r="AE114" s="2">
        <v>7.9</v>
      </c>
      <c r="AF114" s="2">
        <v>7.5</v>
      </c>
      <c r="AG114" s="2">
        <v>7.2</v>
      </c>
      <c r="AH114" s="2">
        <v>7</v>
      </c>
      <c r="AI114" s="2">
        <v>6.7</v>
      </c>
      <c r="AJ114" s="2">
        <v>6.5</v>
      </c>
      <c r="AK114" s="2">
        <v>6.3</v>
      </c>
      <c r="AL114" s="2">
        <v>6.1</v>
      </c>
      <c r="AM114" s="2">
        <v>5.9</v>
      </c>
      <c r="AN114" s="2">
        <v>5.7</v>
      </c>
      <c r="AO114" s="2">
        <v>5.5</v>
      </c>
      <c r="AP114" s="2">
        <v>5.3</v>
      </c>
      <c r="AQ114" s="2">
        <v>5</v>
      </c>
      <c r="AR114" s="2">
        <v>4.8</v>
      </c>
      <c r="AS114" s="2">
        <v>4.5999999999999996</v>
      </c>
      <c r="AT114" s="2">
        <v>4.4000000000000004</v>
      </c>
      <c r="AU114" s="2">
        <v>4.0999999999999996</v>
      </c>
      <c r="AV114" s="2">
        <v>3.9</v>
      </c>
      <c r="AW114" s="2">
        <v>3.7</v>
      </c>
      <c r="AX114" s="2">
        <v>3.5</v>
      </c>
      <c r="AY114" s="2">
        <v>3.4</v>
      </c>
      <c r="AZ114" s="2">
        <v>3.2</v>
      </c>
      <c r="BA114" s="2">
        <v>3.1</v>
      </c>
      <c r="BB114" s="2">
        <v>3</v>
      </c>
      <c r="BC114" s="2">
        <v>2.9</v>
      </c>
      <c r="BD114" s="2">
        <v>2.8</v>
      </c>
      <c r="BE114" s="2">
        <v>2.7</v>
      </c>
      <c r="BF114" s="2">
        <v>2.6</v>
      </c>
      <c r="BG114" s="2">
        <v>2.5</v>
      </c>
      <c r="BH114" s="2">
        <v>2.4</v>
      </c>
      <c r="BI114" s="2">
        <v>2.2999999999999998</v>
      </c>
      <c r="BJ114" s="2">
        <v>2.2999999999999998</v>
      </c>
      <c r="BK114" s="2">
        <v>2.2000000000000002</v>
      </c>
      <c r="BL114" s="2">
        <v>2.1</v>
      </c>
    </row>
    <row r="115" spans="1:64" x14ac:dyDescent="0.2">
      <c r="A115" s="2" t="s">
        <v>484</v>
      </c>
      <c r="B115" s="2" t="s">
        <v>677</v>
      </c>
      <c r="C115" s="2" t="str">
        <f>VLOOKUP(B115,'Metadata - Countries'!$A$2:$C$264,2,FALSE)</f>
        <v>Middle East &amp; North Africa</v>
      </c>
      <c r="D115" s="2" t="str">
        <f>VLOOKUP(B115,'Metadata - Countries'!$A$2:$C$264,3,FALSE)</f>
        <v>High income</v>
      </c>
      <c r="E115" s="2" t="s">
        <v>756</v>
      </c>
      <c r="F115" s="2" t="s">
        <v>757</v>
      </c>
      <c r="U115" s="2">
        <v>29</v>
      </c>
      <c r="V115" s="2">
        <v>26.2</v>
      </c>
      <c r="W115" s="2">
        <v>23.7</v>
      </c>
      <c r="X115" s="2">
        <v>21.8</v>
      </c>
      <c r="Y115" s="2">
        <v>20.2</v>
      </c>
      <c r="Z115" s="2">
        <v>19</v>
      </c>
      <c r="AA115" s="2">
        <v>18.100000000000001</v>
      </c>
      <c r="AB115" s="2">
        <v>17.3</v>
      </c>
      <c r="AC115" s="2">
        <v>16.600000000000001</v>
      </c>
      <c r="AD115" s="2">
        <v>15.9</v>
      </c>
      <c r="AE115" s="2">
        <v>15.2</v>
      </c>
      <c r="AF115" s="2">
        <v>14.4</v>
      </c>
      <c r="AG115" s="2">
        <v>13.7</v>
      </c>
      <c r="AH115" s="2">
        <v>13.1</v>
      </c>
      <c r="AI115" s="2">
        <v>12.5</v>
      </c>
      <c r="AJ115" s="2">
        <v>12.1</v>
      </c>
      <c r="AK115" s="2">
        <v>11.6</v>
      </c>
      <c r="AL115" s="2">
        <v>11.1</v>
      </c>
      <c r="AM115" s="2">
        <v>10.5</v>
      </c>
      <c r="AN115" s="2">
        <v>9.8000000000000007</v>
      </c>
      <c r="AO115" s="2">
        <v>9.1999999999999993</v>
      </c>
      <c r="AP115" s="2">
        <v>8.6999999999999993</v>
      </c>
      <c r="AQ115" s="2">
        <v>8.1999999999999993</v>
      </c>
      <c r="AR115" s="2">
        <v>7.8</v>
      </c>
      <c r="AS115" s="2">
        <v>7.5</v>
      </c>
      <c r="AT115" s="2">
        <v>7.2</v>
      </c>
      <c r="AU115" s="2">
        <v>6.9</v>
      </c>
      <c r="AV115" s="2">
        <v>6.6</v>
      </c>
      <c r="AW115" s="2">
        <v>6.4</v>
      </c>
      <c r="AX115" s="2">
        <v>6.1</v>
      </c>
      <c r="AY115" s="2">
        <v>5.8</v>
      </c>
      <c r="AZ115" s="2">
        <v>5.6</v>
      </c>
      <c r="BA115" s="2">
        <v>5.3</v>
      </c>
      <c r="BB115" s="2">
        <v>5.0999999999999996</v>
      </c>
      <c r="BC115" s="2">
        <v>4.9000000000000004</v>
      </c>
      <c r="BD115" s="2">
        <v>4.7</v>
      </c>
      <c r="BE115" s="2">
        <v>4.5999999999999996</v>
      </c>
      <c r="BF115" s="2">
        <v>4.4000000000000004</v>
      </c>
      <c r="BG115" s="2">
        <v>4.2</v>
      </c>
      <c r="BH115" s="2">
        <v>4.0999999999999996</v>
      </c>
      <c r="BI115" s="2">
        <v>4</v>
      </c>
      <c r="BJ115" s="2">
        <v>3.8</v>
      </c>
      <c r="BK115" s="2">
        <v>3.7</v>
      </c>
      <c r="BL115" s="2">
        <v>3.6</v>
      </c>
    </row>
    <row r="116" spans="1:64" x14ac:dyDescent="0.2">
      <c r="A116" s="2" t="s">
        <v>170</v>
      </c>
      <c r="B116" s="2" t="s">
        <v>562</v>
      </c>
      <c r="C116" s="2" t="str">
        <f>VLOOKUP(B116,'Metadata - Countries'!$A$2:$C$264,2,FALSE)</f>
        <v>Europe &amp; Central Asia</v>
      </c>
      <c r="D116" s="2" t="str">
        <f>VLOOKUP(B116,'Metadata - Countries'!$A$2:$C$264,3,FALSE)</f>
        <v>High income</v>
      </c>
      <c r="E116" s="2" t="s">
        <v>756</v>
      </c>
      <c r="F116" s="2" t="s">
        <v>757</v>
      </c>
      <c r="G116" s="2">
        <v>52</v>
      </c>
      <c r="H116" s="2">
        <v>49.8</v>
      </c>
      <c r="I116" s="2">
        <v>47.6</v>
      </c>
      <c r="J116" s="2">
        <v>45.3</v>
      </c>
      <c r="K116" s="2">
        <v>43.2</v>
      </c>
      <c r="L116" s="2">
        <v>41.1</v>
      </c>
      <c r="M116" s="2">
        <v>39.299999999999997</v>
      </c>
      <c r="N116" s="2">
        <v>37.799999999999997</v>
      </c>
      <c r="O116" s="2">
        <v>36.4</v>
      </c>
      <c r="P116" s="2">
        <v>35.1</v>
      </c>
      <c r="Q116" s="2">
        <v>33.6</v>
      </c>
      <c r="R116" s="2">
        <v>31.8</v>
      </c>
      <c r="S116" s="2">
        <v>29.8</v>
      </c>
      <c r="T116" s="2">
        <v>27.6</v>
      </c>
      <c r="U116" s="2">
        <v>25.3</v>
      </c>
      <c r="V116" s="2">
        <v>23.1</v>
      </c>
      <c r="W116" s="2">
        <v>21.1</v>
      </c>
      <c r="X116" s="2">
        <v>19.5</v>
      </c>
      <c r="Y116" s="2">
        <v>18.100000000000001</v>
      </c>
      <c r="Z116" s="2">
        <v>17</v>
      </c>
      <c r="AA116" s="2">
        <v>16.100000000000001</v>
      </c>
      <c r="AB116" s="2">
        <v>15.2</v>
      </c>
      <c r="AC116" s="2">
        <v>14.3</v>
      </c>
      <c r="AD116" s="2">
        <v>13.5</v>
      </c>
      <c r="AE116" s="2">
        <v>12.7</v>
      </c>
      <c r="AF116" s="2">
        <v>12</v>
      </c>
      <c r="AG116" s="2">
        <v>11.4</v>
      </c>
      <c r="AH116" s="2">
        <v>10.8</v>
      </c>
      <c r="AI116" s="2">
        <v>10.4</v>
      </c>
      <c r="AJ116" s="2">
        <v>10</v>
      </c>
      <c r="AK116" s="2">
        <v>9.6999999999999993</v>
      </c>
      <c r="AL116" s="2">
        <v>9.3000000000000007</v>
      </c>
      <c r="AM116" s="2">
        <v>8.9</v>
      </c>
      <c r="AN116" s="2">
        <v>8.4</v>
      </c>
      <c r="AO116" s="2">
        <v>8</v>
      </c>
      <c r="AP116" s="2">
        <v>7.5</v>
      </c>
      <c r="AQ116" s="2">
        <v>7</v>
      </c>
      <c r="AR116" s="2">
        <v>6.6</v>
      </c>
      <c r="AS116" s="2">
        <v>6.2</v>
      </c>
      <c r="AT116" s="2">
        <v>5.9</v>
      </c>
      <c r="AU116" s="2">
        <v>5.6</v>
      </c>
      <c r="AV116" s="2">
        <v>5.3</v>
      </c>
      <c r="AW116" s="2">
        <v>5.0999999999999996</v>
      </c>
      <c r="AX116" s="2">
        <v>4.8</v>
      </c>
      <c r="AY116" s="2">
        <v>4.5999999999999996</v>
      </c>
      <c r="AZ116" s="2">
        <v>4.5</v>
      </c>
      <c r="BA116" s="2">
        <v>4.3</v>
      </c>
      <c r="BB116" s="2">
        <v>4.2</v>
      </c>
      <c r="BC116" s="2">
        <v>4.0999999999999996</v>
      </c>
      <c r="BD116" s="2">
        <v>4.0999999999999996</v>
      </c>
      <c r="BE116" s="2">
        <v>4</v>
      </c>
      <c r="BF116" s="2">
        <v>3.9</v>
      </c>
      <c r="BG116" s="2">
        <v>3.8</v>
      </c>
      <c r="BH116" s="2">
        <v>3.7</v>
      </c>
      <c r="BI116" s="2">
        <v>3.6</v>
      </c>
      <c r="BJ116" s="2">
        <v>3.5</v>
      </c>
      <c r="BK116" s="2">
        <v>3.4</v>
      </c>
      <c r="BL116" s="2">
        <v>3.4</v>
      </c>
    </row>
    <row r="117" spans="1:64" x14ac:dyDescent="0.2">
      <c r="A117" s="2" t="s">
        <v>125</v>
      </c>
      <c r="B117" s="2" t="s">
        <v>705</v>
      </c>
      <c r="C117" s="2" t="str">
        <f>VLOOKUP(B117,'Metadata - Countries'!$A$2:$C$264,2,FALSE)</f>
        <v>Latin America &amp; Caribbean</v>
      </c>
      <c r="D117" s="2" t="str">
        <f>VLOOKUP(B117,'Metadata - Countries'!$A$2:$C$264,3,FALSE)</f>
        <v>Upper middle income</v>
      </c>
      <c r="E117" s="2" t="s">
        <v>756</v>
      </c>
      <c r="F117" s="2" t="s">
        <v>757</v>
      </c>
      <c r="G117" s="2">
        <v>82.4</v>
      </c>
      <c r="H117" s="2">
        <v>78.900000000000006</v>
      </c>
      <c r="I117" s="2">
        <v>75.7</v>
      </c>
      <c r="J117" s="2">
        <v>72.7</v>
      </c>
      <c r="K117" s="2">
        <v>70.099999999999994</v>
      </c>
      <c r="L117" s="2">
        <v>67.599999999999994</v>
      </c>
      <c r="M117" s="2">
        <v>65.3</v>
      </c>
      <c r="N117" s="2">
        <v>63.1</v>
      </c>
      <c r="O117" s="2">
        <v>61</v>
      </c>
      <c r="P117" s="2">
        <v>59</v>
      </c>
      <c r="Q117" s="2">
        <v>56.9</v>
      </c>
      <c r="R117" s="2">
        <v>54.9</v>
      </c>
      <c r="S117" s="2">
        <v>52.8</v>
      </c>
      <c r="T117" s="2">
        <v>50.9</v>
      </c>
      <c r="U117" s="2">
        <v>49.1</v>
      </c>
      <c r="V117" s="2">
        <v>47.5</v>
      </c>
      <c r="W117" s="2">
        <v>46</v>
      </c>
      <c r="X117" s="2">
        <v>44.7</v>
      </c>
      <c r="Y117" s="2">
        <v>43.4</v>
      </c>
      <c r="Z117" s="2">
        <v>42.1</v>
      </c>
      <c r="AA117" s="2">
        <v>40.9</v>
      </c>
      <c r="AB117" s="2">
        <v>39.700000000000003</v>
      </c>
      <c r="AC117" s="2">
        <v>38.6</v>
      </c>
      <c r="AD117" s="2">
        <v>37.5</v>
      </c>
      <c r="AE117" s="2">
        <v>36.5</v>
      </c>
      <c r="AF117" s="2">
        <v>35.4</v>
      </c>
      <c r="AG117" s="2">
        <v>34.4</v>
      </c>
      <c r="AH117" s="2">
        <v>33.4</v>
      </c>
      <c r="AI117" s="2">
        <v>32.5</v>
      </c>
      <c r="AJ117" s="2">
        <v>31.5</v>
      </c>
      <c r="AK117" s="2">
        <v>30.6</v>
      </c>
      <c r="AL117" s="2">
        <v>29.7</v>
      </c>
      <c r="AM117" s="2">
        <v>28.7</v>
      </c>
      <c r="AN117" s="2">
        <v>27.9</v>
      </c>
      <c r="AO117" s="2">
        <v>27</v>
      </c>
      <c r="AP117" s="2">
        <v>26.1</v>
      </c>
      <c r="AQ117" s="2">
        <v>25.3</v>
      </c>
      <c r="AR117" s="2">
        <v>24.5</v>
      </c>
      <c r="AS117" s="2">
        <v>23.7</v>
      </c>
      <c r="AT117" s="2">
        <v>23</v>
      </c>
      <c r="AU117" s="2">
        <v>22.3</v>
      </c>
      <c r="AV117" s="2">
        <v>21.8</v>
      </c>
      <c r="AW117" s="2">
        <v>21.3</v>
      </c>
      <c r="AX117" s="2">
        <v>20.8</v>
      </c>
      <c r="AY117" s="2">
        <v>20.5</v>
      </c>
      <c r="AZ117" s="2">
        <v>20.2</v>
      </c>
      <c r="BA117" s="2">
        <v>20</v>
      </c>
      <c r="BB117" s="2">
        <v>19.8</v>
      </c>
      <c r="BC117" s="2">
        <v>19.399999999999999</v>
      </c>
      <c r="BD117" s="2">
        <v>19.100000000000001</v>
      </c>
      <c r="BE117" s="2">
        <v>18.7</v>
      </c>
      <c r="BF117" s="2">
        <v>18.2</v>
      </c>
      <c r="BG117" s="2">
        <v>17.7</v>
      </c>
      <c r="BH117" s="2">
        <v>17.2</v>
      </c>
      <c r="BI117" s="2">
        <v>16.7</v>
      </c>
      <c r="BJ117" s="2">
        <v>16.2</v>
      </c>
      <c r="BK117" s="2">
        <v>15.7</v>
      </c>
      <c r="BL117" s="2">
        <v>15.2</v>
      </c>
    </row>
    <row r="118" spans="1:64" x14ac:dyDescent="0.2">
      <c r="A118" s="2" t="s">
        <v>572</v>
      </c>
      <c r="B118" s="2" t="s">
        <v>305</v>
      </c>
      <c r="C118" s="2" t="str">
        <f>VLOOKUP(B118,'Metadata - Countries'!$A$2:$C$264,2,FALSE)</f>
        <v>Middle East &amp; North Africa</v>
      </c>
      <c r="D118" s="2" t="str">
        <f>VLOOKUP(B118,'Metadata - Countries'!$A$2:$C$264,3,FALSE)</f>
        <v>Upper middle income</v>
      </c>
      <c r="E118" s="2" t="s">
        <v>756</v>
      </c>
      <c r="F118" s="2" t="s">
        <v>757</v>
      </c>
      <c r="G118" s="2">
        <v>155.4</v>
      </c>
      <c r="H118" s="2">
        <v>146.19999999999999</v>
      </c>
      <c r="I118" s="2">
        <v>137.80000000000001</v>
      </c>
      <c r="J118" s="2">
        <v>129.80000000000001</v>
      </c>
      <c r="K118" s="2">
        <v>122.5</v>
      </c>
      <c r="L118" s="2">
        <v>115.8</v>
      </c>
      <c r="M118" s="2">
        <v>109.6</v>
      </c>
      <c r="N118" s="2">
        <v>103.9</v>
      </c>
      <c r="O118" s="2">
        <v>98.6</v>
      </c>
      <c r="P118" s="2">
        <v>93.6</v>
      </c>
      <c r="Q118" s="2">
        <v>89.1</v>
      </c>
      <c r="R118" s="2">
        <v>84.7</v>
      </c>
      <c r="S118" s="2">
        <v>80.7</v>
      </c>
      <c r="T118" s="2">
        <v>76.8</v>
      </c>
      <c r="U118" s="2">
        <v>73.2</v>
      </c>
      <c r="V118" s="2">
        <v>69.8</v>
      </c>
      <c r="W118" s="2">
        <v>66.599999999999994</v>
      </c>
      <c r="X118" s="2">
        <v>63.5</v>
      </c>
      <c r="Y118" s="2">
        <v>60.6</v>
      </c>
      <c r="Z118" s="2">
        <v>57.9</v>
      </c>
      <c r="AA118" s="2">
        <v>55.3</v>
      </c>
      <c r="AB118" s="2">
        <v>52.8</v>
      </c>
      <c r="AC118" s="2">
        <v>50.5</v>
      </c>
      <c r="AD118" s="2">
        <v>48.3</v>
      </c>
      <c r="AE118" s="2">
        <v>46.2</v>
      </c>
      <c r="AF118" s="2">
        <v>44.2</v>
      </c>
      <c r="AG118" s="2">
        <v>42.3</v>
      </c>
      <c r="AH118" s="2">
        <v>40.6</v>
      </c>
      <c r="AI118" s="2">
        <v>39</v>
      </c>
      <c r="AJ118" s="2">
        <v>37.6</v>
      </c>
      <c r="AK118" s="2">
        <v>36.4</v>
      </c>
      <c r="AL118" s="2">
        <v>35.200000000000003</v>
      </c>
      <c r="AM118" s="2">
        <v>34.200000000000003</v>
      </c>
      <c r="AN118" s="2">
        <v>33.200000000000003</v>
      </c>
      <c r="AO118" s="2">
        <v>32.299999999999997</v>
      </c>
      <c r="AP118" s="2">
        <v>31.5</v>
      </c>
      <c r="AQ118" s="2">
        <v>30.7</v>
      </c>
      <c r="AR118" s="2">
        <v>30</v>
      </c>
      <c r="AS118" s="2">
        <v>29.2</v>
      </c>
      <c r="AT118" s="2">
        <v>28.5</v>
      </c>
      <c r="AU118" s="2">
        <v>27.8</v>
      </c>
      <c r="AV118" s="2">
        <v>27.1</v>
      </c>
      <c r="AW118" s="2">
        <v>26.4</v>
      </c>
      <c r="AX118" s="2">
        <v>25.7</v>
      </c>
      <c r="AY118" s="2">
        <v>25</v>
      </c>
      <c r="AZ118" s="2">
        <v>24.3</v>
      </c>
      <c r="BA118" s="2">
        <v>23.6</v>
      </c>
      <c r="BB118" s="2">
        <v>23</v>
      </c>
      <c r="BC118" s="2">
        <v>22.3</v>
      </c>
      <c r="BD118" s="2">
        <v>21.7</v>
      </c>
      <c r="BE118" s="2">
        <v>21.1</v>
      </c>
      <c r="BF118" s="2">
        <v>20.5</v>
      </c>
      <c r="BG118" s="2">
        <v>19.899999999999999</v>
      </c>
      <c r="BH118" s="2">
        <v>19.2</v>
      </c>
      <c r="BI118" s="2">
        <v>18.7</v>
      </c>
      <c r="BJ118" s="2">
        <v>18.100000000000001</v>
      </c>
      <c r="BK118" s="2">
        <v>17.600000000000001</v>
      </c>
      <c r="BL118" s="2">
        <v>17</v>
      </c>
    </row>
    <row r="119" spans="1:64" x14ac:dyDescent="0.2">
      <c r="A119" s="2" t="s">
        <v>732</v>
      </c>
      <c r="B119" s="2" t="s">
        <v>563</v>
      </c>
      <c r="C119" s="2" t="str">
        <f>VLOOKUP(B119,'Metadata - Countries'!$A$2:$C$264,2,FALSE)</f>
        <v>East Asia &amp; Pacific</v>
      </c>
      <c r="D119" s="2" t="str">
        <f>VLOOKUP(B119,'Metadata - Countries'!$A$2:$C$264,3,FALSE)</f>
        <v>High income</v>
      </c>
      <c r="E119" s="2" t="s">
        <v>756</v>
      </c>
      <c r="F119" s="2" t="s">
        <v>757</v>
      </c>
      <c r="G119" s="2">
        <v>39.700000000000003</v>
      </c>
      <c r="H119" s="2">
        <v>36.200000000000003</v>
      </c>
      <c r="I119" s="2">
        <v>32.9</v>
      </c>
      <c r="J119" s="2">
        <v>29.8</v>
      </c>
      <c r="K119" s="2">
        <v>27</v>
      </c>
      <c r="L119" s="2">
        <v>24.6</v>
      </c>
      <c r="M119" s="2">
        <v>22.6</v>
      </c>
      <c r="N119" s="2">
        <v>21</v>
      </c>
      <c r="O119" s="2">
        <v>19.600000000000001</v>
      </c>
      <c r="P119" s="2">
        <v>18.5</v>
      </c>
      <c r="Q119" s="2">
        <v>17.5</v>
      </c>
      <c r="R119" s="2">
        <v>16.5</v>
      </c>
      <c r="S119" s="2">
        <v>15.7</v>
      </c>
      <c r="T119" s="2">
        <v>14.9</v>
      </c>
      <c r="U119" s="2">
        <v>14.1</v>
      </c>
      <c r="V119" s="2">
        <v>13.3</v>
      </c>
      <c r="W119" s="2">
        <v>12.5</v>
      </c>
      <c r="X119" s="2">
        <v>11.8</v>
      </c>
      <c r="Y119" s="2">
        <v>11.1</v>
      </c>
      <c r="Z119" s="2">
        <v>10.5</v>
      </c>
      <c r="AA119" s="2">
        <v>9.9</v>
      </c>
      <c r="AB119" s="2">
        <v>9.3000000000000007</v>
      </c>
      <c r="AC119" s="2">
        <v>8.8000000000000007</v>
      </c>
      <c r="AD119" s="2">
        <v>8.3000000000000007</v>
      </c>
      <c r="AE119" s="2">
        <v>7.9</v>
      </c>
      <c r="AF119" s="2">
        <v>7.5</v>
      </c>
      <c r="AG119" s="2">
        <v>7.1</v>
      </c>
      <c r="AH119" s="2">
        <v>6.8</v>
      </c>
      <c r="AI119" s="2">
        <v>6.6</v>
      </c>
      <c r="AJ119" s="2">
        <v>6.5</v>
      </c>
      <c r="AK119" s="2">
        <v>6.3</v>
      </c>
      <c r="AL119" s="2">
        <v>6.2</v>
      </c>
      <c r="AM119" s="2">
        <v>6.1</v>
      </c>
      <c r="AN119" s="2">
        <v>6</v>
      </c>
      <c r="AO119" s="2">
        <v>5.9</v>
      </c>
      <c r="AP119" s="2">
        <v>5.7</v>
      </c>
      <c r="AQ119" s="2">
        <v>5.5</v>
      </c>
      <c r="AR119" s="2">
        <v>5.2</v>
      </c>
      <c r="AS119" s="2">
        <v>5</v>
      </c>
      <c r="AT119" s="2">
        <v>4.7</v>
      </c>
      <c r="AU119" s="2">
        <v>4.5</v>
      </c>
      <c r="AV119" s="2">
        <v>4.3</v>
      </c>
      <c r="AW119" s="2">
        <v>4.0999999999999996</v>
      </c>
      <c r="AX119" s="2">
        <v>4</v>
      </c>
      <c r="AY119" s="2">
        <v>3.9</v>
      </c>
      <c r="AZ119" s="2">
        <v>3.7</v>
      </c>
      <c r="BA119" s="2">
        <v>3.6</v>
      </c>
      <c r="BB119" s="2">
        <v>3.5</v>
      </c>
      <c r="BC119" s="2">
        <v>3.4</v>
      </c>
      <c r="BD119" s="2">
        <v>3.3</v>
      </c>
      <c r="BE119" s="2">
        <v>3.2</v>
      </c>
      <c r="BF119" s="2">
        <v>3.4</v>
      </c>
      <c r="BG119" s="2">
        <v>3</v>
      </c>
      <c r="BH119" s="2">
        <v>2.9</v>
      </c>
      <c r="BI119" s="2">
        <v>2.8</v>
      </c>
      <c r="BJ119" s="2">
        <v>3</v>
      </c>
      <c r="BK119" s="2">
        <v>2.7</v>
      </c>
      <c r="BL119" s="2">
        <v>2.6</v>
      </c>
    </row>
    <row r="120" spans="1:64" x14ac:dyDescent="0.2">
      <c r="A120" s="2" t="s">
        <v>86</v>
      </c>
      <c r="B120" s="2" t="s">
        <v>285</v>
      </c>
      <c r="C120" s="2" t="str">
        <f>VLOOKUP(B120,'Metadata - Countries'!$A$2:$C$264,2,FALSE)</f>
        <v>Europe &amp; Central Asia</v>
      </c>
      <c r="D120" s="2" t="str">
        <f>VLOOKUP(B120,'Metadata - Countries'!$A$2:$C$264,3,FALSE)</f>
        <v>Upper middle income</v>
      </c>
      <c r="E120" s="2" t="s">
        <v>756</v>
      </c>
      <c r="F120" s="2" t="s">
        <v>757</v>
      </c>
      <c r="R120" s="2">
        <v>84.8</v>
      </c>
      <c r="S120" s="2">
        <v>82.9</v>
      </c>
      <c r="T120" s="2">
        <v>81</v>
      </c>
      <c r="U120" s="2">
        <v>79.3</v>
      </c>
      <c r="V120" s="2">
        <v>77.900000000000006</v>
      </c>
      <c r="W120" s="2">
        <v>76.400000000000006</v>
      </c>
      <c r="X120" s="2">
        <v>75.099999999999994</v>
      </c>
      <c r="Y120" s="2">
        <v>73.599999999999994</v>
      </c>
      <c r="Z120" s="2">
        <v>72</v>
      </c>
      <c r="AA120" s="2">
        <v>70.099999999999994</v>
      </c>
      <c r="AB120" s="2">
        <v>68</v>
      </c>
      <c r="AC120" s="2">
        <v>65.8</v>
      </c>
      <c r="AD120" s="2">
        <v>63.6</v>
      </c>
      <c r="AE120" s="2">
        <v>61.4</v>
      </c>
      <c r="AF120" s="2">
        <v>59.4</v>
      </c>
      <c r="AG120" s="2">
        <v>57.5</v>
      </c>
      <c r="AH120" s="2">
        <v>55.7</v>
      </c>
      <c r="AI120" s="2">
        <v>54.3</v>
      </c>
      <c r="AJ120" s="2">
        <v>53.2</v>
      </c>
      <c r="AK120" s="2">
        <v>52.5</v>
      </c>
      <c r="AL120" s="2">
        <v>52.4</v>
      </c>
      <c r="AM120" s="2">
        <v>52.6</v>
      </c>
      <c r="AN120" s="2">
        <v>52.9</v>
      </c>
      <c r="AO120" s="2">
        <v>53</v>
      </c>
      <c r="AP120" s="2">
        <v>52.8</v>
      </c>
      <c r="AQ120" s="2">
        <v>51.8</v>
      </c>
      <c r="AR120" s="2">
        <v>50.1</v>
      </c>
      <c r="AS120" s="2">
        <v>47.9</v>
      </c>
      <c r="AT120" s="2">
        <v>45.5</v>
      </c>
      <c r="AU120" s="2">
        <v>43</v>
      </c>
      <c r="AV120" s="2">
        <v>40.6</v>
      </c>
      <c r="AW120" s="2">
        <v>38.200000000000003</v>
      </c>
      <c r="AX120" s="2">
        <v>35.9</v>
      </c>
      <c r="AY120" s="2">
        <v>33.700000000000003</v>
      </c>
      <c r="AZ120" s="2">
        <v>31.5</v>
      </c>
      <c r="BA120" s="2">
        <v>29.3</v>
      </c>
      <c r="BB120" s="2">
        <v>27.1</v>
      </c>
      <c r="BC120" s="2">
        <v>24.8</v>
      </c>
      <c r="BD120" s="2">
        <v>22.6</v>
      </c>
      <c r="BE120" s="2">
        <v>20.399999999999999</v>
      </c>
      <c r="BF120" s="2">
        <v>18.3</v>
      </c>
      <c r="BG120" s="2">
        <v>16.399999999999999</v>
      </c>
      <c r="BH120" s="2">
        <v>14.7</v>
      </c>
      <c r="BI120" s="2">
        <v>13.2</v>
      </c>
      <c r="BJ120" s="2">
        <v>12</v>
      </c>
      <c r="BK120" s="2">
        <v>10.9</v>
      </c>
      <c r="BL120" s="2">
        <v>10</v>
      </c>
    </row>
    <row r="121" spans="1:64" x14ac:dyDescent="0.2">
      <c r="A121" s="2" t="s">
        <v>736</v>
      </c>
      <c r="B121" s="2" t="s">
        <v>701</v>
      </c>
      <c r="C121" s="2" t="str">
        <f>VLOOKUP(B121,'Metadata - Countries'!$A$2:$C$264,2,FALSE)</f>
        <v>Sub-Saharan Africa</v>
      </c>
      <c r="D121" s="2" t="str">
        <f>VLOOKUP(B121,'Metadata - Countries'!$A$2:$C$264,3,FALSE)</f>
        <v>Lower middle income</v>
      </c>
      <c r="E121" s="2" t="s">
        <v>756</v>
      </c>
      <c r="F121" s="2" t="s">
        <v>757</v>
      </c>
      <c r="G121" s="2">
        <v>196.9</v>
      </c>
      <c r="H121" s="2">
        <v>188.6</v>
      </c>
      <c r="I121" s="2">
        <v>181.3</v>
      </c>
      <c r="J121" s="2">
        <v>174.9</v>
      </c>
      <c r="K121" s="2">
        <v>169.7</v>
      </c>
      <c r="L121" s="2">
        <v>165.6</v>
      </c>
      <c r="M121" s="2">
        <v>162.4</v>
      </c>
      <c r="N121" s="2">
        <v>159.4</v>
      </c>
      <c r="O121" s="2">
        <v>156.4</v>
      </c>
      <c r="P121" s="2">
        <v>153.19999999999999</v>
      </c>
      <c r="Q121" s="2">
        <v>150</v>
      </c>
      <c r="R121" s="2">
        <v>146.6</v>
      </c>
      <c r="S121" s="2">
        <v>142.9</v>
      </c>
      <c r="T121" s="2">
        <v>139.1</v>
      </c>
      <c r="U121" s="2">
        <v>135</v>
      </c>
      <c r="V121" s="2">
        <v>130.69999999999999</v>
      </c>
      <c r="W121" s="2">
        <v>126.2</v>
      </c>
      <c r="X121" s="2">
        <v>121.7</v>
      </c>
      <c r="Y121" s="2">
        <v>117.1</v>
      </c>
      <c r="Z121" s="2">
        <v>112.7</v>
      </c>
      <c r="AA121" s="2">
        <v>109.5</v>
      </c>
      <c r="AB121" s="2">
        <v>106</v>
      </c>
      <c r="AC121" s="2">
        <v>102.9</v>
      </c>
      <c r="AD121" s="2">
        <v>100.5</v>
      </c>
      <c r="AE121" s="2">
        <v>98.6</v>
      </c>
      <c r="AF121" s="2">
        <v>97.4</v>
      </c>
      <c r="AG121" s="2">
        <v>97.1</v>
      </c>
      <c r="AH121" s="2">
        <v>97.6</v>
      </c>
      <c r="AI121" s="2">
        <v>99</v>
      </c>
      <c r="AJ121" s="2">
        <v>101.1</v>
      </c>
      <c r="AK121" s="2">
        <v>103.7</v>
      </c>
      <c r="AL121" s="2">
        <v>106.5</v>
      </c>
      <c r="AM121" s="2">
        <v>109.2</v>
      </c>
      <c r="AN121" s="2">
        <v>111.4</v>
      </c>
      <c r="AO121" s="2">
        <v>113.1</v>
      </c>
      <c r="AP121" s="2">
        <v>113.9</v>
      </c>
      <c r="AQ121" s="2">
        <v>114</v>
      </c>
      <c r="AR121" s="2">
        <v>113.1</v>
      </c>
      <c r="AS121" s="2">
        <v>111.1</v>
      </c>
      <c r="AT121" s="2">
        <v>108.2</v>
      </c>
      <c r="AU121" s="2">
        <v>104.5</v>
      </c>
      <c r="AV121" s="2">
        <v>100</v>
      </c>
      <c r="AW121" s="2">
        <v>95.1</v>
      </c>
      <c r="AX121" s="2">
        <v>89.9</v>
      </c>
      <c r="AY121" s="2">
        <v>84.7</v>
      </c>
      <c r="AZ121" s="2">
        <v>79.2</v>
      </c>
      <c r="BA121" s="2">
        <v>74.3</v>
      </c>
      <c r="BB121" s="2">
        <v>69.900000000000006</v>
      </c>
      <c r="BC121" s="2">
        <v>65.400000000000006</v>
      </c>
      <c r="BD121" s="2">
        <v>61.1</v>
      </c>
      <c r="BE121" s="2">
        <v>58.4</v>
      </c>
      <c r="BF121" s="2">
        <v>56.3</v>
      </c>
      <c r="BG121" s="2">
        <v>54.4</v>
      </c>
      <c r="BH121" s="2">
        <v>52.3</v>
      </c>
      <c r="BI121" s="2">
        <v>50.5</v>
      </c>
      <c r="BJ121" s="2">
        <v>48.7</v>
      </c>
      <c r="BK121" s="2">
        <v>47.1</v>
      </c>
      <c r="BL121" s="2">
        <v>45.6</v>
      </c>
    </row>
    <row r="122" spans="1:64" x14ac:dyDescent="0.2">
      <c r="A122" s="2" t="s">
        <v>471</v>
      </c>
      <c r="B122" s="2" t="s">
        <v>420</v>
      </c>
      <c r="C122" s="2" t="str">
        <f>VLOOKUP(B122,'Metadata - Countries'!$A$2:$C$264,2,FALSE)</f>
        <v>Europe &amp; Central Asia</v>
      </c>
      <c r="D122" s="2" t="str">
        <f>VLOOKUP(B122,'Metadata - Countries'!$A$2:$C$264,3,FALSE)</f>
        <v>Lower middle income</v>
      </c>
      <c r="E122" s="2" t="s">
        <v>756</v>
      </c>
      <c r="F122" s="2" t="s">
        <v>757</v>
      </c>
      <c r="V122" s="2">
        <v>111.7</v>
      </c>
      <c r="W122" s="2">
        <v>108.8</v>
      </c>
      <c r="X122" s="2">
        <v>105.8</v>
      </c>
      <c r="Y122" s="2">
        <v>102.7</v>
      </c>
      <c r="Z122" s="2">
        <v>99.5</v>
      </c>
      <c r="AA122" s="2">
        <v>96.1</v>
      </c>
      <c r="AB122" s="2">
        <v>92.6</v>
      </c>
      <c r="AC122" s="2">
        <v>88.9</v>
      </c>
      <c r="AD122" s="2">
        <v>85.1</v>
      </c>
      <c r="AE122" s="2">
        <v>81.5</v>
      </c>
      <c r="AF122" s="2">
        <v>77.900000000000006</v>
      </c>
      <c r="AG122" s="2">
        <v>74.5</v>
      </c>
      <c r="AH122" s="2">
        <v>71.5</v>
      </c>
      <c r="AI122" s="2">
        <v>69</v>
      </c>
      <c r="AJ122" s="2">
        <v>67</v>
      </c>
      <c r="AK122" s="2">
        <v>65.8</v>
      </c>
      <c r="AL122" s="2">
        <v>65.099999999999994</v>
      </c>
      <c r="AM122" s="2">
        <v>64.5</v>
      </c>
      <c r="AN122" s="2">
        <v>63.6</v>
      </c>
      <c r="AO122" s="2">
        <v>62.4</v>
      </c>
      <c r="AP122" s="2">
        <v>60.6</v>
      </c>
      <c r="AQ122" s="2">
        <v>58.5</v>
      </c>
      <c r="AR122" s="2">
        <v>56.2</v>
      </c>
      <c r="AS122" s="2">
        <v>54</v>
      </c>
      <c r="AT122" s="2">
        <v>51.7</v>
      </c>
      <c r="AU122" s="2">
        <v>49.5</v>
      </c>
      <c r="AV122" s="2">
        <v>47.3</v>
      </c>
      <c r="AW122" s="2">
        <v>45.2</v>
      </c>
      <c r="AX122" s="2">
        <v>43.2</v>
      </c>
      <c r="AY122" s="2">
        <v>41.3</v>
      </c>
      <c r="AZ122" s="2">
        <v>39.5</v>
      </c>
      <c r="BA122" s="2">
        <v>37.700000000000003</v>
      </c>
      <c r="BB122" s="2">
        <v>35.799999999999997</v>
      </c>
      <c r="BC122" s="2">
        <v>33.700000000000003</v>
      </c>
      <c r="BD122" s="2">
        <v>31.6</v>
      </c>
      <c r="BE122" s="2">
        <v>29.6</v>
      </c>
      <c r="BF122" s="2">
        <v>27.8</v>
      </c>
      <c r="BG122" s="2">
        <v>26.2</v>
      </c>
      <c r="BH122" s="2">
        <v>24.8</v>
      </c>
      <c r="BI122" s="2">
        <v>23.5</v>
      </c>
      <c r="BJ122" s="2">
        <v>22.3</v>
      </c>
      <c r="BK122" s="2">
        <v>21.1</v>
      </c>
      <c r="BL122" s="2">
        <v>20</v>
      </c>
    </row>
    <row r="123" spans="1:64" x14ac:dyDescent="0.2">
      <c r="A123" s="2" t="s">
        <v>680</v>
      </c>
      <c r="B123" s="2" t="s">
        <v>710</v>
      </c>
      <c r="C123" s="2" t="str">
        <f>VLOOKUP(B123,'Metadata - Countries'!$A$2:$C$264,2,FALSE)</f>
        <v>East Asia &amp; Pacific</v>
      </c>
      <c r="D123" s="2" t="str">
        <f>VLOOKUP(B123,'Metadata - Countries'!$A$2:$C$264,3,FALSE)</f>
        <v>Lower middle income</v>
      </c>
      <c r="E123" s="2" t="s">
        <v>756</v>
      </c>
      <c r="F123" s="2" t="s">
        <v>757</v>
      </c>
      <c r="V123" s="2">
        <v>306.10000000000002</v>
      </c>
      <c r="W123" s="2">
        <v>282.5</v>
      </c>
      <c r="X123" s="2">
        <v>258.39999999999998</v>
      </c>
      <c r="Y123" s="2">
        <v>231.7</v>
      </c>
      <c r="Z123" s="2">
        <v>204.4</v>
      </c>
      <c r="AA123" s="2">
        <v>178.7</v>
      </c>
      <c r="AB123" s="2">
        <v>156.30000000000001</v>
      </c>
      <c r="AC123" s="2">
        <v>139.1</v>
      </c>
      <c r="AD123" s="2">
        <v>128.30000000000001</v>
      </c>
      <c r="AE123" s="2">
        <v>122.4</v>
      </c>
      <c r="AF123" s="2">
        <v>119.1</v>
      </c>
      <c r="AG123" s="2">
        <v>117.2</v>
      </c>
      <c r="AH123" s="2">
        <v>116.4</v>
      </c>
      <c r="AI123" s="2">
        <v>116</v>
      </c>
      <c r="AJ123" s="2">
        <v>116</v>
      </c>
      <c r="AK123" s="2">
        <v>115.9</v>
      </c>
      <c r="AL123" s="2">
        <v>115.9</v>
      </c>
      <c r="AM123" s="2">
        <v>116.3</v>
      </c>
      <c r="AN123" s="2">
        <v>117.2</v>
      </c>
      <c r="AO123" s="2">
        <v>118.6</v>
      </c>
      <c r="AP123" s="2">
        <v>119.8</v>
      </c>
      <c r="AQ123" s="2">
        <v>120.4</v>
      </c>
      <c r="AR123" s="2">
        <v>119.8</v>
      </c>
      <c r="AS123" s="2">
        <v>118.1</v>
      </c>
      <c r="AT123" s="2">
        <v>114</v>
      </c>
      <c r="AU123" s="2">
        <v>107</v>
      </c>
      <c r="AV123" s="2">
        <v>97.4</v>
      </c>
      <c r="AW123" s="2">
        <v>87.3</v>
      </c>
      <c r="AX123" s="2">
        <v>78.5</v>
      </c>
      <c r="AY123" s="2">
        <v>71.3</v>
      </c>
      <c r="AZ123" s="2">
        <v>65.3</v>
      </c>
      <c r="BA123" s="2">
        <v>60.4</v>
      </c>
      <c r="BB123" s="2">
        <v>56</v>
      </c>
      <c r="BC123" s="2">
        <v>51.9</v>
      </c>
      <c r="BD123" s="2">
        <v>48.1</v>
      </c>
      <c r="BE123" s="2">
        <v>44.4</v>
      </c>
      <c r="BF123" s="2">
        <v>41.1</v>
      </c>
      <c r="BG123" s="2">
        <v>38.1</v>
      </c>
      <c r="BH123" s="2">
        <v>35.700000000000003</v>
      </c>
      <c r="BI123" s="2">
        <v>33.6</v>
      </c>
      <c r="BJ123" s="2">
        <v>32</v>
      </c>
      <c r="BK123" s="2">
        <v>30.6</v>
      </c>
      <c r="BL123" s="2">
        <v>29.2</v>
      </c>
    </row>
    <row r="124" spans="1:64" x14ac:dyDescent="0.2">
      <c r="A124" s="2" t="s">
        <v>640</v>
      </c>
      <c r="B124" s="2" t="s">
        <v>522</v>
      </c>
      <c r="C124" s="2" t="str">
        <f>VLOOKUP(B124,'Metadata - Countries'!$A$2:$C$264,2,FALSE)</f>
        <v>East Asia &amp; Pacific</v>
      </c>
      <c r="D124" s="2" t="str">
        <f>VLOOKUP(B124,'Metadata - Countries'!$A$2:$C$264,3,FALSE)</f>
        <v>Lower middle income</v>
      </c>
      <c r="E124" s="2" t="s">
        <v>756</v>
      </c>
      <c r="F124" s="2" t="s">
        <v>757</v>
      </c>
      <c r="J124" s="2">
        <v>177.7</v>
      </c>
      <c r="K124" s="2">
        <v>170.9</v>
      </c>
      <c r="L124" s="2">
        <v>164.3</v>
      </c>
      <c r="M124" s="2">
        <v>158.19999999999999</v>
      </c>
      <c r="N124" s="2">
        <v>152.5</v>
      </c>
      <c r="O124" s="2">
        <v>147.30000000000001</v>
      </c>
      <c r="P124" s="2">
        <v>142.19999999999999</v>
      </c>
      <c r="Q124" s="2">
        <v>137.69999999999999</v>
      </c>
      <c r="R124" s="2">
        <v>133.80000000000001</v>
      </c>
      <c r="S124" s="2">
        <v>130.4</v>
      </c>
      <c r="T124" s="2">
        <v>127.7</v>
      </c>
      <c r="U124" s="2">
        <v>125.7</v>
      </c>
      <c r="V124" s="2">
        <v>124.3</v>
      </c>
      <c r="W124" s="2">
        <v>123</v>
      </c>
      <c r="X124" s="2">
        <v>122.3</v>
      </c>
      <c r="Y124" s="2">
        <v>121.8</v>
      </c>
      <c r="Z124" s="2">
        <v>121.5</v>
      </c>
      <c r="AA124" s="2">
        <v>121.1</v>
      </c>
      <c r="AB124" s="2">
        <v>120.6</v>
      </c>
      <c r="AC124" s="2">
        <v>119.9</v>
      </c>
      <c r="AD124" s="2">
        <v>118.7</v>
      </c>
      <c r="AE124" s="2">
        <v>117.1</v>
      </c>
      <c r="AF124" s="2">
        <v>114.8</v>
      </c>
      <c r="AG124" s="2">
        <v>111.7</v>
      </c>
      <c r="AH124" s="2">
        <v>108.1</v>
      </c>
      <c r="AI124" s="2">
        <v>104.1</v>
      </c>
      <c r="AJ124" s="2">
        <v>99.8</v>
      </c>
      <c r="AK124" s="2">
        <v>95.7</v>
      </c>
      <c r="AL124" s="2">
        <v>91.9</v>
      </c>
      <c r="AM124" s="2">
        <v>88.7</v>
      </c>
      <c r="AN124" s="2">
        <v>85.9</v>
      </c>
      <c r="AO124" s="2">
        <v>83.6</v>
      </c>
      <c r="AP124" s="2">
        <v>81.400000000000006</v>
      </c>
      <c r="AQ124" s="2">
        <v>79.400000000000006</v>
      </c>
      <c r="AR124" s="2">
        <v>77.5</v>
      </c>
      <c r="AS124" s="2">
        <v>75.400000000000006</v>
      </c>
      <c r="AT124" s="2">
        <v>73.2</v>
      </c>
      <c r="AU124" s="2">
        <v>71.2</v>
      </c>
      <c r="AV124" s="2">
        <v>69.400000000000006</v>
      </c>
      <c r="AW124" s="2">
        <v>67.900000000000006</v>
      </c>
      <c r="AX124" s="2">
        <v>66.8</v>
      </c>
      <c r="AY124" s="2">
        <v>66.3</v>
      </c>
      <c r="AZ124" s="2">
        <v>66.2</v>
      </c>
      <c r="BA124" s="2">
        <v>66.3</v>
      </c>
      <c r="BB124" s="2">
        <v>66.400000000000006</v>
      </c>
      <c r="BC124" s="2">
        <v>66.3</v>
      </c>
      <c r="BD124" s="2">
        <v>65.8</v>
      </c>
      <c r="BE124" s="2">
        <v>64.900000000000006</v>
      </c>
      <c r="BF124" s="2">
        <v>63.7</v>
      </c>
      <c r="BG124" s="2">
        <v>62.3</v>
      </c>
      <c r="BH124" s="2">
        <v>60.9</v>
      </c>
      <c r="BI124" s="2">
        <v>59.3</v>
      </c>
      <c r="BJ124" s="2">
        <v>57.8</v>
      </c>
      <c r="BK124" s="2">
        <v>56.2</v>
      </c>
      <c r="BL124" s="2">
        <v>54.6</v>
      </c>
    </row>
    <row r="125" spans="1:64" x14ac:dyDescent="0.2">
      <c r="A125" s="2" t="s">
        <v>164</v>
      </c>
      <c r="B125" s="2" t="s">
        <v>390</v>
      </c>
      <c r="C125" s="2" t="str">
        <f>VLOOKUP(B125,'Metadata - Countries'!$A$2:$C$264,2,FALSE)</f>
        <v>Latin America &amp; Caribbean</v>
      </c>
      <c r="D125" s="2" t="str">
        <f>VLOOKUP(B125,'Metadata - Countries'!$A$2:$C$264,3,FALSE)</f>
        <v>High income</v>
      </c>
      <c r="E125" s="2" t="s">
        <v>756</v>
      </c>
      <c r="F125" s="2" t="s">
        <v>757</v>
      </c>
      <c r="Q125" s="2">
        <v>70.2</v>
      </c>
      <c r="R125" s="2">
        <v>68.099999999999994</v>
      </c>
      <c r="S125" s="2">
        <v>66</v>
      </c>
      <c r="T125" s="2">
        <v>64.099999999999994</v>
      </c>
      <c r="U125" s="2">
        <v>62.3</v>
      </c>
      <c r="V125" s="2">
        <v>60.6</v>
      </c>
      <c r="W125" s="2">
        <v>59</v>
      </c>
      <c r="X125" s="2">
        <v>57.3</v>
      </c>
      <c r="Y125" s="2">
        <v>55.5</v>
      </c>
      <c r="Z125" s="2">
        <v>53.5</v>
      </c>
      <c r="AA125" s="2">
        <v>51.2</v>
      </c>
      <c r="AB125" s="2">
        <v>48.7</v>
      </c>
      <c r="AC125" s="2">
        <v>46</v>
      </c>
      <c r="AD125" s="2">
        <v>43.4</v>
      </c>
      <c r="AE125" s="2">
        <v>40.9</v>
      </c>
      <c r="AF125" s="2">
        <v>38.700000000000003</v>
      </c>
      <c r="AG125" s="2">
        <v>36.700000000000003</v>
      </c>
      <c r="AH125" s="2">
        <v>35</v>
      </c>
      <c r="AI125" s="2">
        <v>33.6</v>
      </c>
      <c r="AJ125" s="2">
        <v>32.5</v>
      </c>
      <c r="AK125" s="2">
        <v>31.6</v>
      </c>
      <c r="AL125" s="2">
        <v>30.8</v>
      </c>
      <c r="AM125" s="2">
        <v>30.3</v>
      </c>
      <c r="AN125" s="2">
        <v>29.7</v>
      </c>
      <c r="AO125" s="2">
        <v>29.2</v>
      </c>
      <c r="AP125" s="2">
        <v>28.5</v>
      </c>
      <c r="AQ125" s="2">
        <v>27.6</v>
      </c>
      <c r="AR125" s="2">
        <v>26.5</v>
      </c>
      <c r="AS125" s="2">
        <v>25.3</v>
      </c>
      <c r="AT125" s="2">
        <v>23.9</v>
      </c>
      <c r="AU125" s="2">
        <v>22.5</v>
      </c>
      <c r="AV125" s="2">
        <v>21.1</v>
      </c>
      <c r="AW125" s="2">
        <v>19.8</v>
      </c>
      <c r="AX125" s="2">
        <v>18.7</v>
      </c>
      <c r="AY125" s="2">
        <v>17.600000000000001</v>
      </c>
      <c r="AZ125" s="2">
        <v>16.7</v>
      </c>
      <c r="BA125" s="2">
        <v>15.9</v>
      </c>
      <c r="BB125" s="2">
        <v>15.3</v>
      </c>
      <c r="BC125" s="2">
        <v>14.8</v>
      </c>
      <c r="BD125" s="2">
        <v>14.4</v>
      </c>
      <c r="BE125" s="2">
        <v>14.2</v>
      </c>
      <c r="BF125" s="2">
        <v>14</v>
      </c>
      <c r="BG125" s="2">
        <v>13.9</v>
      </c>
      <c r="BH125" s="2">
        <v>13.9</v>
      </c>
      <c r="BI125" s="2">
        <v>13.9</v>
      </c>
      <c r="BJ125" s="2">
        <v>13.9</v>
      </c>
      <c r="BK125" s="2">
        <v>13.8</v>
      </c>
      <c r="BL125" s="2">
        <v>13.7</v>
      </c>
    </row>
    <row r="126" spans="1:64" x14ac:dyDescent="0.2">
      <c r="A126" s="2" t="s">
        <v>195</v>
      </c>
      <c r="B126" s="2" t="s">
        <v>673</v>
      </c>
      <c r="C126" s="2" t="str">
        <f>VLOOKUP(B126,'Metadata - Countries'!$A$2:$C$264,2,FALSE)</f>
        <v>East Asia &amp; Pacific</v>
      </c>
      <c r="D126" s="2" t="str">
        <f>VLOOKUP(B126,'Metadata - Countries'!$A$2:$C$264,3,FALSE)</f>
        <v>High income</v>
      </c>
      <c r="E126" s="2" t="s">
        <v>756</v>
      </c>
      <c r="F126" s="2" t="s">
        <v>757</v>
      </c>
      <c r="G126" s="2">
        <v>111.4</v>
      </c>
      <c r="H126" s="2">
        <v>106</v>
      </c>
      <c r="I126" s="2">
        <v>101.1</v>
      </c>
      <c r="J126" s="2">
        <v>96.4</v>
      </c>
      <c r="K126" s="2">
        <v>91.6</v>
      </c>
      <c r="L126" s="2">
        <v>86.7</v>
      </c>
      <c r="M126" s="2">
        <v>81.400000000000006</v>
      </c>
      <c r="N126" s="2">
        <v>76.2</v>
      </c>
      <c r="O126" s="2">
        <v>70.900000000000006</v>
      </c>
      <c r="P126" s="2">
        <v>65.8</v>
      </c>
      <c r="Q126" s="2">
        <v>61.2</v>
      </c>
      <c r="R126" s="2">
        <v>57</v>
      </c>
      <c r="S126" s="2">
        <v>53.4</v>
      </c>
      <c r="T126" s="2">
        <v>50.4</v>
      </c>
      <c r="U126" s="2">
        <v>47.9</v>
      </c>
      <c r="V126" s="2">
        <v>45.7</v>
      </c>
      <c r="W126" s="2">
        <v>43.8</v>
      </c>
      <c r="X126" s="2">
        <v>42</v>
      </c>
      <c r="Y126" s="2">
        <v>40.1</v>
      </c>
      <c r="Z126" s="2">
        <v>38.1</v>
      </c>
      <c r="AA126" s="2">
        <v>36</v>
      </c>
      <c r="AB126" s="2">
        <v>33.700000000000003</v>
      </c>
      <c r="AC126" s="2">
        <v>31.4</v>
      </c>
      <c r="AD126" s="2">
        <v>29</v>
      </c>
      <c r="AE126" s="2">
        <v>26.7</v>
      </c>
      <c r="AF126" s="2">
        <v>24.4</v>
      </c>
      <c r="AG126" s="2">
        <v>22.2</v>
      </c>
      <c r="AH126" s="2">
        <v>20.2</v>
      </c>
      <c r="AI126" s="2">
        <v>18.399999999999999</v>
      </c>
      <c r="AJ126" s="2">
        <v>16.8</v>
      </c>
      <c r="AK126" s="2">
        <v>15.5</v>
      </c>
      <c r="AL126" s="2">
        <v>14.2</v>
      </c>
      <c r="AM126" s="2">
        <v>13.1</v>
      </c>
      <c r="AN126" s="2">
        <v>12.1</v>
      </c>
      <c r="AO126" s="2">
        <v>11.2</v>
      </c>
      <c r="AP126" s="2">
        <v>10.4</v>
      </c>
      <c r="AQ126" s="2">
        <v>9.6</v>
      </c>
      <c r="AR126" s="2">
        <v>9</v>
      </c>
      <c r="AS126" s="2">
        <v>8.4</v>
      </c>
      <c r="AT126" s="2">
        <v>7.9</v>
      </c>
      <c r="AU126" s="2">
        <v>7.5</v>
      </c>
      <c r="AV126" s="2">
        <v>7.1</v>
      </c>
      <c r="AW126" s="2">
        <v>6.7</v>
      </c>
      <c r="AX126" s="2">
        <v>6.3</v>
      </c>
      <c r="AY126" s="2">
        <v>5.9</v>
      </c>
      <c r="AZ126" s="2">
        <v>5.5</v>
      </c>
      <c r="BA126" s="2">
        <v>5.2</v>
      </c>
      <c r="BB126" s="2">
        <v>4.8</v>
      </c>
      <c r="BC126" s="2">
        <v>4.5</v>
      </c>
      <c r="BD126" s="2">
        <v>4.3</v>
      </c>
      <c r="BE126" s="2">
        <v>4.0999999999999996</v>
      </c>
      <c r="BF126" s="2">
        <v>4</v>
      </c>
      <c r="BG126" s="2">
        <v>3.8</v>
      </c>
      <c r="BH126" s="2">
        <v>3.7</v>
      </c>
      <c r="BI126" s="2">
        <v>3.6</v>
      </c>
      <c r="BJ126" s="2">
        <v>3.5</v>
      </c>
      <c r="BK126" s="2">
        <v>3.4</v>
      </c>
      <c r="BL126" s="2">
        <v>3.3</v>
      </c>
    </row>
    <row r="127" spans="1:64" x14ac:dyDescent="0.2">
      <c r="A127" s="2" t="s">
        <v>720</v>
      </c>
      <c r="B127" s="2" t="s">
        <v>506</v>
      </c>
      <c r="C127" s="2" t="str">
        <f>VLOOKUP(B127,'Metadata - Countries'!$A$2:$C$264,2,FALSE)</f>
        <v>Middle East &amp; North Africa</v>
      </c>
      <c r="D127" s="2" t="str">
        <f>VLOOKUP(B127,'Metadata - Countries'!$A$2:$C$264,3,FALSE)</f>
        <v>High income</v>
      </c>
      <c r="E127" s="2" t="s">
        <v>756</v>
      </c>
      <c r="F127" s="2" t="s">
        <v>757</v>
      </c>
      <c r="G127" s="2">
        <v>140</v>
      </c>
      <c r="H127" s="2">
        <v>131</v>
      </c>
      <c r="I127" s="2">
        <v>122.2</v>
      </c>
      <c r="J127" s="2">
        <v>113.9</v>
      </c>
      <c r="K127" s="2">
        <v>105.9</v>
      </c>
      <c r="L127" s="2">
        <v>98.3</v>
      </c>
      <c r="M127" s="2">
        <v>91.5</v>
      </c>
      <c r="N127" s="2">
        <v>85.3</v>
      </c>
      <c r="O127" s="2">
        <v>79.7</v>
      </c>
      <c r="P127" s="2">
        <v>74.7</v>
      </c>
      <c r="Q127" s="2">
        <v>70.099999999999994</v>
      </c>
      <c r="R127" s="2">
        <v>65.900000000000006</v>
      </c>
      <c r="S127" s="2">
        <v>62</v>
      </c>
      <c r="T127" s="2">
        <v>58.3</v>
      </c>
      <c r="U127" s="2">
        <v>54.7</v>
      </c>
      <c r="V127" s="2">
        <v>51.4</v>
      </c>
      <c r="W127" s="2">
        <v>48.1</v>
      </c>
      <c r="X127" s="2">
        <v>45</v>
      </c>
      <c r="Y127" s="2">
        <v>42</v>
      </c>
      <c r="Z127" s="2">
        <v>39.1</v>
      </c>
      <c r="AA127" s="2">
        <v>36.200000000000003</v>
      </c>
      <c r="AB127" s="2">
        <v>33.1</v>
      </c>
      <c r="AC127" s="2">
        <v>30.1</v>
      </c>
      <c r="AD127" s="2">
        <v>27.4</v>
      </c>
      <c r="AE127" s="2">
        <v>25</v>
      </c>
      <c r="AF127" s="2">
        <v>23.1</v>
      </c>
      <c r="AG127" s="2">
        <v>21.7</v>
      </c>
      <c r="AH127" s="2">
        <v>20.6</v>
      </c>
      <c r="AI127" s="2">
        <v>19.7</v>
      </c>
      <c r="AJ127" s="2">
        <v>18.600000000000001</v>
      </c>
      <c r="AK127" s="2">
        <v>17.600000000000001</v>
      </c>
      <c r="AL127" s="2">
        <v>19.399999999999999</v>
      </c>
      <c r="AM127" s="2">
        <v>16</v>
      </c>
      <c r="AN127" s="2">
        <v>15.4</v>
      </c>
      <c r="AO127" s="2">
        <v>15</v>
      </c>
      <c r="AP127" s="2">
        <v>14.6</v>
      </c>
      <c r="AQ127" s="2">
        <v>14.2</v>
      </c>
      <c r="AR127" s="2">
        <v>13.8</v>
      </c>
      <c r="AS127" s="2">
        <v>13.4</v>
      </c>
      <c r="AT127" s="2">
        <v>13</v>
      </c>
      <c r="AU127" s="2">
        <v>12.7</v>
      </c>
      <c r="AV127" s="2">
        <v>12.5</v>
      </c>
      <c r="AW127" s="2">
        <v>12.3</v>
      </c>
      <c r="AX127" s="2">
        <v>12.2</v>
      </c>
      <c r="AY127" s="2">
        <v>12</v>
      </c>
      <c r="AZ127" s="2">
        <v>11.8</v>
      </c>
      <c r="BA127" s="2">
        <v>11.6</v>
      </c>
      <c r="BB127" s="2">
        <v>11.5</v>
      </c>
      <c r="BC127" s="2">
        <v>11.3</v>
      </c>
      <c r="BD127" s="2">
        <v>11.1</v>
      </c>
      <c r="BE127" s="2">
        <v>10.8</v>
      </c>
      <c r="BF127" s="2">
        <v>10.4</v>
      </c>
      <c r="BG127" s="2">
        <v>10</v>
      </c>
      <c r="BH127" s="2">
        <v>9.5</v>
      </c>
      <c r="BI127" s="2">
        <v>9.1</v>
      </c>
      <c r="BJ127" s="2">
        <v>8.8000000000000007</v>
      </c>
      <c r="BK127" s="2">
        <v>8.4</v>
      </c>
      <c r="BL127" s="2">
        <v>8.1</v>
      </c>
    </row>
    <row r="128" spans="1:64" x14ac:dyDescent="0.2">
      <c r="A128" s="2" t="s">
        <v>280</v>
      </c>
      <c r="B128" s="2" t="s">
        <v>517</v>
      </c>
      <c r="C128" s="2">
        <f>VLOOKUP(B128,'Metadata - Countries'!$A$2:$C$264,2,FALSE)</f>
        <v>0</v>
      </c>
      <c r="D128" s="2">
        <f>VLOOKUP(B128,'Metadata - Countries'!$A$2:$C$264,3,FALSE)</f>
        <v>0</v>
      </c>
      <c r="E128" s="2" t="s">
        <v>756</v>
      </c>
      <c r="F128" s="2" t="s">
        <v>757</v>
      </c>
      <c r="AK128" s="2">
        <v>57.924118715325399</v>
      </c>
      <c r="AL128" s="2">
        <v>55.408802380921948</v>
      </c>
      <c r="AM128" s="2">
        <v>52.861313938942168</v>
      </c>
      <c r="AN128" s="2">
        <v>50.343777675068225</v>
      </c>
      <c r="AO128" s="2">
        <v>47.878823732069684</v>
      </c>
      <c r="AP128" s="2">
        <v>45.423563877667135</v>
      </c>
      <c r="AQ128" s="2">
        <v>43.040799946764565</v>
      </c>
      <c r="AR128" s="2">
        <v>40.757458474948876</v>
      </c>
      <c r="AS128" s="2">
        <v>38.997118421153203</v>
      </c>
      <c r="AT128" s="2">
        <v>36.750750604316167</v>
      </c>
      <c r="AU128" s="2">
        <v>34.567646934112808</v>
      </c>
      <c r="AV128" s="2">
        <v>32.766275344745715</v>
      </c>
      <c r="AW128" s="2">
        <v>31.132587531634133</v>
      </c>
      <c r="AX128" s="2">
        <v>29.581055800252376</v>
      </c>
      <c r="AY128" s="2">
        <v>28.152587670114244</v>
      </c>
      <c r="AZ128" s="2">
        <v>26.823752763883125</v>
      </c>
      <c r="BA128" s="2">
        <v>25.635015197311386</v>
      </c>
      <c r="BB128" s="2">
        <v>24.536875582364516</v>
      </c>
      <c r="BC128" s="2">
        <v>23.572283825538975</v>
      </c>
      <c r="BD128" s="2">
        <v>22.664350484414811</v>
      </c>
      <c r="BE128" s="2">
        <v>25.393627811093111</v>
      </c>
      <c r="BF128" s="2">
        <v>21.158840596251274</v>
      </c>
      <c r="BG128" s="2">
        <v>20.572324868553576</v>
      </c>
      <c r="BH128" s="2">
        <v>20.005054004782444</v>
      </c>
      <c r="BI128" s="2">
        <v>19.546586636967863</v>
      </c>
      <c r="BJ128" s="2">
        <v>19.150246501596136</v>
      </c>
      <c r="BK128" s="2">
        <v>19.144138997777496</v>
      </c>
      <c r="BL128" s="2">
        <v>18.546688292099706</v>
      </c>
    </row>
    <row r="129" spans="1:64" x14ac:dyDescent="0.2">
      <c r="A129" s="2" t="s">
        <v>571</v>
      </c>
      <c r="B129" s="2" t="s">
        <v>239</v>
      </c>
      <c r="C129" s="2" t="str">
        <f>VLOOKUP(B129,'Metadata - Countries'!$A$2:$C$264,2,FALSE)</f>
        <v>East Asia &amp; Pacific</v>
      </c>
      <c r="D129" s="2" t="str">
        <f>VLOOKUP(B129,'Metadata - Countries'!$A$2:$C$264,3,FALSE)</f>
        <v>Lower middle income</v>
      </c>
      <c r="E129" s="2" t="s">
        <v>756</v>
      </c>
      <c r="F129" s="2" t="s">
        <v>757</v>
      </c>
      <c r="Y129" s="2">
        <v>214.4</v>
      </c>
      <c r="Z129" s="2">
        <v>208.7</v>
      </c>
      <c r="AA129" s="2">
        <v>203.3</v>
      </c>
      <c r="AB129" s="2">
        <v>198</v>
      </c>
      <c r="AC129" s="2">
        <v>192.8</v>
      </c>
      <c r="AD129" s="2">
        <v>187.9</v>
      </c>
      <c r="AE129" s="2">
        <v>183</v>
      </c>
      <c r="AF129" s="2">
        <v>178</v>
      </c>
      <c r="AG129" s="2">
        <v>173.3</v>
      </c>
      <c r="AH129" s="2">
        <v>168.6</v>
      </c>
      <c r="AI129" s="2">
        <v>163.9</v>
      </c>
      <c r="AJ129" s="2">
        <v>159</v>
      </c>
      <c r="AK129" s="2">
        <v>154.19999999999999</v>
      </c>
      <c r="AL129" s="2">
        <v>149.30000000000001</v>
      </c>
      <c r="AM129" s="2">
        <v>144.6</v>
      </c>
      <c r="AN129" s="2">
        <v>140</v>
      </c>
      <c r="AO129" s="2">
        <v>135.5</v>
      </c>
      <c r="AP129" s="2">
        <v>131.30000000000001</v>
      </c>
      <c r="AQ129" s="2">
        <v>127.2</v>
      </c>
      <c r="AR129" s="2">
        <v>123.3</v>
      </c>
      <c r="AS129" s="2">
        <v>119.6</v>
      </c>
      <c r="AT129" s="2">
        <v>116</v>
      </c>
      <c r="AU129" s="2">
        <v>112.6</v>
      </c>
      <c r="AV129" s="2">
        <v>109.1</v>
      </c>
      <c r="AW129" s="2">
        <v>105.7</v>
      </c>
      <c r="AX129" s="2">
        <v>102.4</v>
      </c>
      <c r="AY129" s="2">
        <v>99.1</v>
      </c>
      <c r="AZ129" s="2">
        <v>95.9</v>
      </c>
      <c r="BA129" s="2">
        <v>92.6</v>
      </c>
      <c r="BB129" s="2">
        <v>89.4</v>
      </c>
      <c r="BC129" s="2">
        <v>86.3</v>
      </c>
      <c r="BD129" s="2">
        <v>83.3</v>
      </c>
      <c r="BE129" s="2">
        <v>80.400000000000006</v>
      </c>
      <c r="BF129" s="2">
        <v>77.7</v>
      </c>
      <c r="BG129" s="2">
        <v>75</v>
      </c>
      <c r="BH129" s="2">
        <v>72.5</v>
      </c>
      <c r="BI129" s="2">
        <v>70.099999999999994</v>
      </c>
      <c r="BJ129" s="2">
        <v>67.900000000000006</v>
      </c>
      <c r="BK129" s="2">
        <v>65.599999999999994</v>
      </c>
      <c r="BL129" s="2">
        <v>63.4</v>
      </c>
    </row>
    <row r="130" spans="1:64" x14ac:dyDescent="0.2">
      <c r="A130" s="2" t="s">
        <v>446</v>
      </c>
      <c r="B130" s="2" t="s">
        <v>260</v>
      </c>
      <c r="C130" s="2" t="str">
        <f>VLOOKUP(B130,'Metadata - Countries'!$A$2:$C$264,2,FALSE)</f>
        <v>Middle East &amp; North Africa</v>
      </c>
      <c r="D130" s="2" t="str">
        <f>VLOOKUP(B130,'Metadata - Countries'!$A$2:$C$264,3,FALSE)</f>
        <v>Upper middle income</v>
      </c>
      <c r="E130" s="2" t="s">
        <v>756</v>
      </c>
      <c r="F130" s="2" t="s">
        <v>757</v>
      </c>
      <c r="G130" s="2">
        <v>75.900000000000006</v>
      </c>
      <c r="H130" s="2">
        <v>73.7</v>
      </c>
      <c r="I130" s="2">
        <v>71.7</v>
      </c>
      <c r="J130" s="2">
        <v>69.7</v>
      </c>
      <c r="K130" s="2">
        <v>68.099999999999994</v>
      </c>
      <c r="L130" s="2">
        <v>66.5</v>
      </c>
      <c r="M130" s="2">
        <v>65.2</v>
      </c>
      <c r="N130" s="2">
        <v>64.099999999999994</v>
      </c>
      <c r="O130" s="2">
        <v>63</v>
      </c>
      <c r="P130" s="2">
        <v>62.2</v>
      </c>
      <c r="Q130" s="2">
        <v>61.4</v>
      </c>
      <c r="R130" s="2">
        <v>60.6</v>
      </c>
      <c r="S130" s="2">
        <v>59.9</v>
      </c>
      <c r="T130" s="2">
        <v>59</v>
      </c>
      <c r="U130" s="2">
        <v>58.1</v>
      </c>
      <c r="V130" s="2">
        <v>57.2</v>
      </c>
      <c r="W130" s="2">
        <v>56</v>
      </c>
      <c r="X130" s="2">
        <v>54.7</v>
      </c>
      <c r="Y130" s="2">
        <v>53.3</v>
      </c>
      <c r="Z130" s="2">
        <v>51.7</v>
      </c>
      <c r="AA130" s="2">
        <v>50.1</v>
      </c>
      <c r="AB130" s="2">
        <v>48.5</v>
      </c>
      <c r="AC130" s="2">
        <v>46.7</v>
      </c>
      <c r="AD130" s="2">
        <v>44.9</v>
      </c>
      <c r="AE130" s="2">
        <v>43</v>
      </c>
      <c r="AF130" s="2">
        <v>41.1</v>
      </c>
      <c r="AG130" s="2">
        <v>39.299999999999997</v>
      </c>
      <c r="AH130" s="2">
        <v>37.4</v>
      </c>
      <c r="AI130" s="2">
        <v>35.700000000000003</v>
      </c>
      <c r="AJ130" s="2">
        <v>34</v>
      </c>
      <c r="AK130" s="2">
        <v>32.4</v>
      </c>
      <c r="AL130" s="2">
        <v>30.9</v>
      </c>
      <c r="AM130" s="2">
        <v>29.5</v>
      </c>
      <c r="AN130" s="2">
        <v>28.2</v>
      </c>
      <c r="AO130" s="2">
        <v>27</v>
      </c>
      <c r="AP130" s="2">
        <v>25.8</v>
      </c>
      <c r="AQ130" s="2">
        <v>24.6</v>
      </c>
      <c r="AR130" s="2">
        <v>23.4</v>
      </c>
      <c r="AS130" s="2">
        <v>22.3</v>
      </c>
      <c r="AT130" s="2">
        <v>21.1</v>
      </c>
      <c r="AU130" s="2">
        <v>20</v>
      </c>
      <c r="AV130" s="2">
        <v>18.8</v>
      </c>
      <c r="AW130" s="2">
        <v>17.600000000000001</v>
      </c>
      <c r="AX130" s="2">
        <v>16.5</v>
      </c>
      <c r="AY130" s="2">
        <v>15.3</v>
      </c>
      <c r="AZ130" s="2">
        <v>14.2</v>
      </c>
      <c r="BA130" s="2">
        <v>13.1</v>
      </c>
      <c r="BB130" s="2">
        <v>12.2</v>
      </c>
      <c r="BC130" s="2">
        <v>11.4</v>
      </c>
      <c r="BD130" s="2">
        <v>10.8</v>
      </c>
      <c r="BE130" s="2">
        <v>10.3</v>
      </c>
      <c r="BF130" s="2">
        <v>9.8000000000000007</v>
      </c>
      <c r="BG130" s="2">
        <v>9.4</v>
      </c>
      <c r="BH130" s="2">
        <v>9</v>
      </c>
      <c r="BI130" s="2">
        <v>8.6999999999999993</v>
      </c>
      <c r="BJ130" s="2">
        <v>8.4</v>
      </c>
      <c r="BK130" s="2">
        <v>8.1</v>
      </c>
      <c r="BL130" s="2">
        <v>7.8</v>
      </c>
    </row>
    <row r="131" spans="1:64" x14ac:dyDescent="0.2">
      <c r="A131" s="2" t="s">
        <v>242</v>
      </c>
      <c r="B131" s="2" t="s">
        <v>668</v>
      </c>
      <c r="C131" s="2" t="str">
        <f>VLOOKUP(B131,'Metadata - Countries'!$A$2:$C$264,2,FALSE)</f>
        <v>Sub-Saharan Africa</v>
      </c>
      <c r="D131" s="2" t="str">
        <f>VLOOKUP(B131,'Metadata - Countries'!$A$2:$C$264,3,FALSE)</f>
        <v>Low income</v>
      </c>
      <c r="E131" s="2" t="s">
        <v>756</v>
      </c>
      <c r="F131" s="2" t="s">
        <v>757</v>
      </c>
      <c r="G131" s="2">
        <v>311.7</v>
      </c>
      <c r="H131" s="2">
        <v>311.89999999999998</v>
      </c>
      <c r="I131" s="2">
        <v>311.60000000000002</v>
      </c>
      <c r="J131" s="2">
        <v>310.5</v>
      </c>
      <c r="K131" s="2">
        <v>308.89999999999998</v>
      </c>
      <c r="L131" s="2">
        <v>306.7</v>
      </c>
      <c r="M131" s="2">
        <v>303.60000000000002</v>
      </c>
      <c r="N131" s="2">
        <v>299.89999999999998</v>
      </c>
      <c r="O131" s="2">
        <v>295.2</v>
      </c>
      <c r="P131" s="2">
        <v>290.10000000000002</v>
      </c>
      <c r="Q131" s="2">
        <v>284.89999999999998</v>
      </c>
      <c r="R131" s="2">
        <v>280.10000000000002</v>
      </c>
      <c r="S131" s="2">
        <v>275.5</v>
      </c>
      <c r="T131" s="2">
        <v>271.10000000000002</v>
      </c>
      <c r="U131" s="2">
        <v>266.3</v>
      </c>
      <c r="V131" s="2">
        <v>261.5</v>
      </c>
      <c r="W131" s="2">
        <v>257.2</v>
      </c>
      <c r="X131" s="2">
        <v>253.3</v>
      </c>
      <c r="Y131" s="2">
        <v>249.3</v>
      </c>
      <c r="Z131" s="2">
        <v>245.9</v>
      </c>
      <c r="AA131" s="2">
        <v>242.5</v>
      </c>
      <c r="AB131" s="2">
        <v>239.7</v>
      </c>
      <c r="AC131" s="2">
        <v>237.4</v>
      </c>
      <c r="AD131" s="2">
        <v>236.2</v>
      </c>
      <c r="AE131" s="2">
        <v>236.1</v>
      </c>
      <c r="AF131" s="2">
        <v>237.7</v>
      </c>
      <c r="AG131" s="2">
        <v>241</v>
      </c>
      <c r="AH131" s="2">
        <v>245.6</v>
      </c>
      <c r="AI131" s="2">
        <v>251.1</v>
      </c>
      <c r="AJ131" s="2">
        <v>256.3</v>
      </c>
      <c r="AK131" s="2">
        <v>260.5</v>
      </c>
      <c r="AL131" s="2">
        <v>262.3</v>
      </c>
      <c r="AM131" s="2">
        <v>261.39999999999998</v>
      </c>
      <c r="AN131" s="2">
        <v>257.7</v>
      </c>
      <c r="AO131" s="2">
        <v>251.5</v>
      </c>
      <c r="AP131" s="2">
        <v>243.2</v>
      </c>
      <c r="AQ131" s="2">
        <v>233.6</v>
      </c>
      <c r="AR131" s="2">
        <v>222.8</v>
      </c>
      <c r="AS131" s="2">
        <v>211</v>
      </c>
      <c r="AT131" s="2">
        <v>198.7</v>
      </c>
      <c r="AU131" s="2">
        <v>186.1</v>
      </c>
      <c r="AV131" s="2">
        <v>173.4</v>
      </c>
      <c r="AW131" s="2">
        <v>161</v>
      </c>
      <c r="AX131" s="2">
        <v>149.1</v>
      </c>
      <c r="AY131" s="2">
        <v>138</v>
      </c>
      <c r="AZ131" s="2">
        <v>128.30000000000001</v>
      </c>
      <c r="BA131" s="2">
        <v>119.9</v>
      </c>
      <c r="BB131" s="2">
        <v>113</v>
      </c>
      <c r="BC131" s="2">
        <v>107.1</v>
      </c>
      <c r="BD131" s="2">
        <v>102.1</v>
      </c>
      <c r="BE131" s="2">
        <v>97.5</v>
      </c>
      <c r="BF131" s="2">
        <v>93.4</v>
      </c>
      <c r="BG131" s="2">
        <v>89.7</v>
      </c>
      <c r="BH131" s="2">
        <v>86.3</v>
      </c>
      <c r="BI131" s="2">
        <v>83</v>
      </c>
      <c r="BJ131" s="2">
        <v>80.099999999999994</v>
      </c>
      <c r="BK131" s="2">
        <v>77.400000000000006</v>
      </c>
      <c r="BL131" s="2">
        <v>74.7</v>
      </c>
    </row>
    <row r="132" spans="1:64" x14ac:dyDescent="0.2">
      <c r="A132" s="2" t="s">
        <v>550</v>
      </c>
      <c r="B132" s="2" t="s">
        <v>672</v>
      </c>
      <c r="C132" s="2" t="str">
        <f>VLOOKUP(B132,'Metadata - Countries'!$A$2:$C$264,2,FALSE)</f>
        <v>Middle East &amp; North Africa</v>
      </c>
      <c r="D132" s="2" t="str">
        <f>VLOOKUP(B132,'Metadata - Countries'!$A$2:$C$264,3,FALSE)</f>
        <v>Upper middle income</v>
      </c>
      <c r="E132" s="2" t="s">
        <v>756</v>
      </c>
      <c r="F132" s="2" t="s">
        <v>757</v>
      </c>
      <c r="G132" s="2">
        <v>279.60000000000002</v>
      </c>
      <c r="H132" s="2">
        <v>261.60000000000002</v>
      </c>
      <c r="I132" s="2">
        <v>244.3</v>
      </c>
      <c r="J132" s="2">
        <v>227.8</v>
      </c>
      <c r="K132" s="2">
        <v>212.5</v>
      </c>
      <c r="L132" s="2">
        <v>197.8</v>
      </c>
      <c r="M132" s="2">
        <v>184</v>
      </c>
      <c r="N132" s="2">
        <v>170.7</v>
      </c>
      <c r="O132" s="2">
        <v>158.5</v>
      </c>
      <c r="P132" s="2">
        <v>146.80000000000001</v>
      </c>
      <c r="Q132" s="2">
        <v>135.9</v>
      </c>
      <c r="R132" s="2">
        <v>125.8</v>
      </c>
      <c r="S132" s="2">
        <v>116.9</v>
      </c>
      <c r="T132" s="2">
        <v>108.8</v>
      </c>
      <c r="U132" s="2">
        <v>101.5</v>
      </c>
      <c r="V132" s="2">
        <v>94.9</v>
      </c>
      <c r="W132" s="2">
        <v>88.9</v>
      </c>
      <c r="X132" s="2">
        <v>83.6</v>
      </c>
      <c r="Y132" s="2">
        <v>78.900000000000006</v>
      </c>
      <c r="Z132" s="2">
        <v>74.599999999999994</v>
      </c>
      <c r="AA132" s="2">
        <v>70.7</v>
      </c>
      <c r="AB132" s="2">
        <v>67.099999999999994</v>
      </c>
      <c r="AC132" s="2">
        <v>63.8</v>
      </c>
      <c r="AD132" s="2">
        <v>60.6</v>
      </c>
      <c r="AE132" s="2">
        <v>57.5</v>
      </c>
      <c r="AF132" s="2">
        <v>54.6</v>
      </c>
      <c r="AG132" s="2">
        <v>51.8</v>
      </c>
      <c r="AH132" s="2">
        <v>49.1</v>
      </c>
      <c r="AI132" s="2">
        <v>46.5</v>
      </c>
      <c r="AJ132" s="2">
        <v>44</v>
      </c>
      <c r="AK132" s="2">
        <v>41.8</v>
      </c>
      <c r="AL132" s="2">
        <v>39.700000000000003</v>
      </c>
      <c r="AM132" s="2">
        <v>37.700000000000003</v>
      </c>
      <c r="AN132" s="2">
        <v>36</v>
      </c>
      <c r="AO132" s="2">
        <v>34.5</v>
      </c>
      <c r="AP132" s="2">
        <v>33.1</v>
      </c>
      <c r="AQ132" s="2">
        <v>31.9</v>
      </c>
      <c r="AR132" s="2">
        <v>30.8</v>
      </c>
      <c r="AS132" s="2">
        <v>29.8</v>
      </c>
      <c r="AT132" s="2">
        <v>28.9</v>
      </c>
      <c r="AU132" s="2">
        <v>28.1</v>
      </c>
      <c r="AV132" s="2">
        <v>27.3</v>
      </c>
      <c r="AW132" s="2">
        <v>26.4</v>
      </c>
      <c r="AX132" s="2">
        <v>25.5</v>
      </c>
      <c r="AY132" s="2">
        <v>24.4</v>
      </c>
      <c r="AZ132" s="2">
        <v>23.1</v>
      </c>
      <c r="BA132" s="2">
        <v>21.7</v>
      </c>
      <c r="BB132" s="2">
        <v>20.2</v>
      </c>
      <c r="BC132" s="2">
        <v>18.8</v>
      </c>
      <c r="BD132" s="2">
        <v>17.600000000000001</v>
      </c>
      <c r="BE132" s="2">
        <v>16.600000000000001</v>
      </c>
      <c r="BF132" s="2">
        <v>17.600000000000001</v>
      </c>
      <c r="BG132" s="2">
        <v>15</v>
      </c>
      <c r="BH132" s="2">
        <v>14.4</v>
      </c>
      <c r="BI132" s="2">
        <v>13.8</v>
      </c>
      <c r="BJ132" s="2">
        <v>13.3</v>
      </c>
      <c r="BK132" s="2">
        <v>12.8</v>
      </c>
      <c r="BL132" s="2">
        <v>12.4</v>
      </c>
    </row>
    <row r="133" spans="1:64" x14ac:dyDescent="0.2">
      <c r="A133" s="2" t="s">
        <v>510</v>
      </c>
      <c r="B133" s="2" t="s">
        <v>383</v>
      </c>
      <c r="C133" s="2" t="str">
        <f>VLOOKUP(B133,'Metadata - Countries'!$A$2:$C$264,2,FALSE)</f>
        <v>Latin America &amp; Caribbean</v>
      </c>
      <c r="D133" s="2" t="str">
        <f>VLOOKUP(B133,'Metadata - Countries'!$A$2:$C$264,3,FALSE)</f>
        <v>Upper middle income</v>
      </c>
      <c r="E133" s="2" t="s">
        <v>756</v>
      </c>
      <c r="F133" s="2" t="s">
        <v>757</v>
      </c>
      <c r="Q133" s="2">
        <v>76.599999999999994</v>
      </c>
      <c r="R133" s="2">
        <v>69.5</v>
      </c>
      <c r="S133" s="2">
        <v>62.9</v>
      </c>
      <c r="T133" s="2">
        <v>56.7</v>
      </c>
      <c r="U133" s="2">
        <v>51.1</v>
      </c>
      <c r="V133" s="2">
        <v>46.1</v>
      </c>
      <c r="W133" s="2">
        <v>41.8</v>
      </c>
      <c r="X133" s="2">
        <v>38.200000000000003</v>
      </c>
      <c r="Y133" s="2">
        <v>35.4</v>
      </c>
      <c r="Z133" s="2">
        <v>33.1</v>
      </c>
      <c r="AA133" s="2">
        <v>31.2</v>
      </c>
      <c r="AB133" s="2">
        <v>29.7</v>
      </c>
      <c r="AC133" s="2">
        <v>28.5</v>
      </c>
      <c r="AD133" s="2">
        <v>27.5</v>
      </c>
      <c r="AE133" s="2">
        <v>26.5</v>
      </c>
      <c r="AF133" s="2">
        <v>25.7</v>
      </c>
      <c r="AG133" s="2">
        <v>24.8</v>
      </c>
      <c r="AH133" s="2">
        <v>24.1</v>
      </c>
      <c r="AI133" s="2">
        <v>23.4</v>
      </c>
      <c r="AJ133" s="2">
        <v>22.8</v>
      </c>
      <c r="AK133" s="2">
        <v>22.3</v>
      </c>
      <c r="AL133" s="2">
        <v>21.9</v>
      </c>
      <c r="AM133" s="2">
        <v>21.4</v>
      </c>
      <c r="AN133" s="2">
        <v>20.9</v>
      </c>
      <c r="AO133" s="2">
        <v>20.399999999999999</v>
      </c>
      <c r="AP133" s="2">
        <v>19.899999999999999</v>
      </c>
      <c r="AQ133" s="2">
        <v>19.399999999999999</v>
      </c>
      <c r="AR133" s="2">
        <v>19</v>
      </c>
      <c r="AS133" s="2">
        <v>18.600000000000001</v>
      </c>
      <c r="AT133" s="2">
        <v>18.3</v>
      </c>
      <c r="AU133" s="2">
        <v>18.100000000000001</v>
      </c>
      <c r="AV133" s="2">
        <v>18</v>
      </c>
      <c r="AW133" s="2">
        <v>18</v>
      </c>
      <c r="AX133" s="2">
        <v>18.100000000000001</v>
      </c>
      <c r="AY133" s="2">
        <v>18.2</v>
      </c>
      <c r="AZ133" s="2">
        <v>18.3</v>
      </c>
      <c r="BA133" s="2">
        <v>18.399999999999999</v>
      </c>
      <c r="BB133" s="2">
        <v>18.5</v>
      </c>
      <c r="BC133" s="2">
        <v>18.5</v>
      </c>
      <c r="BD133" s="2">
        <v>18.5</v>
      </c>
      <c r="BE133" s="2">
        <v>18.399999999999999</v>
      </c>
      <c r="BF133" s="2">
        <v>18.3</v>
      </c>
      <c r="BG133" s="2">
        <v>18.100000000000001</v>
      </c>
      <c r="BH133" s="2">
        <v>17.899999999999999</v>
      </c>
      <c r="BI133" s="2">
        <v>17.600000000000001</v>
      </c>
      <c r="BJ133" s="2">
        <v>17.3</v>
      </c>
      <c r="BK133" s="2">
        <v>17</v>
      </c>
      <c r="BL133" s="2">
        <v>16.600000000000001</v>
      </c>
    </row>
    <row r="134" spans="1:64" x14ac:dyDescent="0.2">
      <c r="A134" s="2" t="s">
        <v>606</v>
      </c>
      <c r="B134" s="2" t="s">
        <v>172</v>
      </c>
      <c r="C134" s="2">
        <f>VLOOKUP(B134,'Metadata - Countries'!$A$2:$C$264,2,FALSE)</f>
        <v>0</v>
      </c>
      <c r="D134" s="2">
        <f>VLOOKUP(B134,'Metadata - Countries'!$A$2:$C$264,3,FALSE)</f>
        <v>0</v>
      </c>
      <c r="E134" s="2" t="s">
        <v>756</v>
      </c>
      <c r="F134" s="2" t="s">
        <v>757</v>
      </c>
      <c r="AK134" s="2">
        <v>54.8</v>
      </c>
      <c r="AL134" s="2">
        <v>52.5</v>
      </c>
      <c r="AM134" s="2">
        <v>50.1</v>
      </c>
      <c r="AN134" s="2">
        <v>47.7</v>
      </c>
      <c r="AO134" s="2">
        <v>45.4</v>
      </c>
      <c r="AP134" s="2">
        <v>43.1</v>
      </c>
      <c r="AQ134" s="2">
        <v>40.9</v>
      </c>
      <c r="AR134" s="2">
        <v>38.799999999999997</v>
      </c>
      <c r="AS134" s="2">
        <v>37.1</v>
      </c>
      <c r="AT134" s="2">
        <v>35</v>
      </c>
      <c r="AU134" s="2">
        <v>33</v>
      </c>
      <c r="AV134" s="2">
        <v>31.3</v>
      </c>
      <c r="AW134" s="2">
        <v>29.7</v>
      </c>
      <c r="AX134" s="2">
        <v>28.2</v>
      </c>
      <c r="AY134" s="2">
        <v>26.9</v>
      </c>
      <c r="AZ134" s="2">
        <v>25.7</v>
      </c>
      <c r="BA134" s="2">
        <v>24.6</v>
      </c>
      <c r="BB134" s="2">
        <v>23.5</v>
      </c>
      <c r="BC134" s="2">
        <v>22.6</v>
      </c>
      <c r="BD134" s="2">
        <v>21.8</v>
      </c>
      <c r="BE134" s="2">
        <v>24.4</v>
      </c>
      <c r="BF134" s="2">
        <v>20.3</v>
      </c>
      <c r="BG134" s="2">
        <v>19.7</v>
      </c>
      <c r="BH134" s="2">
        <v>19.2</v>
      </c>
      <c r="BI134" s="2">
        <v>18.7</v>
      </c>
      <c r="BJ134" s="2">
        <v>18.3</v>
      </c>
      <c r="BK134" s="2">
        <v>18.3</v>
      </c>
      <c r="BL134" s="2">
        <v>17.7</v>
      </c>
    </row>
    <row r="135" spans="1:64" x14ac:dyDescent="0.2">
      <c r="A135" s="2" t="s">
        <v>277</v>
      </c>
      <c r="B135" s="2" t="s">
        <v>590</v>
      </c>
      <c r="C135" s="2">
        <f>VLOOKUP(B135,'Metadata - Countries'!$A$2:$C$264,2,FALSE)</f>
        <v>0</v>
      </c>
      <c r="D135" s="2">
        <f>VLOOKUP(B135,'Metadata - Countries'!$A$2:$C$264,3,FALSE)</f>
        <v>0</v>
      </c>
      <c r="E135" s="2" t="s">
        <v>756</v>
      </c>
      <c r="F135" s="2" t="s">
        <v>757</v>
      </c>
      <c r="AK135" s="2">
        <v>175.29839201070118</v>
      </c>
      <c r="AL135" s="2">
        <v>171.96861797275062</v>
      </c>
      <c r="AM135" s="2">
        <v>168.63267228863174</v>
      </c>
      <c r="AN135" s="2">
        <v>165.44028255500609</v>
      </c>
      <c r="AO135" s="2">
        <v>163.1340855269116</v>
      </c>
      <c r="AP135" s="2">
        <v>158.98056233263907</v>
      </c>
      <c r="AQ135" s="2">
        <v>154.55478024068952</v>
      </c>
      <c r="AR135" s="2">
        <v>150.93978460827992</v>
      </c>
      <c r="AS135" s="2">
        <v>147.00507749302616</v>
      </c>
      <c r="AT135" s="2">
        <v>142.18966647486448</v>
      </c>
      <c r="AU135" s="2">
        <v>137.31597638976504</v>
      </c>
      <c r="AV135" s="2">
        <v>132.12514337464847</v>
      </c>
      <c r="AW135" s="2">
        <v>126.72779441209956</v>
      </c>
      <c r="AX135" s="2">
        <v>121.27083645334967</v>
      </c>
      <c r="AY135" s="2">
        <v>115.92719658539274</v>
      </c>
      <c r="AZ135" s="2">
        <v>110.72245519889421</v>
      </c>
      <c r="BA135" s="2">
        <v>105.82858551180489</v>
      </c>
      <c r="BB135" s="2">
        <v>101.14882656518782</v>
      </c>
      <c r="BC135" s="2">
        <v>97.395376283949389</v>
      </c>
      <c r="BD135" s="2">
        <v>92.391420843852273</v>
      </c>
      <c r="BE135" s="2">
        <v>89.509095968776734</v>
      </c>
      <c r="BF135" s="2">
        <v>84.443820805099207</v>
      </c>
      <c r="BG135" s="2">
        <v>80.75028161573313</v>
      </c>
      <c r="BH135" s="2">
        <v>77.404003429793704</v>
      </c>
      <c r="BI135" s="2">
        <v>74.333593833323988</v>
      </c>
      <c r="BJ135" s="2">
        <v>71.419376403481394</v>
      </c>
      <c r="BK135" s="2">
        <v>68.733377654672822</v>
      </c>
      <c r="BL135" s="2">
        <v>66.326223317361226</v>
      </c>
    </row>
    <row r="136" spans="1:64" x14ac:dyDescent="0.2">
      <c r="A136" s="2" t="s">
        <v>655</v>
      </c>
      <c r="B136" s="2" t="s">
        <v>71</v>
      </c>
      <c r="C136" s="2">
        <f>VLOOKUP(B136,'Metadata - Countries'!$A$2:$C$264,2,FALSE)</f>
        <v>0</v>
      </c>
      <c r="D136" s="2">
        <f>VLOOKUP(B136,'Metadata - Countries'!$A$2:$C$264,3,FALSE)</f>
        <v>0</v>
      </c>
      <c r="E136" s="2" t="s">
        <v>756</v>
      </c>
      <c r="F136" s="2" t="s">
        <v>757</v>
      </c>
      <c r="AK136" s="2">
        <v>179.5</v>
      </c>
      <c r="AL136" s="2">
        <v>176.6</v>
      </c>
      <c r="AM136" s="2">
        <v>173.8</v>
      </c>
      <c r="AN136" s="2">
        <v>171.2</v>
      </c>
      <c r="AO136" s="2">
        <v>169.9</v>
      </c>
      <c r="AP136" s="2">
        <v>165.7</v>
      </c>
      <c r="AQ136" s="2">
        <v>161.1</v>
      </c>
      <c r="AR136" s="2">
        <v>157.6</v>
      </c>
      <c r="AS136" s="2">
        <v>153.6</v>
      </c>
      <c r="AT136" s="2">
        <v>148.4</v>
      </c>
      <c r="AU136" s="2">
        <v>143.19999999999999</v>
      </c>
      <c r="AV136" s="2">
        <v>137.6</v>
      </c>
      <c r="AW136" s="2">
        <v>131.9</v>
      </c>
      <c r="AX136" s="2">
        <v>126.1</v>
      </c>
      <c r="AY136" s="2">
        <v>120.5</v>
      </c>
      <c r="AZ136" s="2">
        <v>115</v>
      </c>
      <c r="BA136" s="2">
        <v>110</v>
      </c>
      <c r="BB136" s="2">
        <v>105.2</v>
      </c>
      <c r="BC136" s="2">
        <v>100.5</v>
      </c>
      <c r="BD136" s="2">
        <v>96.1</v>
      </c>
      <c r="BE136" s="2">
        <v>93.5</v>
      </c>
      <c r="BF136" s="2">
        <v>87.9</v>
      </c>
      <c r="BG136" s="2">
        <v>84</v>
      </c>
      <c r="BH136" s="2">
        <v>80.599999999999994</v>
      </c>
      <c r="BI136" s="2">
        <v>77.400000000000006</v>
      </c>
      <c r="BJ136" s="2">
        <v>74.400000000000006</v>
      </c>
      <c r="BK136" s="2">
        <v>71.599999999999994</v>
      </c>
      <c r="BL136" s="2">
        <v>69.099999999999994</v>
      </c>
    </row>
    <row r="137" spans="1:64" x14ac:dyDescent="0.2">
      <c r="A137" s="2" t="s">
        <v>620</v>
      </c>
      <c r="B137" s="2" t="s">
        <v>353</v>
      </c>
      <c r="C137" s="2" t="str">
        <f>VLOOKUP(B137,'Metadata - Countries'!$A$2:$C$264,2,FALSE)</f>
        <v>Europe &amp; Central Asia</v>
      </c>
      <c r="D137" s="2" t="str">
        <f>VLOOKUP(B137,'Metadata - Countries'!$A$2:$C$264,3,FALSE)</f>
        <v>High income</v>
      </c>
      <c r="E137" s="2" t="s">
        <v>756</v>
      </c>
      <c r="F137" s="2" t="s">
        <v>757</v>
      </c>
    </row>
    <row r="138" spans="1:64" x14ac:dyDescent="0.2">
      <c r="A138" s="2" t="s">
        <v>3</v>
      </c>
      <c r="B138" s="2" t="s">
        <v>692</v>
      </c>
      <c r="C138" s="2" t="str">
        <f>VLOOKUP(B138,'Metadata - Countries'!$A$2:$C$264,2,FALSE)</f>
        <v>South Asia</v>
      </c>
      <c r="D138" s="2" t="str">
        <f>VLOOKUP(B138,'Metadata - Countries'!$A$2:$C$264,3,FALSE)</f>
        <v>Lower middle income</v>
      </c>
      <c r="E138" s="2" t="s">
        <v>756</v>
      </c>
      <c r="F138" s="2" t="s">
        <v>757</v>
      </c>
      <c r="G138" s="2">
        <v>97.1</v>
      </c>
      <c r="H138" s="2">
        <v>93.2</v>
      </c>
      <c r="I138" s="2">
        <v>89.6</v>
      </c>
      <c r="J138" s="2">
        <v>86.3</v>
      </c>
      <c r="K138" s="2">
        <v>83.2</v>
      </c>
      <c r="L138" s="2">
        <v>80.5</v>
      </c>
      <c r="M138" s="2">
        <v>78.099999999999994</v>
      </c>
      <c r="N138" s="2">
        <v>76</v>
      </c>
      <c r="O138" s="2">
        <v>74.3</v>
      </c>
      <c r="P138" s="2">
        <v>72.900000000000006</v>
      </c>
      <c r="Q138" s="2">
        <v>71.7</v>
      </c>
      <c r="R138" s="2">
        <v>70.599999999999994</v>
      </c>
      <c r="S138" s="2">
        <v>69.5</v>
      </c>
      <c r="T138" s="2">
        <v>68.099999999999994</v>
      </c>
      <c r="U138" s="2">
        <v>66.599999999999994</v>
      </c>
      <c r="V138" s="2">
        <v>64.7</v>
      </c>
      <c r="W138" s="2">
        <v>62.4</v>
      </c>
      <c r="X138" s="2">
        <v>59.7</v>
      </c>
      <c r="Y138" s="2">
        <v>56.8</v>
      </c>
      <c r="Z138" s="2">
        <v>53.6</v>
      </c>
      <c r="AA138" s="2">
        <v>50.1</v>
      </c>
      <c r="AB138" s="2">
        <v>46.4</v>
      </c>
      <c r="AC138" s="2">
        <v>42.5</v>
      </c>
      <c r="AD138" s="2">
        <v>38.299999999999997</v>
      </c>
      <c r="AE138" s="2">
        <v>34.200000000000003</v>
      </c>
      <c r="AF138" s="2">
        <v>30.3</v>
      </c>
      <c r="AG138" s="2">
        <v>26.9</v>
      </c>
      <c r="AH138" s="2">
        <v>24.2</v>
      </c>
      <c r="AI138" s="2">
        <v>22.5</v>
      </c>
      <c r="AJ138" s="2">
        <v>21.6</v>
      </c>
      <c r="AK138" s="2">
        <v>21.3</v>
      </c>
      <c r="AL138" s="2">
        <v>21.3</v>
      </c>
      <c r="AM138" s="2">
        <v>21.3</v>
      </c>
      <c r="AN138" s="2">
        <v>21.1</v>
      </c>
      <c r="AO138" s="2">
        <v>20.6</v>
      </c>
      <c r="AP138" s="2">
        <v>20</v>
      </c>
      <c r="AQ138" s="2">
        <v>19.3</v>
      </c>
      <c r="AR138" s="2">
        <v>18.600000000000001</v>
      </c>
      <c r="AS138" s="2">
        <v>17.899999999999999</v>
      </c>
      <c r="AT138" s="2">
        <v>17.100000000000001</v>
      </c>
      <c r="AU138" s="2">
        <v>16.5</v>
      </c>
      <c r="AV138" s="2">
        <v>16</v>
      </c>
      <c r="AW138" s="2">
        <v>15.6</v>
      </c>
      <c r="AX138" s="2">
        <v>15.2</v>
      </c>
      <c r="AY138" s="2">
        <v>29.2</v>
      </c>
      <c r="AZ138" s="2">
        <v>14.3</v>
      </c>
      <c r="BA138" s="2">
        <v>13.5</v>
      </c>
      <c r="BB138" s="2">
        <v>12.8</v>
      </c>
      <c r="BC138" s="2">
        <v>12.3</v>
      </c>
      <c r="BD138" s="2">
        <v>11.9</v>
      </c>
      <c r="BE138" s="2">
        <v>11.6</v>
      </c>
      <c r="BF138" s="2">
        <v>11.2</v>
      </c>
      <c r="BG138" s="2">
        <v>10.8</v>
      </c>
      <c r="BH138" s="2">
        <v>10.4</v>
      </c>
      <c r="BI138" s="2">
        <v>10</v>
      </c>
      <c r="BJ138" s="2">
        <v>9.5</v>
      </c>
      <c r="BK138" s="2">
        <v>9.1</v>
      </c>
      <c r="BL138" s="2">
        <v>8.8000000000000007</v>
      </c>
    </row>
    <row r="139" spans="1:64" x14ac:dyDescent="0.2">
      <c r="A139" s="2" t="s">
        <v>372</v>
      </c>
      <c r="B139" s="2" t="s">
        <v>222</v>
      </c>
      <c r="C139" s="2">
        <f>VLOOKUP(B139,'Metadata - Countries'!$A$2:$C$264,2,FALSE)</f>
        <v>0</v>
      </c>
      <c r="D139" s="2">
        <f>VLOOKUP(B139,'Metadata - Countries'!$A$2:$C$264,3,FALSE)</f>
        <v>0</v>
      </c>
      <c r="E139" s="2" t="s">
        <v>756</v>
      </c>
      <c r="F139" s="2" t="s">
        <v>757</v>
      </c>
      <c r="AK139" s="2">
        <v>121.6</v>
      </c>
      <c r="AL139" s="2">
        <v>118.9</v>
      </c>
      <c r="AM139" s="2">
        <v>116.4</v>
      </c>
      <c r="AN139" s="2">
        <v>114</v>
      </c>
      <c r="AO139" s="2">
        <v>111.6</v>
      </c>
      <c r="AP139" s="2">
        <v>109.1</v>
      </c>
      <c r="AQ139" s="2">
        <v>106.6</v>
      </c>
      <c r="AR139" s="2">
        <v>103.9</v>
      </c>
      <c r="AS139" s="2">
        <v>101</v>
      </c>
      <c r="AT139" s="2">
        <v>98</v>
      </c>
      <c r="AU139" s="2">
        <v>94.8</v>
      </c>
      <c r="AV139" s="2">
        <v>91.6</v>
      </c>
      <c r="AW139" s="2">
        <v>88.3</v>
      </c>
      <c r="AX139" s="2">
        <v>85.1</v>
      </c>
      <c r="AY139" s="2">
        <v>82.5</v>
      </c>
      <c r="AZ139" s="2">
        <v>78.8</v>
      </c>
      <c r="BA139" s="2">
        <v>75.8</v>
      </c>
      <c r="BB139" s="2">
        <v>72.900000000000006</v>
      </c>
      <c r="BC139" s="2">
        <v>70.3</v>
      </c>
      <c r="BD139" s="2">
        <v>67.099999999999994</v>
      </c>
      <c r="BE139" s="2">
        <v>64.3</v>
      </c>
      <c r="BF139" s="2">
        <v>61.7</v>
      </c>
      <c r="BG139" s="2">
        <v>59.2</v>
      </c>
      <c r="BH139" s="2">
        <v>56.8</v>
      </c>
      <c r="BI139" s="2">
        <v>54.6</v>
      </c>
      <c r="BJ139" s="2">
        <v>52.4</v>
      </c>
      <c r="BK139" s="2">
        <v>50.4</v>
      </c>
      <c r="BL139" s="2">
        <v>48.5</v>
      </c>
    </row>
    <row r="140" spans="1:64" x14ac:dyDescent="0.2">
      <c r="A140" s="2" t="s">
        <v>328</v>
      </c>
      <c r="B140" s="2" t="s">
        <v>300</v>
      </c>
      <c r="C140" s="2">
        <f>VLOOKUP(B140,'Metadata - Countries'!$A$2:$C$264,2,FALSE)</f>
        <v>0</v>
      </c>
      <c r="D140" s="2">
        <f>VLOOKUP(B140,'Metadata - Countries'!$A$2:$C$264,3,FALSE)</f>
        <v>0</v>
      </c>
      <c r="E140" s="2" t="s">
        <v>756</v>
      </c>
      <c r="F140" s="2" t="s">
        <v>757</v>
      </c>
      <c r="AK140" s="2">
        <v>102.47444498567896</v>
      </c>
      <c r="AL140" s="2">
        <v>101.2508151923798</v>
      </c>
      <c r="AM140" s="2">
        <v>100.1193837274145</v>
      </c>
      <c r="AN140" s="2">
        <v>98.930135323100899</v>
      </c>
      <c r="AO140" s="2">
        <v>97.862758258911697</v>
      </c>
      <c r="AP140" s="2">
        <v>96.227654883088931</v>
      </c>
      <c r="AQ140" s="2">
        <v>94.341871123478683</v>
      </c>
      <c r="AR140" s="2">
        <v>92.412718093082177</v>
      </c>
      <c r="AS140" s="2">
        <v>90.245710214663632</v>
      </c>
      <c r="AT140" s="2">
        <v>87.667364749257814</v>
      </c>
      <c r="AU140" s="2">
        <v>84.909106706599829</v>
      </c>
      <c r="AV140" s="2">
        <v>81.958007212010088</v>
      </c>
      <c r="AW140" s="2">
        <v>78.904562712169295</v>
      </c>
      <c r="AX140" s="2">
        <v>75.833576388330769</v>
      </c>
      <c r="AY140" s="2">
        <v>73.057100113277926</v>
      </c>
      <c r="AZ140" s="2">
        <v>69.783770824343051</v>
      </c>
      <c r="BA140" s="2">
        <v>66.886562435149301</v>
      </c>
      <c r="BB140" s="2">
        <v>64.047885999512488</v>
      </c>
      <c r="BC140" s="2">
        <v>61.462462261930561</v>
      </c>
      <c r="BD140" s="2">
        <v>58.641589924015712</v>
      </c>
      <c r="BE140" s="2">
        <v>56.422866652626119</v>
      </c>
      <c r="BF140" s="2">
        <v>53.739172021010511</v>
      </c>
      <c r="BG140" s="2">
        <v>51.514740625725786</v>
      </c>
      <c r="BH140" s="2">
        <v>49.452022350105139</v>
      </c>
      <c r="BI140" s="2">
        <v>47.57337455492366</v>
      </c>
      <c r="BJ140" s="2">
        <v>45.822743069672647</v>
      </c>
      <c r="BK140" s="2">
        <v>44.232266481481503</v>
      </c>
      <c r="BL140" s="2">
        <v>42.77296099872121</v>
      </c>
    </row>
    <row r="141" spans="1:64" x14ac:dyDescent="0.2">
      <c r="A141" s="2" t="s">
        <v>500</v>
      </c>
      <c r="B141" s="2" t="s">
        <v>255</v>
      </c>
      <c r="C141" s="2" t="str">
        <f>VLOOKUP(B141,'Metadata - Countries'!$A$2:$C$264,2,FALSE)</f>
        <v>Sub-Saharan Africa</v>
      </c>
      <c r="D141" s="2" t="str">
        <f>VLOOKUP(B141,'Metadata - Countries'!$A$2:$C$264,3,FALSE)</f>
        <v>Lower middle income</v>
      </c>
      <c r="E141" s="2" t="s">
        <v>756</v>
      </c>
      <c r="F141" s="2" t="s">
        <v>757</v>
      </c>
      <c r="G141" s="2">
        <v>189</v>
      </c>
      <c r="H141" s="2">
        <v>188.1</v>
      </c>
      <c r="I141" s="2">
        <v>187.9</v>
      </c>
      <c r="J141" s="2">
        <v>188.2</v>
      </c>
      <c r="K141" s="2">
        <v>188.4</v>
      </c>
      <c r="L141" s="2">
        <v>188.4</v>
      </c>
      <c r="M141" s="2">
        <v>187.8</v>
      </c>
      <c r="N141" s="2">
        <v>186.2</v>
      </c>
      <c r="O141" s="2">
        <v>183.9</v>
      </c>
      <c r="P141" s="2">
        <v>180.9</v>
      </c>
      <c r="Q141" s="2">
        <v>177.2</v>
      </c>
      <c r="R141" s="2">
        <v>173.3</v>
      </c>
      <c r="S141" s="2">
        <v>169.2</v>
      </c>
      <c r="T141" s="2">
        <v>164.7</v>
      </c>
      <c r="U141" s="2">
        <v>159.69999999999999</v>
      </c>
      <c r="V141" s="2">
        <v>154.4</v>
      </c>
      <c r="W141" s="2">
        <v>148.5</v>
      </c>
      <c r="X141" s="2">
        <v>142.4</v>
      </c>
      <c r="Y141" s="2">
        <v>136</v>
      </c>
      <c r="Z141" s="2">
        <v>129.6</v>
      </c>
      <c r="AA141" s="2">
        <v>123.4</v>
      </c>
      <c r="AB141" s="2">
        <v>117.7</v>
      </c>
      <c r="AC141" s="2">
        <v>112.3</v>
      </c>
      <c r="AD141" s="2">
        <v>107.3</v>
      </c>
      <c r="AE141" s="2">
        <v>103</v>
      </c>
      <c r="AF141" s="2">
        <v>99.2</v>
      </c>
      <c r="AG141" s="2">
        <v>96</v>
      </c>
      <c r="AH141" s="2">
        <v>93.3</v>
      </c>
      <c r="AI141" s="2">
        <v>91.3</v>
      </c>
      <c r="AJ141" s="2">
        <v>89.7</v>
      </c>
      <c r="AK141" s="2">
        <v>88.8</v>
      </c>
      <c r="AL141" s="2">
        <v>88.6</v>
      </c>
      <c r="AM141" s="2">
        <v>89.3</v>
      </c>
      <c r="AN141" s="2">
        <v>91</v>
      </c>
      <c r="AO141" s="2">
        <v>93.6</v>
      </c>
      <c r="AP141" s="2">
        <v>97.1</v>
      </c>
      <c r="AQ141" s="2">
        <v>101.1</v>
      </c>
      <c r="AR141" s="2">
        <v>105.3</v>
      </c>
      <c r="AS141" s="2">
        <v>109.6</v>
      </c>
      <c r="AT141" s="2">
        <v>113.5</v>
      </c>
      <c r="AU141" s="2">
        <v>116.9</v>
      </c>
      <c r="AV141" s="2">
        <v>119.6</v>
      </c>
      <c r="AW141" s="2">
        <v>121.7</v>
      </c>
      <c r="AX141" s="2">
        <v>123.3</v>
      </c>
      <c r="AY141" s="2">
        <v>124</v>
      </c>
      <c r="AZ141" s="2">
        <v>123.8</v>
      </c>
      <c r="BA141" s="2">
        <v>122.7</v>
      </c>
      <c r="BB141" s="2">
        <v>119.3</v>
      </c>
      <c r="BC141" s="2">
        <v>117.1</v>
      </c>
      <c r="BD141" s="2">
        <v>110</v>
      </c>
      <c r="BE141" s="2">
        <v>99.2</v>
      </c>
      <c r="BF141" s="2">
        <v>98.4</v>
      </c>
      <c r="BG141" s="2">
        <v>97.4</v>
      </c>
      <c r="BH141" s="2">
        <v>95.8</v>
      </c>
      <c r="BI141" s="2">
        <v>94.7</v>
      </c>
      <c r="BJ141" s="2">
        <v>93.8</v>
      </c>
      <c r="BK141" s="2">
        <v>88.9</v>
      </c>
      <c r="BL141" s="2">
        <v>85.9</v>
      </c>
    </row>
    <row r="142" spans="1:64" x14ac:dyDescent="0.2">
      <c r="A142" s="2" t="s">
        <v>411</v>
      </c>
      <c r="B142" s="2" t="s">
        <v>718</v>
      </c>
      <c r="C142" s="2">
        <f>VLOOKUP(B142,'Metadata - Countries'!$A$2:$C$264,2,FALSE)</f>
        <v>0</v>
      </c>
      <c r="D142" s="2">
        <f>VLOOKUP(B142,'Metadata - Countries'!$A$2:$C$264,3,FALSE)</f>
        <v>0</v>
      </c>
      <c r="E142" s="2" t="s">
        <v>756</v>
      </c>
      <c r="F142" s="2" t="s">
        <v>757</v>
      </c>
      <c r="AK142" s="2">
        <v>50.342675297677523</v>
      </c>
      <c r="AL142" s="2">
        <v>49.399527995527038</v>
      </c>
      <c r="AM142" s="2">
        <v>48.246244181837206</v>
      </c>
      <c r="AN142" s="2">
        <v>46.76874219125478</v>
      </c>
      <c r="AO142" s="2">
        <v>45.15323669782687</v>
      </c>
      <c r="AP142" s="2">
        <v>43.326649656924978</v>
      </c>
      <c r="AQ142" s="2">
        <v>41.483028460805777</v>
      </c>
      <c r="AR142" s="2">
        <v>39.568795846884548</v>
      </c>
      <c r="AS142" s="2">
        <v>37.581823140938127</v>
      </c>
      <c r="AT142" s="2">
        <v>35.540855860278747</v>
      </c>
      <c r="AU142" s="2">
        <v>33.408792726671265</v>
      </c>
      <c r="AV142" s="2">
        <v>31.199821650380947</v>
      </c>
      <c r="AW142" s="2">
        <v>28.98515934837005</v>
      </c>
      <c r="AX142" s="2">
        <v>26.871212941286593</v>
      </c>
      <c r="AY142" s="2">
        <v>24.997428082790961</v>
      </c>
      <c r="AZ142" s="2">
        <v>22.99212776033778</v>
      </c>
      <c r="BA142" s="2">
        <v>21.331027720680286</v>
      </c>
      <c r="BB142" s="2">
        <v>19.839607223843693</v>
      </c>
      <c r="BC142" s="2">
        <v>18.605888817593851</v>
      </c>
      <c r="BD142" s="2">
        <v>17.40719321664178</v>
      </c>
      <c r="BE142" s="2">
        <v>16.418096591017363</v>
      </c>
      <c r="BF142" s="2">
        <v>15.450483839355305</v>
      </c>
      <c r="BG142" s="2">
        <v>14.563453263699436</v>
      </c>
      <c r="BH142" s="2">
        <v>13.747437208495569</v>
      </c>
      <c r="BI142" s="2">
        <v>13.002671647073212</v>
      </c>
      <c r="BJ142" s="2">
        <v>12.319492400841883</v>
      </c>
      <c r="BK142" s="2">
        <v>11.759648046190206</v>
      </c>
      <c r="BL142" s="2">
        <v>11.062640893323467</v>
      </c>
    </row>
    <row r="143" spans="1:64" x14ac:dyDescent="0.2">
      <c r="A143" s="2" t="s">
        <v>421</v>
      </c>
      <c r="B143" s="2" t="s">
        <v>115</v>
      </c>
      <c r="C143" s="2" t="str">
        <f>VLOOKUP(B143,'Metadata - Countries'!$A$2:$C$264,2,FALSE)</f>
        <v>Europe &amp; Central Asia</v>
      </c>
      <c r="D143" s="2" t="str">
        <f>VLOOKUP(B143,'Metadata - Countries'!$A$2:$C$264,3,FALSE)</f>
        <v>High income</v>
      </c>
      <c r="E143" s="2" t="s">
        <v>756</v>
      </c>
      <c r="F143" s="2" t="s">
        <v>757</v>
      </c>
      <c r="N143" s="2">
        <v>25.6</v>
      </c>
      <c r="O143" s="2">
        <v>26.4</v>
      </c>
      <c r="P143" s="2">
        <v>25.1</v>
      </c>
      <c r="Q143" s="2">
        <v>22.7</v>
      </c>
      <c r="R143" s="2">
        <v>21.2</v>
      </c>
      <c r="S143" s="2">
        <v>21.1</v>
      </c>
      <c r="T143" s="2">
        <v>21.7</v>
      </c>
      <c r="U143" s="2">
        <v>22.3</v>
      </c>
      <c r="V143" s="2">
        <v>22.5</v>
      </c>
      <c r="W143" s="2">
        <v>22.5</v>
      </c>
      <c r="X143" s="2">
        <v>22.3</v>
      </c>
      <c r="Y143" s="2">
        <v>21.9</v>
      </c>
      <c r="Z143" s="2">
        <v>21.2</v>
      </c>
      <c r="AA143" s="2">
        <v>20.399999999999999</v>
      </c>
      <c r="AB143" s="2">
        <v>19.7</v>
      </c>
      <c r="AC143" s="2">
        <v>19.2</v>
      </c>
      <c r="AD143" s="2">
        <v>18.8</v>
      </c>
      <c r="AE143" s="2">
        <v>18.2</v>
      </c>
      <c r="AF143" s="2">
        <v>17.5</v>
      </c>
      <c r="AG143" s="2">
        <v>16.399999999999999</v>
      </c>
      <c r="AH143" s="2">
        <v>15.1</v>
      </c>
      <c r="AI143" s="2">
        <v>14.2</v>
      </c>
      <c r="AJ143" s="2">
        <v>14.3</v>
      </c>
      <c r="AK143" s="2">
        <v>15.2</v>
      </c>
      <c r="AL143" s="2">
        <v>16.5</v>
      </c>
      <c r="AM143" s="2">
        <v>17.8</v>
      </c>
      <c r="AN143" s="2">
        <v>18.2</v>
      </c>
      <c r="AO143" s="2">
        <v>17</v>
      </c>
      <c r="AP143" s="2">
        <v>15</v>
      </c>
      <c r="AQ143" s="2">
        <v>13.3</v>
      </c>
      <c r="AR143" s="2">
        <v>12.3</v>
      </c>
      <c r="AS143" s="2">
        <v>11.7</v>
      </c>
      <c r="AT143" s="2">
        <v>11.2</v>
      </c>
      <c r="AU143" s="2">
        <v>10.7</v>
      </c>
      <c r="AV143" s="2">
        <v>10.3</v>
      </c>
      <c r="AW143" s="2">
        <v>9.9</v>
      </c>
      <c r="AX143" s="2">
        <v>9.5</v>
      </c>
      <c r="AY143" s="2">
        <v>9.3000000000000007</v>
      </c>
      <c r="AZ143" s="2">
        <v>9</v>
      </c>
      <c r="BA143" s="2">
        <v>8.6999999999999993</v>
      </c>
      <c r="BB143" s="2">
        <v>8.1</v>
      </c>
      <c r="BC143" s="2">
        <v>7.4</v>
      </c>
      <c r="BD143" s="2">
        <v>6.7</v>
      </c>
      <c r="BE143" s="2">
        <v>6</v>
      </c>
      <c r="BF143" s="2">
        <v>5.5</v>
      </c>
      <c r="BG143" s="2">
        <v>5.2</v>
      </c>
      <c r="BH143" s="2">
        <v>5</v>
      </c>
      <c r="BI143" s="2">
        <v>5</v>
      </c>
      <c r="BJ143" s="2">
        <v>5</v>
      </c>
      <c r="BK143" s="2">
        <v>4.7</v>
      </c>
      <c r="BL143" s="2">
        <v>4.3</v>
      </c>
    </row>
    <row r="144" spans="1:64" x14ac:dyDescent="0.2">
      <c r="A144" s="2" t="s">
        <v>295</v>
      </c>
      <c r="B144" s="2" t="s">
        <v>539</v>
      </c>
      <c r="C144" s="2" t="str">
        <f>VLOOKUP(B144,'Metadata - Countries'!$A$2:$C$264,2,FALSE)</f>
        <v>Europe &amp; Central Asia</v>
      </c>
      <c r="D144" s="2" t="str">
        <f>VLOOKUP(B144,'Metadata - Countries'!$A$2:$C$264,3,FALSE)</f>
        <v>High income</v>
      </c>
      <c r="E144" s="2" t="s">
        <v>756</v>
      </c>
      <c r="F144" s="2" t="s">
        <v>757</v>
      </c>
      <c r="K144" s="2">
        <v>30.2</v>
      </c>
      <c r="L144" s="2">
        <v>28.7</v>
      </c>
      <c r="M144" s="2">
        <v>27.3</v>
      </c>
      <c r="N144" s="2">
        <v>26</v>
      </c>
      <c r="O144" s="2">
        <v>24.7</v>
      </c>
      <c r="P144" s="2">
        <v>23.5</v>
      </c>
      <c r="Q144" s="2">
        <v>22.3</v>
      </c>
      <c r="R144" s="2">
        <v>21.1</v>
      </c>
      <c r="S144" s="2">
        <v>19.899999999999999</v>
      </c>
      <c r="T144" s="2">
        <v>18.7</v>
      </c>
      <c r="U144" s="2">
        <v>17.600000000000001</v>
      </c>
      <c r="V144" s="2">
        <v>16.7</v>
      </c>
      <c r="W144" s="2">
        <v>15.8</v>
      </c>
      <c r="X144" s="2">
        <v>15.1</v>
      </c>
      <c r="Y144" s="2">
        <v>14.5</v>
      </c>
      <c r="Z144" s="2">
        <v>13.9</v>
      </c>
      <c r="AA144" s="2">
        <v>13.5</v>
      </c>
      <c r="AB144" s="2">
        <v>13</v>
      </c>
      <c r="AC144" s="2">
        <v>12.6</v>
      </c>
      <c r="AD144" s="2">
        <v>12.2</v>
      </c>
      <c r="AE144" s="2">
        <v>11.7</v>
      </c>
      <c r="AF144" s="2">
        <v>11.2</v>
      </c>
      <c r="AG144" s="2">
        <v>10.7</v>
      </c>
      <c r="AH144" s="2">
        <v>10.199999999999999</v>
      </c>
      <c r="AI144" s="2">
        <v>9.6999999999999993</v>
      </c>
      <c r="AJ144" s="2">
        <v>9.1999999999999993</v>
      </c>
      <c r="AK144" s="2">
        <v>8.6999999999999993</v>
      </c>
      <c r="AL144" s="2">
        <v>8.1999999999999993</v>
      </c>
      <c r="AM144" s="2">
        <v>7.7</v>
      </c>
      <c r="AN144" s="2">
        <v>7.2</v>
      </c>
      <c r="AO144" s="2">
        <v>6.8</v>
      </c>
      <c r="AP144" s="2">
        <v>6.4</v>
      </c>
      <c r="AQ144" s="2">
        <v>6</v>
      </c>
      <c r="AR144" s="2">
        <v>5.6</v>
      </c>
      <c r="AS144" s="2">
        <v>5.3</v>
      </c>
      <c r="AT144" s="2">
        <v>5</v>
      </c>
      <c r="AU144" s="2">
        <v>4.8</v>
      </c>
      <c r="AV144" s="2">
        <v>4.5</v>
      </c>
      <c r="AW144" s="2">
        <v>4.2</v>
      </c>
      <c r="AX144" s="2">
        <v>4</v>
      </c>
      <c r="AY144" s="2">
        <v>3.8</v>
      </c>
      <c r="AZ144" s="2">
        <v>3.6</v>
      </c>
      <c r="BA144" s="2">
        <v>3.4</v>
      </c>
      <c r="BB144" s="2">
        <v>3.3</v>
      </c>
      <c r="BC144" s="2">
        <v>3.1</v>
      </c>
      <c r="BD144" s="2">
        <v>3</v>
      </c>
      <c r="BE144" s="2">
        <v>3</v>
      </c>
      <c r="BF144" s="2">
        <v>2.9</v>
      </c>
      <c r="BG144" s="2">
        <v>2.8</v>
      </c>
      <c r="BH144" s="2">
        <v>2.8</v>
      </c>
      <c r="BI144" s="2">
        <v>2.7</v>
      </c>
      <c r="BJ144" s="2">
        <v>2.7</v>
      </c>
      <c r="BK144" s="2">
        <v>2.6</v>
      </c>
      <c r="BL144" s="2">
        <v>2.6</v>
      </c>
    </row>
    <row r="145" spans="1:64" x14ac:dyDescent="0.2">
      <c r="A145" s="2" t="s">
        <v>270</v>
      </c>
      <c r="B145" s="2" t="s">
        <v>472</v>
      </c>
      <c r="C145" s="2" t="str">
        <f>VLOOKUP(B145,'Metadata - Countries'!$A$2:$C$264,2,FALSE)</f>
        <v>Europe &amp; Central Asia</v>
      </c>
      <c r="D145" s="2" t="str">
        <f>VLOOKUP(B145,'Metadata - Countries'!$A$2:$C$264,3,FALSE)</f>
        <v>High income</v>
      </c>
      <c r="E145" s="2" t="s">
        <v>756</v>
      </c>
      <c r="F145" s="2" t="s">
        <v>757</v>
      </c>
      <c r="Z145" s="2">
        <v>20.7</v>
      </c>
      <c r="AA145" s="2">
        <v>20.7</v>
      </c>
      <c r="AB145" s="2">
        <v>20.6</v>
      </c>
      <c r="AC145" s="2">
        <v>20.3</v>
      </c>
      <c r="AD145" s="2">
        <v>19.600000000000001</v>
      </c>
      <c r="AE145" s="2">
        <v>18.600000000000001</v>
      </c>
      <c r="AF145" s="2">
        <v>17.399999999999999</v>
      </c>
      <c r="AG145" s="2">
        <v>16.3</v>
      </c>
      <c r="AH145" s="2">
        <v>15.6</v>
      </c>
      <c r="AI145" s="2">
        <v>15.4</v>
      </c>
      <c r="AJ145" s="2">
        <v>15.8</v>
      </c>
      <c r="AK145" s="2">
        <v>16.899999999999999</v>
      </c>
      <c r="AL145" s="2">
        <v>18.3</v>
      </c>
      <c r="AM145" s="2">
        <v>19.399999999999999</v>
      </c>
      <c r="AN145" s="2">
        <v>20</v>
      </c>
      <c r="AO145" s="2">
        <v>20</v>
      </c>
      <c r="AP145" s="2">
        <v>19.7</v>
      </c>
      <c r="AQ145" s="2">
        <v>19.100000000000001</v>
      </c>
      <c r="AR145" s="2">
        <v>18</v>
      </c>
      <c r="AS145" s="2">
        <v>16.7</v>
      </c>
      <c r="AT145" s="2">
        <v>15.4</v>
      </c>
      <c r="AU145" s="2">
        <v>14.3</v>
      </c>
      <c r="AV145" s="2">
        <v>13.4</v>
      </c>
      <c r="AW145" s="2">
        <v>12.6</v>
      </c>
      <c r="AX145" s="2">
        <v>11.9</v>
      </c>
      <c r="AY145" s="2">
        <v>11.1</v>
      </c>
      <c r="AZ145" s="2">
        <v>10.5</v>
      </c>
      <c r="BA145" s="2">
        <v>9.9</v>
      </c>
      <c r="BB145" s="2">
        <v>9.3000000000000007</v>
      </c>
      <c r="BC145" s="2">
        <v>8.8000000000000007</v>
      </c>
      <c r="BD145" s="2">
        <v>8.3000000000000007</v>
      </c>
      <c r="BE145" s="2">
        <v>7.8</v>
      </c>
      <c r="BF145" s="2">
        <v>7.3</v>
      </c>
      <c r="BG145" s="2">
        <v>6.7</v>
      </c>
      <c r="BH145" s="2">
        <v>6.1</v>
      </c>
      <c r="BI145" s="2">
        <v>5.5</v>
      </c>
      <c r="BJ145" s="2">
        <v>5</v>
      </c>
      <c r="BK145" s="2">
        <v>4.5999999999999996</v>
      </c>
      <c r="BL145" s="2">
        <v>4.2</v>
      </c>
    </row>
    <row r="146" spans="1:64" x14ac:dyDescent="0.2">
      <c r="A146" s="2" t="s">
        <v>577</v>
      </c>
      <c r="B146" s="2" t="s">
        <v>301</v>
      </c>
      <c r="C146" s="2" t="str">
        <f>VLOOKUP(B146,'Metadata - Countries'!$A$2:$C$264,2,FALSE)</f>
        <v>East Asia &amp; Pacific</v>
      </c>
      <c r="D146" s="2" t="str">
        <f>VLOOKUP(B146,'Metadata - Countries'!$A$2:$C$264,3,FALSE)</f>
        <v>High income</v>
      </c>
      <c r="E146" s="2" t="s">
        <v>756</v>
      </c>
      <c r="F146" s="2" t="s">
        <v>757</v>
      </c>
    </row>
    <row r="147" spans="1:64" x14ac:dyDescent="0.2">
      <c r="A147" s="2" t="s">
        <v>401</v>
      </c>
      <c r="B147" s="2" t="s">
        <v>476</v>
      </c>
      <c r="C147" s="2" t="str">
        <f>VLOOKUP(B147,'Metadata - Countries'!$A$2:$C$264,2,FALSE)</f>
        <v>Latin America &amp; Caribbean</v>
      </c>
      <c r="D147" s="2" t="str">
        <f>VLOOKUP(B147,'Metadata - Countries'!$A$2:$C$264,3,FALSE)</f>
        <v>High income</v>
      </c>
      <c r="E147" s="2" t="s">
        <v>756</v>
      </c>
      <c r="F147" s="2" t="s">
        <v>757</v>
      </c>
    </row>
    <row r="148" spans="1:64" x14ac:dyDescent="0.2">
      <c r="A148" s="2" t="s">
        <v>36</v>
      </c>
      <c r="B148" s="2" t="s">
        <v>204</v>
      </c>
      <c r="C148" s="2" t="str">
        <f>VLOOKUP(B148,'Metadata - Countries'!$A$2:$C$264,2,FALSE)</f>
        <v>Middle East &amp; North Africa</v>
      </c>
      <c r="D148" s="2" t="str">
        <f>VLOOKUP(B148,'Metadata - Countries'!$A$2:$C$264,3,FALSE)</f>
        <v>Lower middle income</v>
      </c>
      <c r="E148" s="2" t="s">
        <v>756</v>
      </c>
      <c r="F148" s="2" t="s">
        <v>757</v>
      </c>
      <c r="G148" s="2">
        <v>237.8</v>
      </c>
      <c r="H148" s="2">
        <v>232.9</v>
      </c>
      <c r="I148" s="2">
        <v>227.9</v>
      </c>
      <c r="J148" s="2">
        <v>222.8</v>
      </c>
      <c r="K148" s="2">
        <v>217.7</v>
      </c>
      <c r="L148" s="2">
        <v>212.3</v>
      </c>
      <c r="M148" s="2">
        <v>207</v>
      </c>
      <c r="N148" s="2">
        <v>201.7</v>
      </c>
      <c r="O148" s="2">
        <v>196.5</v>
      </c>
      <c r="P148" s="2">
        <v>191.7</v>
      </c>
      <c r="Q148" s="2">
        <v>187.2</v>
      </c>
      <c r="R148" s="2">
        <v>183</v>
      </c>
      <c r="S148" s="2">
        <v>178.9</v>
      </c>
      <c r="T148" s="2">
        <v>174.6</v>
      </c>
      <c r="U148" s="2">
        <v>169.9</v>
      </c>
      <c r="V148" s="2">
        <v>164.6</v>
      </c>
      <c r="W148" s="2">
        <v>158.9</v>
      </c>
      <c r="X148" s="2">
        <v>152.6</v>
      </c>
      <c r="Y148" s="2">
        <v>146</v>
      </c>
      <c r="Z148" s="2">
        <v>139.30000000000001</v>
      </c>
      <c r="AA148" s="2">
        <v>132.6</v>
      </c>
      <c r="AB148" s="2">
        <v>126.1</v>
      </c>
      <c r="AC148" s="2">
        <v>119.7</v>
      </c>
      <c r="AD148" s="2">
        <v>113.6</v>
      </c>
      <c r="AE148" s="2">
        <v>107.7</v>
      </c>
      <c r="AF148" s="2">
        <v>102.1</v>
      </c>
      <c r="AG148" s="2">
        <v>96.9</v>
      </c>
      <c r="AH148" s="2">
        <v>92</v>
      </c>
      <c r="AI148" s="2">
        <v>87.5</v>
      </c>
      <c r="AJ148" s="2">
        <v>83.3</v>
      </c>
      <c r="AK148" s="2">
        <v>79.5</v>
      </c>
      <c r="AL148" s="2">
        <v>75.900000000000006</v>
      </c>
      <c r="AM148" s="2">
        <v>72.5</v>
      </c>
      <c r="AN148" s="2">
        <v>69.2</v>
      </c>
      <c r="AO148" s="2">
        <v>66</v>
      </c>
      <c r="AP148" s="2">
        <v>62.9</v>
      </c>
      <c r="AQ148" s="2">
        <v>59.9</v>
      </c>
      <c r="AR148" s="2">
        <v>57.2</v>
      </c>
      <c r="AS148" s="2">
        <v>54.5</v>
      </c>
      <c r="AT148" s="2">
        <v>52.1</v>
      </c>
      <c r="AU148" s="2">
        <v>49.8</v>
      </c>
      <c r="AV148" s="2">
        <v>47.6</v>
      </c>
      <c r="AW148" s="2">
        <v>45.5</v>
      </c>
      <c r="AX148" s="2">
        <v>43.6</v>
      </c>
      <c r="AY148" s="2">
        <v>41.7</v>
      </c>
      <c r="AZ148" s="2">
        <v>39.9</v>
      </c>
      <c r="BA148" s="2">
        <v>38.200000000000003</v>
      </c>
      <c r="BB148" s="2">
        <v>36.6</v>
      </c>
      <c r="BC148" s="2">
        <v>35</v>
      </c>
      <c r="BD148" s="2">
        <v>33.5</v>
      </c>
      <c r="BE148" s="2">
        <v>32</v>
      </c>
      <c r="BF148" s="2">
        <v>30.6</v>
      </c>
      <c r="BG148" s="2">
        <v>29.2</v>
      </c>
      <c r="BH148" s="2">
        <v>27.9</v>
      </c>
      <c r="BI148" s="2">
        <v>26.6</v>
      </c>
      <c r="BJ148" s="2">
        <v>25.4</v>
      </c>
      <c r="BK148" s="2">
        <v>24.3</v>
      </c>
      <c r="BL148" s="2">
        <v>23.3</v>
      </c>
    </row>
    <row r="149" spans="1:64" x14ac:dyDescent="0.2">
      <c r="A149" s="2" t="s">
        <v>408</v>
      </c>
      <c r="B149" s="2" t="s">
        <v>6</v>
      </c>
      <c r="C149" s="2" t="str">
        <f>VLOOKUP(B149,'Metadata - Countries'!$A$2:$C$264,2,FALSE)</f>
        <v>Europe &amp; Central Asia</v>
      </c>
      <c r="D149" s="2" t="str">
        <f>VLOOKUP(B149,'Metadata - Countries'!$A$2:$C$264,3,FALSE)</f>
        <v>High income</v>
      </c>
      <c r="E149" s="2" t="s">
        <v>756</v>
      </c>
      <c r="F149" s="2" t="s">
        <v>757</v>
      </c>
      <c r="AF149" s="2">
        <v>9.6999999999999993</v>
      </c>
      <c r="AG149" s="2">
        <v>9.3000000000000007</v>
      </c>
      <c r="AH149" s="2">
        <v>8.9</v>
      </c>
      <c r="AI149" s="2">
        <v>8.5</v>
      </c>
      <c r="AJ149" s="2">
        <v>8.1</v>
      </c>
      <c r="AK149" s="2">
        <v>7.8</v>
      </c>
      <c r="AL149" s="2">
        <v>7.4</v>
      </c>
      <c r="AM149" s="2">
        <v>7.1</v>
      </c>
      <c r="AN149" s="2">
        <v>6.8</v>
      </c>
      <c r="AO149" s="2">
        <v>6.5</v>
      </c>
      <c r="AP149" s="2">
        <v>6.2</v>
      </c>
      <c r="AQ149" s="2">
        <v>6</v>
      </c>
      <c r="AR149" s="2">
        <v>5.8</v>
      </c>
      <c r="AS149" s="2">
        <v>5.5</v>
      </c>
      <c r="AT149" s="2">
        <v>5.3</v>
      </c>
      <c r="AU149" s="2">
        <v>5.2</v>
      </c>
      <c r="AV149" s="2">
        <v>5</v>
      </c>
      <c r="AW149" s="2">
        <v>4.8</v>
      </c>
      <c r="AX149" s="2">
        <v>4.7</v>
      </c>
      <c r="AY149" s="2">
        <v>4.5999999999999996</v>
      </c>
      <c r="AZ149" s="2">
        <v>4.5</v>
      </c>
      <c r="BA149" s="2">
        <v>4.4000000000000004</v>
      </c>
      <c r="BB149" s="2">
        <v>4.3</v>
      </c>
      <c r="BC149" s="2">
        <v>4.2</v>
      </c>
      <c r="BD149" s="2">
        <v>4.0999999999999996</v>
      </c>
      <c r="BE149" s="2">
        <v>4</v>
      </c>
      <c r="BF149" s="2">
        <v>3.9</v>
      </c>
      <c r="BG149" s="2">
        <v>3.8</v>
      </c>
      <c r="BH149" s="2">
        <v>3.7</v>
      </c>
      <c r="BI149" s="2">
        <v>3.6</v>
      </c>
      <c r="BJ149" s="2">
        <v>3.5</v>
      </c>
      <c r="BK149" s="2">
        <v>3.4</v>
      </c>
      <c r="BL149" s="2">
        <v>3.3</v>
      </c>
    </row>
    <row r="150" spans="1:64" x14ac:dyDescent="0.2">
      <c r="A150" s="2" t="s">
        <v>482</v>
      </c>
      <c r="B150" s="2" t="s">
        <v>89</v>
      </c>
      <c r="C150" s="2" t="str">
        <f>VLOOKUP(B150,'Metadata - Countries'!$A$2:$C$264,2,FALSE)</f>
        <v>Europe &amp; Central Asia</v>
      </c>
      <c r="D150" s="2" t="str">
        <f>VLOOKUP(B150,'Metadata - Countries'!$A$2:$C$264,3,FALSE)</f>
        <v>Lower middle income</v>
      </c>
      <c r="E150" s="2" t="s">
        <v>756</v>
      </c>
      <c r="F150" s="2" t="s">
        <v>757</v>
      </c>
      <c r="R150" s="2">
        <v>64.5</v>
      </c>
      <c r="S150" s="2">
        <v>62.8</v>
      </c>
      <c r="T150" s="2">
        <v>61</v>
      </c>
      <c r="U150" s="2">
        <v>59.3</v>
      </c>
      <c r="V150" s="2">
        <v>57.6</v>
      </c>
      <c r="W150" s="2">
        <v>55.9</v>
      </c>
      <c r="X150" s="2">
        <v>54.2</v>
      </c>
      <c r="Y150" s="2">
        <v>52.6</v>
      </c>
      <c r="Z150" s="2">
        <v>51.3</v>
      </c>
      <c r="AA150" s="2">
        <v>49.9</v>
      </c>
      <c r="AB150" s="2">
        <v>48.5</v>
      </c>
      <c r="AC150" s="2">
        <v>46.8</v>
      </c>
      <c r="AD150" s="2">
        <v>44.8</v>
      </c>
      <c r="AE150" s="2">
        <v>42.6</v>
      </c>
      <c r="AF150" s="2">
        <v>40.5</v>
      </c>
      <c r="AG150" s="2">
        <v>38.4</v>
      </c>
      <c r="AH150" s="2">
        <v>36.4</v>
      </c>
      <c r="AI150" s="2">
        <v>34.799999999999997</v>
      </c>
      <c r="AJ150" s="2">
        <v>33.700000000000003</v>
      </c>
      <c r="AK150" s="2">
        <v>33.200000000000003</v>
      </c>
      <c r="AL150" s="2">
        <v>33.5</v>
      </c>
      <c r="AM150" s="2">
        <v>34.5</v>
      </c>
      <c r="AN150" s="2">
        <v>35.9</v>
      </c>
      <c r="AO150" s="2">
        <v>37.299999999999997</v>
      </c>
      <c r="AP150" s="2">
        <v>38.4</v>
      </c>
      <c r="AQ150" s="2">
        <v>38.700000000000003</v>
      </c>
      <c r="AR150" s="2">
        <v>38</v>
      </c>
      <c r="AS150" s="2">
        <v>36.6</v>
      </c>
      <c r="AT150" s="2">
        <v>34.299999999999997</v>
      </c>
      <c r="AU150" s="2">
        <v>31.5</v>
      </c>
      <c r="AV150" s="2">
        <v>28.5</v>
      </c>
      <c r="AW150" s="2">
        <v>25.6</v>
      </c>
      <c r="AX150" s="2">
        <v>23</v>
      </c>
      <c r="AY150" s="2">
        <v>21.1</v>
      </c>
      <c r="AZ150" s="2">
        <v>19.600000000000001</v>
      </c>
      <c r="BA150" s="2">
        <v>18.7</v>
      </c>
      <c r="BB150" s="2">
        <v>18</v>
      </c>
      <c r="BC150" s="2">
        <v>17.600000000000001</v>
      </c>
      <c r="BD150" s="2">
        <v>17.399999999999999</v>
      </c>
      <c r="BE150" s="2">
        <v>17.2</v>
      </c>
      <c r="BF150" s="2">
        <v>17</v>
      </c>
      <c r="BG150" s="2">
        <v>16.8</v>
      </c>
      <c r="BH150" s="2">
        <v>16.5</v>
      </c>
      <c r="BI150" s="2">
        <v>16.3</v>
      </c>
      <c r="BJ150" s="2">
        <v>16</v>
      </c>
      <c r="BK150" s="2">
        <v>15.7</v>
      </c>
      <c r="BL150" s="2">
        <v>15.5</v>
      </c>
    </row>
    <row r="151" spans="1:64" x14ac:dyDescent="0.2">
      <c r="A151" s="2" t="s">
        <v>425</v>
      </c>
      <c r="B151" s="2" t="s">
        <v>17</v>
      </c>
      <c r="C151" s="2" t="str">
        <f>VLOOKUP(B151,'Metadata - Countries'!$A$2:$C$264,2,FALSE)</f>
        <v>Sub-Saharan Africa</v>
      </c>
      <c r="D151" s="2" t="str">
        <f>VLOOKUP(B151,'Metadata - Countries'!$A$2:$C$264,3,FALSE)</f>
        <v>Low income</v>
      </c>
      <c r="E151" s="2" t="s">
        <v>756</v>
      </c>
      <c r="F151" s="2" t="s">
        <v>757</v>
      </c>
      <c r="O151" s="2">
        <v>147.5</v>
      </c>
      <c r="P151" s="2">
        <v>149.1</v>
      </c>
      <c r="Q151" s="2">
        <v>150.6</v>
      </c>
      <c r="R151" s="2">
        <v>152.5</v>
      </c>
      <c r="S151" s="2">
        <v>154.69999999999999</v>
      </c>
      <c r="T151" s="2">
        <v>157.19999999999999</v>
      </c>
      <c r="U151" s="2">
        <v>159.9</v>
      </c>
      <c r="V151" s="2">
        <v>162.69999999999999</v>
      </c>
      <c r="W151" s="2">
        <v>165.2</v>
      </c>
      <c r="X151" s="2">
        <v>167.6</v>
      </c>
      <c r="Y151" s="2">
        <v>169.6</v>
      </c>
      <c r="Z151" s="2">
        <v>171.6</v>
      </c>
      <c r="AA151" s="2">
        <v>174</v>
      </c>
      <c r="AB151" s="2">
        <v>177</v>
      </c>
      <c r="AC151" s="2">
        <v>179.8</v>
      </c>
      <c r="AD151" s="2">
        <v>181.6</v>
      </c>
      <c r="AE151" s="2">
        <v>182.3</v>
      </c>
      <c r="AF151" s="2">
        <v>181.6</v>
      </c>
      <c r="AG151" s="2">
        <v>179.4</v>
      </c>
      <c r="AH151" s="2">
        <v>175.7</v>
      </c>
      <c r="AI151" s="2">
        <v>170.8</v>
      </c>
      <c r="AJ151" s="2">
        <v>165.4</v>
      </c>
      <c r="AK151" s="2">
        <v>160</v>
      </c>
      <c r="AL151" s="2">
        <v>155</v>
      </c>
      <c r="AM151" s="2">
        <v>150.30000000000001</v>
      </c>
      <c r="AN151" s="2">
        <v>146</v>
      </c>
      <c r="AO151" s="2">
        <v>141.69999999999999</v>
      </c>
      <c r="AP151" s="2">
        <v>136.9</v>
      </c>
      <c r="AQ151" s="2">
        <v>131.6</v>
      </c>
      <c r="AR151" s="2">
        <v>125.8</v>
      </c>
      <c r="AS151" s="2">
        <v>119.6</v>
      </c>
      <c r="AT151" s="2">
        <v>113.2</v>
      </c>
      <c r="AU151" s="2">
        <v>107.1</v>
      </c>
      <c r="AV151" s="2">
        <v>101.3</v>
      </c>
      <c r="AW151" s="2">
        <v>95.8</v>
      </c>
      <c r="AX151" s="2">
        <v>90.7</v>
      </c>
      <c r="AY151" s="2">
        <v>86</v>
      </c>
      <c r="AZ151" s="2">
        <v>81.5</v>
      </c>
      <c r="BA151" s="2">
        <v>77.3</v>
      </c>
      <c r="BB151" s="2">
        <v>73.3</v>
      </c>
      <c r="BC151" s="2">
        <v>69.400000000000006</v>
      </c>
      <c r="BD151" s="2">
        <v>65.5</v>
      </c>
      <c r="BE151" s="2">
        <v>61.8</v>
      </c>
      <c r="BF151" s="2">
        <v>58.3</v>
      </c>
      <c r="BG151" s="2">
        <v>55</v>
      </c>
      <c r="BH151" s="2">
        <v>52.3</v>
      </c>
      <c r="BI151" s="2">
        <v>49.9</v>
      </c>
      <c r="BJ151" s="2">
        <v>47.8</v>
      </c>
      <c r="BK151" s="2">
        <v>45.9</v>
      </c>
      <c r="BL151" s="2">
        <v>44.2</v>
      </c>
    </row>
    <row r="152" spans="1:64" x14ac:dyDescent="0.2">
      <c r="A152" s="2" t="s">
        <v>225</v>
      </c>
      <c r="B152" s="2" t="s">
        <v>99</v>
      </c>
      <c r="C152" s="2" t="str">
        <f>VLOOKUP(B152,'Metadata - Countries'!$A$2:$C$264,2,FALSE)</f>
        <v>South Asia</v>
      </c>
      <c r="D152" s="2" t="str">
        <f>VLOOKUP(B152,'Metadata - Countries'!$A$2:$C$264,3,FALSE)</f>
        <v>Upper middle income</v>
      </c>
      <c r="E152" s="2" t="s">
        <v>756</v>
      </c>
      <c r="F152" s="2" t="s">
        <v>757</v>
      </c>
      <c r="K152" s="2">
        <v>313.39999999999998</v>
      </c>
      <c r="L152" s="2">
        <v>305.10000000000002</v>
      </c>
      <c r="M152" s="2">
        <v>296.39999999999998</v>
      </c>
      <c r="N152" s="2">
        <v>287.8</v>
      </c>
      <c r="O152" s="2">
        <v>279.2</v>
      </c>
      <c r="P152" s="2">
        <v>270.2</v>
      </c>
      <c r="Q152" s="2">
        <v>260.7</v>
      </c>
      <c r="R152" s="2">
        <v>250.7</v>
      </c>
      <c r="S152" s="2">
        <v>239.8</v>
      </c>
      <c r="T152" s="2">
        <v>228</v>
      </c>
      <c r="U152" s="2">
        <v>216.2</v>
      </c>
      <c r="V152" s="2">
        <v>204.5</v>
      </c>
      <c r="W152" s="2">
        <v>193.5</v>
      </c>
      <c r="X152" s="2">
        <v>183.1</v>
      </c>
      <c r="Y152" s="2">
        <v>173.1</v>
      </c>
      <c r="Z152" s="2">
        <v>163.80000000000001</v>
      </c>
      <c r="AA152" s="2">
        <v>155.1</v>
      </c>
      <c r="AB152" s="2">
        <v>147.19999999999999</v>
      </c>
      <c r="AC152" s="2">
        <v>139.80000000000001</v>
      </c>
      <c r="AD152" s="2">
        <v>132.9</v>
      </c>
      <c r="AE152" s="2">
        <v>126.4</v>
      </c>
      <c r="AF152" s="2">
        <v>120.3</v>
      </c>
      <c r="AG152" s="2">
        <v>114.4</v>
      </c>
      <c r="AH152" s="2">
        <v>108.9</v>
      </c>
      <c r="AI152" s="2">
        <v>103.6</v>
      </c>
      <c r="AJ152" s="2">
        <v>98.5</v>
      </c>
      <c r="AK152" s="2">
        <v>93.8</v>
      </c>
      <c r="AL152" s="2">
        <v>89.2</v>
      </c>
      <c r="AM152" s="2">
        <v>84.6</v>
      </c>
      <c r="AN152" s="2">
        <v>79.900000000000006</v>
      </c>
      <c r="AO152" s="2">
        <v>75.099999999999994</v>
      </c>
      <c r="AP152" s="2">
        <v>70.2</v>
      </c>
      <c r="AQ152" s="2">
        <v>65.099999999999994</v>
      </c>
      <c r="AR152" s="2">
        <v>59.8</v>
      </c>
      <c r="AS152" s="2">
        <v>54.5</v>
      </c>
      <c r="AT152" s="2">
        <v>49.1</v>
      </c>
      <c r="AU152" s="2">
        <v>43.8</v>
      </c>
      <c r="AV152" s="2">
        <v>38.6</v>
      </c>
      <c r="AW152" s="2">
        <v>33.799999999999997</v>
      </c>
      <c r="AX152" s="2">
        <v>29.6</v>
      </c>
      <c r="AY152" s="2">
        <v>28.7</v>
      </c>
      <c r="AZ152" s="2">
        <v>22.6</v>
      </c>
      <c r="BA152" s="2">
        <v>20</v>
      </c>
      <c r="BB152" s="2">
        <v>17.8</v>
      </c>
      <c r="BC152" s="2">
        <v>16</v>
      </c>
      <c r="BD152" s="2">
        <v>14.4</v>
      </c>
      <c r="BE152" s="2">
        <v>13.1</v>
      </c>
      <c r="BF152" s="2">
        <v>11.9</v>
      </c>
      <c r="BG152" s="2">
        <v>10.8</v>
      </c>
      <c r="BH152" s="2">
        <v>10</v>
      </c>
      <c r="BI152" s="2">
        <v>9.3000000000000007</v>
      </c>
      <c r="BJ152" s="2">
        <v>8.8000000000000007</v>
      </c>
      <c r="BK152" s="2">
        <v>8.3000000000000007</v>
      </c>
      <c r="BL152" s="2">
        <v>7.9</v>
      </c>
    </row>
    <row r="153" spans="1:64" x14ac:dyDescent="0.2">
      <c r="A153" s="2" t="s">
        <v>131</v>
      </c>
      <c r="B153" s="2" t="s">
        <v>160</v>
      </c>
      <c r="C153" s="2">
        <f>VLOOKUP(B153,'Metadata - Countries'!$A$2:$C$264,2,FALSE)</f>
        <v>0</v>
      </c>
      <c r="D153" s="2">
        <f>VLOOKUP(B153,'Metadata - Countries'!$A$2:$C$264,3,FALSE)</f>
        <v>0</v>
      </c>
      <c r="E153" s="2" t="s">
        <v>756</v>
      </c>
      <c r="F153" s="2" t="s">
        <v>757</v>
      </c>
      <c r="AK153" s="2">
        <v>65.400000000000006</v>
      </c>
      <c r="AL153" s="2">
        <v>62.7</v>
      </c>
      <c r="AM153" s="2">
        <v>60.2</v>
      </c>
      <c r="AN153" s="2">
        <v>57.8</v>
      </c>
      <c r="AO153" s="2">
        <v>55.4</v>
      </c>
      <c r="AP153" s="2">
        <v>53.1</v>
      </c>
      <c r="AQ153" s="2">
        <v>50.8</v>
      </c>
      <c r="AR153" s="2">
        <v>48.7</v>
      </c>
      <c r="AS153" s="2">
        <v>46.6</v>
      </c>
      <c r="AT153" s="2">
        <v>44.6</v>
      </c>
      <c r="AU153" s="2">
        <v>42.6</v>
      </c>
      <c r="AV153" s="2">
        <v>40.799999999999997</v>
      </c>
      <c r="AW153" s="2">
        <v>39</v>
      </c>
      <c r="AX153" s="2">
        <v>37.200000000000003</v>
      </c>
      <c r="AY153" s="2">
        <v>35.6</v>
      </c>
      <c r="AZ153" s="2">
        <v>34</v>
      </c>
      <c r="BA153" s="2">
        <v>32.5</v>
      </c>
      <c r="BB153" s="2">
        <v>31.1</v>
      </c>
      <c r="BC153" s="2">
        <v>29.8</v>
      </c>
      <c r="BD153" s="2">
        <v>28.6</v>
      </c>
      <c r="BE153" s="2">
        <v>27.6</v>
      </c>
      <c r="BF153" s="2">
        <v>26.7</v>
      </c>
      <c r="BG153" s="2">
        <v>26.1</v>
      </c>
      <c r="BH153" s="2">
        <v>25.4</v>
      </c>
      <c r="BI153" s="2">
        <v>24.8</v>
      </c>
      <c r="BJ153" s="2">
        <v>24.2</v>
      </c>
      <c r="BK153" s="2">
        <v>23.6</v>
      </c>
      <c r="BL153" s="2">
        <v>23.1</v>
      </c>
    </row>
    <row r="154" spans="1:64" x14ac:dyDescent="0.2">
      <c r="A154" s="2" t="s">
        <v>240</v>
      </c>
      <c r="B154" s="2" t="s">
        <v>304</v>
      </c>
      <c r="C154" s="2" t="str">
        <f>VLOOKUP(B154,'Metadata - Countries'!$A$2:$C$264,2,FALSE)</f>
        <v>Latin America &amp; Caribbean</v>
      </c>
      <c r="D154" s="2" t="str">
        <f>VLOOKUP(B154,'Metadata - Countries'!$A$2:$C$264,3,FALSE)</f>
        <v>Upper middle income</v>
      </c>
      <c r="E154" s="2" t="s">
        <v>756</v>
      </c>
      <c r="F154" s="2" t="s">
        <v>757</v>
      </c>
      <c r="G154" s="2">
        <v>149.19999999999999</v>
      </c>
      <c r="H154" s="2">
        <v>142.9</v>
      </c>
      <c r="I154" s="2">
        <v>137.5</v>
      </c>
      <c r="J154" s="2">
        <v>132.80000000000001</v>
      </c>
      <c r="K154" s="2">
        <v>128.69999999999999</v>
      </c>
      <c r="L154" s="2">
        <v>125</v>
      </c>
      <c r="M154" s="2">
        <v>121.6</v>
      </c>
      <c r="N154" s="2">
        <v>118.4</v>
      </c>
      <c r="O154" s="2">
        <v>115</v>
      </c>
      <c r="P154" s="2">
        <v>111.3</v>
      </c>
      <c r="Q154" s="2">
        <v>107.5</v>
      </c>
      <c r="R154" s="2">
        <v>103.7</v>
      </c>
      <c r="S154" s="2">
        <v>99.9</v>
      </c>
      <c r="T154" s="2">
        <v>96.3</v>
      </c>
      <c r="U154" s="2">
        <v>93</v>
      </c>
      <c r="V154" s="2">
        <v>90</v>
      </c>
      <c r="W154" s="2">
        <v>86.9</v>
      </c>
      <c r="X154" s="2">
        <v>83.8</v>
      </c>
      <c r="Y154" s="2">
        <v>80.599999999999994</v>
      </c>
      <c r="Z154" s="2">
        <v>77.099999999999994</v>
      </c>
      <c r="AA154" s="2">
        <v>73.3</v>
      </c>
      <c r="AB154" s="2">
        <v>69.5</v>
      </c>
      <c r="AC154" s="2">
        <v>65.900000000000006</v>
      </c>
      <c r="AD154" s="2">
        <v>62.5</v>
      </c>
      <c r="AE154" s="2">
        <v>59.6</v>
      </c>
      <c r="AF154" s="2">
        <v>57</v>
      </c>
      <c r="AG154" s="2">
        <v>54.6</v>
      </c>
      <c r="AH154" s="2">
        <v>52.2</v>
      </c>
      <c r="AI154" s="2">
        <v>50</v>
      </c>
      <c r="AJ154" s="2">
        <v>47.7</v>
      </c>
      <c r="AK154" s="2">
        <v>45.4</v>
      </c>
      <c r="AL154" s="2">
        <v>43.3</v>
      </c>
      <c r="AM154" s="2">
        <v>41.1</v>
      </c>
      <c r="AN154" s="2">
        <v>39.1</v>
      </c>
      <c r="AO154" s="2">
        <v>37.200000000000003</v>
      </c>
      <c r="AP154" s="2">
        <v>35.299999999999997</v>
      </c>
      <c r="AQ154" s="2">
        <v>33.5</v>
      </c>
      <c r="AR154" s="2">
        <v>31.8</v>
      </c>
      <c r="AS154" s="2">
        <v>30</v>
      </c>
      <c r="AT154" s="2">
        <v>28.3</v>
      </c>
      <c r="AU154" s="2">
        <v>26.8</v>
      </c>
      <c r="AV154" s="2">
        <v>25.3</v>
      </c>
      <c r="AW154" s="2">
        <v>23.9</v>
      </c>
      <c r="AX154" s="2">
        <v>22.7</v>
      </c>
      <c r="AY154" s="2">
        <v>21.6</v>
      </c>
      <c r="AZ154" s="2">
        <v>20.6</v>
      </c>
      <c r="BA154" s="2">
        <v>19.8</v>
      </c>
      <c r="BB154" s="2">
        <v>19</v>
      </c>
      <c r="BC154" s="2">
        <v>18.399999999999999</v>
      </c>
      <c r="BD154" s="2">
        <v>17.8</v>
      </c>
      <c r="BE154" s="2">
        <v>17.3</v>
      </c>
      <c r="BF154" s="2">
        <v>16.8</v>
      </c>
      <c r="BG154" s="2">
        <v>16.399999999999999</v>
      </c>
      <c r="BH154" s="2">
        <v>15.9</v>
      </c>
      <c r="BI154" s="2">
        <v>15.4</v>
      </c>
      <c r="BJ154" s="2">
        <v>14.8</v>
      </c>
      <c r="BK154" s="2">
        <v>14.1</v>
      </c>
      <c r="BL154" s="2">
        <v>13.4</v>
      </c>
    </row>
    <row r="155" spans="1:64" x14ac:dyDescent="0.2">
      <c r="A155" s="2" t="s">
        <v>708</v>
      </c>
      <c r="B155" s="2" t="s">
        <v>647</v>
      </c>
      <c r="C155" s="2" t="str">
        <f>VLOOKUP(B155,'Metadata - Countries'!$A$2:$C$264,2,FALSE)</f>
        <v>East Asia &amp; Pacific</v>
      </c>
      <c r="D155" s="2" t="str">
        <f>VLOOKUP(B155,'Metadata - Countries'!$A$2:$C$264,3,FALSE)</f>
        <v>Upper middle income</v>
      </c>
      <c r="E155" s="2" t="s">
        <v>756</v>
      </c>
      <c r="F155" s="2" t="s">
        <v>757</v>
      </c>
      <c r="G155" s="2">
        <v>121.9</v>
      </c>
      <c r="H155" s="2">
        <v>116.1</v>
      </c>
      <c r="I155" s="2">
        <v>110.8</v>
      </c>
      <c r="J155" s="2">
        <v>105.9</v>
      </c>
      <c r="K155" s="2">
        <v>101.4</v>
      </c>
      <c r="L155" s="2">
        <v>97.2</v>
      </c>
      <c r="M155" s="2">
        <v>93.3</v>
      </c>
      <c r="N155" s="2">
        <v>89.6</v>
      </c>
      <c r="O155" s="2">
        <v>86.1</v>
      </c>
      <c r="P155" s="2">
        <v>82.6</v>
      </c>
      <c r="Q155" s="2">
        <v>79.3</v>
      </c>
      <c r="R155" s="2">
        <v>76.2</v>
      </c>
      <c r="S155" s="2">
        <v>73.599999999999994</v>
      </c>
      <c r="T155" s="2">
        <v>71.5</v>
      </c>
      <c r="U155" s="2">
        <v>70</v>
      </c>
      <c r="V155" s="2">
        <v>69</v>
      </c>
      <c r="W155" s="2">
        <v>68.2</v>
      </c>
      <c r="X155" s="2">
        <v>67.5</v>
      </c>
      <c r="Y155" s="2">
        <v>66.8</v>
      </c>
      <c r="Z155" s="2">
        <v>66.099999999999994</v>
      </c>
      <c r="AA155" s="2">
        <v>65.099999999999994</v>
      </c>
      <c r="AB155" s="2">
        <v>64</v>
      </c>
      <c r="AC155" s="2">
        <v>62.6</v>
      </c>
      <c r="AD155" s="2">
        <v>61.1</v>
      </c>
      <c r="AE155" s="2">
        <v>59.5</v>
      </c>
      <c r="AF155" s="2">
        <v>57.9</v>
      </c>
      <c r="AG155" s="2">
        <v>56.3</v>
      </c>
      <c r="AH155" s="2">
        <v>54.5</v>
      </c>
      <c r="AI155" s="2">
        <v>52.7</v>
      </c>
      <c r="AJ155" s="2">
        <v>50.8</v>
      </c>
      <c r="AK155" s="2">
        <v>48.9</v>
      </c>
      <c r="AL155" s="2">
        <v>47</v>
      </c>
      <c r="AM155" s="2">
        <v>45.2</v>
      </c>
      <c r="AN155" s="2">
        <v>43.5</v>
      </c>
      <c r="AO155" s="2">
        <v>42.2</v>
      </c>
      <c r="AP155" s="2">
        <v>41.3</v>
      </c>
      <c r="AQ155" s="2">
        <v>40.799999999999997</v>
      </c>
      <c r="AR155" s="2">
        <v>40.6</v>
      </c>
      <c r="AS155" s="2">
        <v>40.6</v>
      </c>
      <c r="AT155" s="2">
        <v>40.6</v>
      </c>
      <c r="AU155" s="2">
        <v>40.700000000000003</v>
      </c>
      <c r="AV155" s="2">
        <v>40.700000000000003</v>
      </c>
      <c r="AW155" s="2">
        <v>40.6</v>
      </c>
      <c r="AX155" s="2">
        <v>40.299999999999997</v>
      </c>
      <c r="AY155" s="2">
        <v>40.1</v>
      </c>
      <c r="AZ155" s="2">
        <v>39.9</v>
      </c>
      <c r="BA155" s="2">
        <v>39.6</v>
      </c>
      <c r="BB155" s="2">
        <v>39.4</v>
      </c>
      <c r="BC155" s="2">
        <v>39.200000000000003</v>
      </c>
      <c r="BD155" s="2">
        <v>39</v>
      </c>
      <c r="BE155" s="2">
        <v>38.799999999999997</v>
      </c>
      <c r="BF155" s="2">
        <v>38.5</v>
      </c>
      <c r="BG155" s="2">
        <v>38.1</v>
      </c>
      <c r="BH155" s="2">
        <v>37.5</v>
      </c>
      <c r="BI155" s="2">
        <v>36.700000000000003</v>
      </c>
      <c r="BJ155" s="2">
        <v>35.799999999999997</v>
      </c>
      <c r="BK155" s="2">
        <v>34.9</v>
      </c>
      <c r="BL155" s="2">
        <v>34</v>
      </c>
    </row>
    <row r="156" spans="1:64" x14ac:dyDescent="0.2">
      <c r="A156" s="2" t="s">
        <v>457</v>
      </c>
      <c r="B156" s="2" t="s">
        <v>603</v>
      </c>
      <c r="C156" s="2">
        <f>VLOOKUP(B156,'Metadata - Countries'!$A$2:$C$264,2,FALSE)</f>
        <v>0</v>
      </c>
      <c r="D156" s="2">
        <f>VLOOKUP(B156,'Metadata - Countries'!$A$2:$C$264,3,FALSE)</f>
        <v>0</v>
      </c>
      <c r="E156" s="2" t="s">
        <v>756</v>
      </c>
      <c r="F156" s="2" t="s">
        <v>757</v>
      </c>
      <c r="AK156" s="2">
        <v>91.340216167822419</v>
      </c>
      <c r="AL156" s="2">
        <v>89.94741875021667</v>
      </c>
      <c r="AM156" s="2">
        <v>88.636790572865095</v>
      </c>
      <c r="AN156" s="2">
        <v>87.235639271634724</v>
      </c>
      <c r="AO156" s="2">
        <v>85.790578580128795</v>
      </c>
      <c r="AP156" s="2">
        <v>84.158382430696776</v>
      </c>
      <c r="AQ156" s="2">
        <v>82.366501842970465</v>
      </c>
      <c r="AR156" s="2">
        <v>80.391358721343749</v>
      </c>
      <c r="AS156" s="2">
        <v>78.265326766142479</v>
      </c>
      <c r="AT156" s="2">
        <v>75.921406959885502</v>
      </c>
      <c r="AU156" s="2">
        <v>73.407384453141319</v>
      </c>
      <c r="AV156" s="2">
        <v>70.774580604599521</v>
      </c>
      <c r="AW156" s="2">
        <v>68.090089270939984</v>
      </c>
      <c r="AX156" s="2">
        <v>65.419912451862729</v>
      </c>
      <c r="AY156" s="2">
        <v>63.095441181562634</v>
      </c>
      <c r="AZ156" s="2">
        <v>60.146564854647643</v>
      </c>
      <c r="BA156" s="2">
        <v>57.584434224975233</v>
      </c>
      <c r="BB156" s="2">
        <v>55.068699155963891</v>
      </c>
      <c r="BC156" s="2">
        <v>52.838017727345104</v>
      </c>
      <c r="BD156" s="2">
        <v>50.265542241811673</v>
      </c>
      <c r="BE156" s="2">
        <v>48.045284019265004</v>
      </c>
      <c r="BF156" s="2">
        <v>45.916899914449402</v>
      </c>
      <c r="BG156" s="2">
        <v>43.970682157389668</v>
      </c>
      <c r="BH156" s="2">
        <v>42.140256255461473</v>
      </c>
      <c r="BI156" s="2">
        <v>40.463619480216941</v>
      </c>
      <c r="BJ156" s="2">
        <v>38.911751260000692</v>
      </c>
      <c r="BK156" s="2">
        <v>37.495765503985211</v>
      </c>
      <c r="BL156" s="2">
        <v>36.175441940877079</v>
      </c>
    </row>
    <row r="157" spans="1:64" x14ac:dyDescent="0.2">
      <c r="A157" s="2" t="s">
        <v>31</v>
      </c>
      <c r="B157" s="2" t="s">
        <v>660</v>
      </c>
      <c r="C157" s="2" t="str">
        <f>VLOOKUP(B157,'Metadata - Countries'!$A$2:$C$264,2,FALSE)</f>
        <v>Europe &amp; Central Asia</v>
      </c>
      <c r="D157" s="2" t="str">
        <f>VLOOKUP(B157,'Metadata - Countries'!$A$2:$C$264,3,FALSE)</f>
        <v>Upper middle income</v>
      </c>
      <c r="E157" s="2" t="s">
        <v>756</v>
      </c>
      <c r="F157" s="2" t="s">
        <v>757</v>
      </c>
      <c r="AB157" s="2">
        <v>56.8</v>
      </c>
      <c r="AC157" s="2">
        <v>55</v>
      </c>
      <c r="AD157" s="2">
        <v>52.9</v>
      </c>
      <c r="AE157" s="2">
        <v>50.9</v>
      </c>
      <c r="AF157" s="2">
        <v>49.6</v>
      </c>
      <c r="AG157" s="2">
        <v>48.7</v>
      </c>
      <c r="AH157" s="2">
        <v>47.2</v>
      </c>
      <c r="AI157" s="2">
        <v>43.8</v>
      </c>
      <c r="AJ157" s="2">
        <v>39.799999999999997</v>
      </c>
      <c r="AK157" s="2">
        <v>36.700000000000003</v>
      </c>
      <c r="AL157" s="2">
        <v>35</v>
      </c>
      <c r="AM157" s="2">
        <v>33.4</v>
      </c>
      <c r="AN157" s="2">
        <v>30.9</v>
      </c>
      <c r="AO157" s="2">
        <v>27.8</v>
      </c>
      <c r="AP157" s="2">
        <v>24.6</v>
      </c>
      <c r="AQ157" s="2">
        <v>21.8</v>
      </c>
      <c r="AR157" s="2">
        <v>19.600000000000001</v>
      </c>
      <c r="AS157" s="2">
        <v>18</v>
      </c>
      <c r="AT157" s="2">
        <v>16.899999999999999</v>
      </c>
      <c r="AU157" s="2">
        <v>16</v>
      </c>
      <c r="AV157" s="2">
        <v>15.2</v>
      </c>
      <c r="AW157" s="2">
        <v>14.6</v>
      </c>
      <c r="AX157" s="2">
        <v>14.2</v>
      </c>
      <c r="AY157" s="2">
        <v>14</v>
      </c>
      <c r="AZ157" s="2">
        <v>13.7</v>
      </c>
      <c r="BA157" s="2">
        <v>13.1</v>
      </c>
      <c r="BB157" s="2">
        <v>12.3</v>
      </c>
      <c r="BC157" s="2">
        <v>11.5</v>
      </c>
      <c r="BD157" s="2">
        <v>10.9</v>
      </c>
      <c r="BE157" s="2">
        <v>10.4</v>
      </c>
      <c r="BF157" s="2">
        <v>10.3</v>
      </c>
      <c r="BG157" s="2">
        <v>10.4</v>
      </c>
      <c r="BH157" s="2">
        <v>10.8</v>
      </c>
      <c r="BI157" s="2">
        <v>11.4</v>
      </c>
      <c r="BJ157" s="2">
        <v>12.2</v>
      </c>
      <c r="BK157" s="2">
        <v>13</v>
      </c>
      <c r="BL157" s="2">
        <v>13.7</v>
      </c>
    </row>
    <row r="158" spans="1:64" x14ac:dyDescent="0.2">
      <c r="A158" s="2" t="s">
        <v>354</v>
      </c>
      <c r="B158" s="2" t="s">
        <v>616</v>
      </c>
      <c r="C158" s="2" t="str">
        <f>VLOOKUP(B158,'Metadata - Countries'!$A$2:$C$264,2,FALSE)</f>
        <v>Sub-Saharan Africa</v>
      </c>
      <c r="D158" s="2" t="str">
        <f>VLOOKUP(B158,'Metadata - Countries'!$A$2:$C$264,3,FALSE)</f>
        <v>Low income</v>
      </c>
      <c r="E158" s="2" t="s">
        <v>756</v>
      </c>
      <c r="F158" s="2" t="s">
        <v>757</v>
      </c>
      <c r="J158" s="2">
        <v>441.9</v>
      </c>
      <c r="K158" s="2">
        <v>434.2</v>
      </c>
      <c r="L158" s="2">
        <v>426.5</v>
      </c>
      <c r="M158" s="2">
        <v>419.4</v>
      </c>
      <c r="N158" s="2">
        <v>413.4</v>
      </c>
      <c r="O158" s="2">
        <v>408.1</v>
      </c>
      <c r="P158" s="2">
        <v>403.5</v>
      </c>
      <c r="Q158" s="2">
        <v>399.3</v>
      </c>
      <c r="R158" s="2">
        <v>395</v>
      </c>
      <c r="S158" s="2">
        <v>389.9</v>
      </c>
      <c r="T158" s="2">
        <v>384</v>
      </c>
      <c r="U158" s="2">
        <v>376.7</v>
      </c>
      <c r="V158" s="2">
        <v>368.4</v>
      </c>
      <c r="W158" s="2">
        <v>359.5</v>
      </c>
      <c r="X158" s="2">
        <v>350.3</v>
      </c>
      <c r="Y158" s="2">
        <v>341.2</v>
      </c>
      <c r="Z158" s="2">
        <v>332.7</v>
      </c>
      <c r="AA158" s="2">
        <v>324.7</v>
      </c>
      <c r="AB158" s="2">
        <v>316.8</v>
      </c>
      <c r="AC158" s="2">
        <v>308.7</v>
      </c>
      <c r="AD158" s="2">
        <v>300.39999999999998</v>
      </c>
      <c r="AE158" s="2">
        <v>292.5</v>
      </c>
      <c r="AF158" s="2">
        <v>284.89999999999998</v>
      </c>
      <c r="AG158" s="2">
        <v>277.8</v>
      </c>
      <c r="AH158" s="2">
        <v>271.10000000000002</v>
      </c>
      <c r="AI158" s="2">
        <v>265.10000000000002</v>
      </c>
      <c r="AJ158" s="2">
        <v>259.3</v>
      </c>
      <c r="AK158" s="2">
        <v>254</v>
      </c>
      <c r="AL158" s="2">
        <v>249.5</v>
      </c>
      <c r="AM158" s="2">
        <v>246</v>
      </c>
      <c r="AN158" s="2">
        <v>243.4</v>
      </c>
      <c r="AO158" s="2">
        <v>241.4</v>
      </c>
      <c r="AP158" s="2">
        <v>239.6</v>
      </c>
      <c r="AQ158" s="2">
        <v>237.7</v>
      </c>
      <c r="AR158" s="2">
        <v>235.1</v>
      </c>
      <c r="AS158" s="2">
        <v>231.6</v>
      </c>
      <c r="AT158" s="2">
        <v>226.4</v>
      </c>
      <c r="AU158" s="2">
        <v>219.5</v>
      </c>
      <c r="AV158" s="2">
        <v>211.2</v>
      </c>
      <c r="AW158" s="2">
        <v>201.8</v>
      </c>
      <c r="AX158" s="2">
        <v>191.7</v>
      </c>
      <c r="AY158" s="2">
        <v>181.4</v>
      </c>
      <c r="AZ158" s="2">
        <v>171.3</v>
      </c>
      <c r="BA158" s="2">
        <v>162.4</v>
      </c>
      <c r="BB158" s="2">
        <v>154.6</v>
      </c>
      <c r="BC158" s="2">
        <v>147.69999999999999</v>
      </c>
      <c r="BD158" s="2">
        <v>141.5</v>
      </c>
      <c r="BE158" s="2">
        <v>135.69999999999999</v>
      </c>
      <c r="BF158" s="2">
        <v>130.69999999999999</v>
      </c>
      <c r="BG158" s="2">
        <v>125.9</v>
      </c>
      <c r="BH158" s="2">
        <v>121.6</v>
      </c>
      <c r="BI158" s="2">
        <v>117.7</v>
      </c>
      <c r="BJ158" s="2">
        <v>113.7</v>
      </c>
      <c r="BK158" s="2">
        <v>109.6</v>
      </c>
      <c r="BL158" s="2">
        <v>106</v>
      </c>
    </row>
    <row r="159" spans="1:64" x14ac:dyDescent="0.2">
      <c r="A159" s="2" t="s">
        <v>402</v>
      </c>
      <c r="B159" s="2" t="s">
        <v>119</v>
      </c>
      <c r="C159" s="2" t="str">
        <f>VLOOKUP(B159,'Metadata - Countries'!$A$2:$C$264,2,FALSE)</f>
        <v>Middle East &amp; North Africa</v>
      </c>
      <c r="D159" s="2" t="str">
        <f>VLOOKUP(B159,'Metadata - Countries'!$A$2:$C$264,3,FALSE)</f>
        <v>High income</v>
      </c>
      <c r="E159" s="2" t="s">
        <v>756</v>
      </c>
      <c r="F159" s="2" t="s">
        <v>757</v>
      </c>
      <c r="G159" s="2">
        <v>40.700000000000003</v>
      </c>
      <c r="H159" s="2">
        <v>39.1</v>
      </c>
      <c r="I159" s="2">
        <v>37.700000000000003</v>
      </c>
      <c r="J159" s="2">
        <v>36.6</v>
      </c>
      <c r="K159" s="2">
        <v>35.5</v>
      </c>
      <c r="L159" s="2">
        <v>34.299999999999997</v>
      </c>
      <c r="M159" s="2">
        <v>33.200000000000003</v>
      </c>
      <c r="N159" s="2">
        <v>31.9</v>
      </c>
      <c r="O159" s="2">
        <v>30.5</v>
      </c>
      <c r="P159" s="2">
        <v>29.2</v>
      </c>
      <c r="Q159" s="2">
        <v>27.8</v>
      </c>
      <c r="R159" s="2">
        <v>26.5</v>
      </c>
      <c r="S159" s="2">
        <v>25.1</v>
      </c>
      <c r="T159" s="2">
        <v>23.8</v>
      </c>
      <c r="U159" s="2">
        <v>22.6</v>
      </c>
      <c r="V159" s="2">
        <v>21.4</v>
      </c>
      <c r="W159" s="2">
        <v>20.3</v>
      </c>
      <c r="X159" s="2">
        <v>19.3</v>
      </c>
      <c r="Y159" s="2">
        <v>18.399999999999999</v>
      </c>
      <c r="Z159" s="2">
        <v>17.7</v>
      </c>
      <c r="AA159" s="2">
        <v>16.899999999999999</v>
      </c>
      <c r="AB159" s="2">
        <v>16.2</v>
      </c>
      <c r="AC159" s="2">
        <v>15.6</v>
      </c>
      <c r="AD159" s="2">
        <v>15</v>
      </c>
      <c r="AE159" s="2">
        <v>14.4</v>
      </c>
      <c r="AF159" s="2">
        <v>13.8</v>
      </c>
      <c r="AG159" s="2">
        <v>13.2</v>
      </c>
      <c r="AH159" s="2">
        <v>12.7</v>
      </c>
      <c r="AI159" s="2">
        <v>12.2</v>
      </c>
      <c r="AJ159" s="2">
        <v>11.7</v>
      </c>
      <c r="AK159" s="2">
        <v>11.3</v>
      </c>
      <c r="AL159" s="2">
        <v>11</v>
      </c>
      <c r="AM159" s="2">
        <v>10.6</v>
      </c>
      <c r="AN159" s="2">
        <v>10.199999999999999</v>
      </c>
      <c r="AO159" s="2">
        <v>9.8000000000000007</v>
      </c>
      <c r="AP159" s="2">
        <v>9.5</v>
      </c>
      <c r="AQ159" s="2">
        <v>9.1</v>
      </c>
      <c r="AR159" s="2">
        <v>8.6999999999999993</v>
      </c>
      <c r="AS159" s="2">
        <v>8.3000000000000007</v>
      </c>
      <c r="AT159" s="2">
        <v>8</v>
      </c>
      <c r="AU159" s="2">
        <v>7.7</v>
      </c>
      <c r="AV159" s="2">
        <v>7.5</v>
      </c>
      <c r="AW159" s="2">
        <v>7.3</v>
      </c>
      <c r="AX159" s="2">
        <v>7.1</v>
      </c>
      <c r="AY159" s="2">
        <v>7</v>
      </c>
      <c r="AZ159" s="2">
        <v>6.9</v>
      </c>
      <c r="BA159" s="2">
        <v>6.8</v>
      </c>
      <c r="BB159" s="2">
        <v>6.8</v>
      </c>
      <c r="BC159" s="2">
        <v>6.7</v>
      </c>
      <c r="BD159" s="2">
        <v>6.7</v>
      </c>
      <c r="BE159" s="2">
        <v>6.7</v>
      </c>
      <c r="BF159" s="2">
        <v>6.6</v>
      </c>
      <c r="BG159" s="2">
        <v>6.6</v>
      </c>
      <c r="BH159" s="2">
        <v>6.6</v>
      </c>
      <c r="BI159" s="2">
        <v>6.6</v>
      </c>
      <c r="BJ159" s="2">
        <v>6.6</v>
      </c>
      <c r="BK159" s="2">
        <v>6.5</v>
      </c>
      <c r="BL159" s="2">
        <v>6.4</v>
      </c>
    </row>
    <row r="160" spans="1:64" x14ac:dyDescent="0.2">
      <c r="A160" s="2" t="s">
        <v>431</v>
      </c>
      <c r="B160" s="2" t="s">
        <v>69</v>
      </c>
      <c r="C160" s="2" t="str">
        <f>VLOOKUP(B160,'Metadata - Countries'!$A$2:$C$264,2,FALSE)</f>
        <v>East Asia &amp; Pacific</v>
      </c>
      <c r="D160" s="2" t="str">
        <f>VLOOKUP(B160,'Metadata - Countries'!$A$2:$C$264,3,FALSE)</f>
        <v>Lower middle income</v>
      </c>
      <c r="E160" s="2" t="s">
        <v>756</v>
      </c>
      <c r="F160" s="2" t="s">
        <v>757</v>
      </c>
      <c r="O160" s="2">
        <v>181</v>
      </c>
      <c r="P160" s="2">
        <v>177.8</v>
      </c>
      <c r="Q160" s="2">
        <v>174.5</v>
      </c>
      <c r="R160" s="2">
        <v>171.3</v>
      </c>
      <c r="S160" s="2">
        <v>167.8</v>
      </c>
      <c r="T160" s="2">
        <v>164.5</v>
      </c>
      <c r="U160" s="2">
        <v>161.1</v>
      </c>
      <c r="V160" s="2">
        <v>157.4</v>
      </c>
      <c r="W160" s="2">
        <v>153.9</v>
      </c>
      <c r="X160" s="2">
        <v>150.6</v>
      </c>
      <c r="Y160" s="2">
        <v>147.1</v>
      </c>
      <c r="Z160" s="2">
        <v>143.80000000000001</v>
      </c>
      <c r="AA160" s="2">
        <v>140.69999999999999</v>
      </c>
      <c r="AB160" s="2">
        <v>137.9</v>
      </c>
      <c r="AC160" s="2">
        <v>135.19999999999999</v>
      </c>
      <c r="AD160" s="2">
        <v>132.6</v>
      </c>
      <c r="AE160" s="2">
        <v>130</v>
      </c>
      <c r="AF160" s="2">
        <v>127.6</v>
      </c>
      <c r="AG160" s="2">
        <v>125.3</v>
      </c>
      <c r="AH160" s="2">
        <v>123.1</v>
      </c>
      <c r="AI160" s="2">
        <v>120.8</v>
      </c>
      <c r="AJ160" s="2">
        <v>118.3</v>
      </c>
      <c r="AK160" s="2">
        <v>115.7</v>
      </c>
      <c r="AL160" s="2">
        <v>113</v>
      </c>
      <c r="AM160" s="2">
        <v>110.3</v>
      </c>
      <c r="AN160" s="2">
        <v>107.6</v>
      </c>
      <c r="AO160" s="2">
        <v>104.9</v>
      </c>
      <c r="AP160" s="2">
        <v>102.3</v>
      </c>
      <c r="AQ160" s="2">
        <v>99.7</v>
      </c>
      <c r="AR160" s="2">
        <v>97.2</v>
      </c>
      <c r="AS160" s="2">
        <v>94.6</v>
      </c>
      <c r="AT160" s="2">
        <v>92.2</v>
      </c>
      <c r="AU160" s="2">
        <v>89.8</v>
      </c>
      <c r="AV160" s="2">
        <v>87.4</v>
      </c>
      <c r="AW160" s="2">
        <v>85</v>
      </c>
      <c r="AX160" s="2">
        <v>82.5</v>
      </c>
      <c r="AY160" s="2">
        <v>80</v>
      </c>
      <c r="AZ160" s="2">
        <v>77.5</v>
      </c>
      <c r="BA160" s="2">
        <v>74.8</v>
      </c>
      <c r="BB160" s="2">
        <v>72.099999999999994</v>
      </c>
      <c r="BC160" s="2">
        <v>89.7</v>
      </c>
      <c r="BD160" s="2">
        <v>66.7</v>
      </c>
      <c r="BE160" s="2">
        <v>64</v>
      </c>
      <c r="BF160" s="2">
        <v>61.4</v>
      </c>
      <c r="BG160" s="2">
        <v>59</v>
      </c>
      <c r="BH160" s="2">
        <v>56.6</v>
      </c>
      <c r="BI160" s="2">
        <v>54.4</v>
      </c>
      <c r="BJ160" s="2">
        <v>52.4</v>
      </c>
      <c r="BK160" s="2">
        <v>50.5</v>
      </c>
      <c r="BL160" s="2">
        <v>48.6</v>
      </c>
    </row>
    <row r="161" spans="1:64" x14ac:dyDescent="0.2">
      <c r="A161" s="2" t="s">
        <v>101</v>
      </c>
      <c r="B161" s="2" t="s">
        <v>548</v>
      </c>
      <c r="C161" s="2">
        <f>VLOOKUP(B161,'Metadata - Countries'!$A$2:$C$264,2,FALSE)</f>
        <v>0</v>
      </c>
      <c r="D161" s="2">
        <f>VLOOKUP(B161,'Metadata - Countries'!$A$2:$C$264,3,FALSE)</f>
        <v>0</v>
      </c>
      <c r="E161" s="2" t="s">
        <v>756</v>
      </c>
      <c r="F161" s="2" t="s">
        <v>757</v>
      </c>
      <c r="AK161" s="2">
        <v>68.73236714794588</v>
      </c>
      <c r="AL161" s="2">
        <v>66.059774658197483</v>
      </c>
      <c r="AM161" s="2">
        <v>63.551964315482657</v>
      </c>
      <c r="AN161" s="2">
        <v>61.168702775220105</v>
      </c>
      <c r="AO161" s="2">
        <v>58.799097846888301</v>
      </c>
      <c r="AP161" s="2">
        <v>56.472145021884224</v>
      </c>
      <c r="AQ161" s="2">
        <v>54.213803251484428</v>
      </c>
      <c r="AR161" s="2">
        <v>52.020931762489298</v>
      </c>
      <c r="AS161" s="2">
        <v>49.850925794601437</v>
      </c>
      <c r="AT161" s="2">
        <v>47.752827635222218</v>
      </c>
      <c r="AU161" s="2">
        <v>45.72550829041721</v>
      </c>
      <c r="AV161" s="2">
        <v>43.755666557173491</v>
      </c>
      <c r="AW161" s="2">
        <v>41.866160006562971</v>
      </c>
      <c r="AX161" s="2">
        <v>40.013303400550562</v>
      </c>
      <c r="AY161" s="2">
        <v>38.279214313655054</v>
      </c>
      <c r="AZ161" s="2">
        <v>36.616627392698511</v>
      </c>
      <c r="BA161" s="2">
        <v>35.016671958798966</v>
      </c>
      <c r="BB161" s="2">
        <v>33.490729284854616</v>
      </c>
      <c r="BC161" s="2">
        <v>32.035261191556152</v>
      </c>
      <c r="BD161" s="2">
        <v>30.76146169725677</v>
      </c>
      <c r="BE161" s="2">
        <v>29.651273641875893</v>
      </c>
      <c r="BF161" s="2">
        <v>28.801530653799979</v>
      </c>
      <c r="BG161" s="2">
        <v>28.099640069408917</v>
      </c>
      <c r="BH161" s="2">
        <v>27.384293156297691</v>
      </c>
      <c r="BI161" s="2">
        <v>26.759199125635664</v>
      </c>
      <c r="BJ161" s="2">
        <v>26.133223008024835</v>
      </c>
      <c r="BK161" s="2">
        <v>25.612000814099758</v>
      </c>
      <c r="BL161" s="2">
        <v>25.053943233460679</v>
      </c>
    </row>
    <row r="162" spans="1:64" x14ac:dyDescent="0.2">
      <c r="A162" s="2" t="s">
        <v>407</v>
      </c>
      <c r="B162" s="2" t="s">
        <v>201</v>
      </c>
      <c r="C162" s="2" t="str">
        <f>VLOOKUP(B162,'Metadata - Countries'!$A$2:$C$264,2,FALSE)</f>
        <v>Europe &amp; Central Asia</v>
      </c>
      <c r="D162" s="2" t="str">
        <f>VLOOKUP(B162,'Metadata - Countries'!$A$2:$C$264,3,FALSE)</f>
        <v>Upper middle income</v>
      </c>
      <c r="E162" s="2" t="s">
        <v>756</v>
      </c>
      <c r="F162" s="2" t="s">
        <v>757</v>
      </c>
      <c r="AE162" s="2">
        <v>27.2</v>
      </c>
      <c r="AF162" s="2">
        <v>24.7</v>
      </c>
      <c r="AG162" s="2">
        <v>22.5</v>
      </c>
      <c r="AH162" s="2">
        <v>20.6</v>
      </c>
      <c r="AI162" s="2">
        <v>18.899999999999999</v>
      </c>
      <c r="AJ162" s="2">
        <v>17.600000000000001</v>
      </c>
      <c r="AK162" s="2">
        <v>16.600000000000001</v>
      </c>
      <c r="AL162" s="2">
        <v>15.9</v>
      </c>
      <c r="AM162" s="2">
        <v>15.5</v>
      </c>
      <c r="AN162" s="2">
        <v>15.3</v>
      </c>
      <c r="AO162" s="2">
        <v>15.2</v>
      </c>
      <c r="AP162" s="2">
        <v>15.1</v>
      </c>
      <c r="AQ162" s="2">
        <v>15.1</v>
      </c>
      <c r="AR162" s="2">
        <v>15</v>
      </c>
      <c r="AS162" s="2">
        <v>14.9</v>
      </c>
      <c r="AT162" s="2">
        <v>14.6</v>
      </c>
      <c r="AU162" s="2">
        <v>14.1</v>
      </c>
      <c r="AV162" s="2">
        <v>13.6</v>
      </c>
      <c r="AW162" s="2">
        <v>12.9</v>
      </c>
      <c r="AX162" s="2">
        <v>12.2</v>
      </c>
      <c r="AY162" s="2">
        <v>11.4</v>
      </c>
      <c r="AZ162" s="2">
        <v>10.6</v>
      </c>
      <c r="BA162" s="2">
        <v>9.8000000000000007</v>
      </c>
      <c r="BB162" s="2">
        <v>9</v>
      </c>
      <c r="BC162" s="2">
        <v>8.1999999999999993</v>
      </c>
      <c r="BD162" s="2">
        <v>7.4</v>
      </c>
      <c r="BE162" s="2">
        <v>6.8</v>
      </c>
      <c r="BF162" s="2">
        <v>6.1</v>
      </c>
      <c r="BG162" s="2">
        <v>5.6</v>
      </c>
      <c r="BH162" s="2">
        <v>5</v>
      </c>
      <c r="BI162" s="2">
        <v>4.5999999999999996</v>
      </c>
      <c r="BJ162" s="2">
        <v>4.0999999999999996</v>
      </c>
      <c r="BK162" s="2">
        <v>3.8</v>
      </c>
      <c r="BL162" s="2">
        <v>3.5</v>
      </c>
    </row>
    <row r="163" spans="1:64" x14ac:dyDescent="0.2">
      <c r="A163" s="2" t="s">
        <v>400</v>
      </c>
      <c r="B163" s="2" t="s">
        <v>480</v>
      </c>
      <c r="C163" s="2" t="str">
        <f>VLOOKUP(B163,'Metadata - Countries'!$A$2:$C$264,2,FALSE)</f>
        <v>East Asia &amp; Pacific</v>
      </c>
      <c r="D163" s="2" t="str">
        <f>VLOOKUP(B163,'Metadata - Countries'!$A$2:$C$264,3,FALSE)</f>
        <v>Lower middle income</v>
      </c>
      <c r="E163" s="2" t="s">
        <v>756</v>
      </c>
      <c r="F163" s="2" t="s">
        <v>757</v>
      </c>
      <c r="Y163" s="2">
        <v>173.5</v>
      </c>
      <c r="Z163" s="2">
        <v>167.3</v>
      </c>
      <c r="AA163" s="2">
        <v>161.4</v>
      </c>
      <c r="AB163" s="2">
        <v>155.69999999999999</v>
      </c>
      <c r="AC163" s="2">
        <v>150.5</v>
      </c>
      <c r="AD163" s="2">
        <v>145.30000000000001</v>
      </c>
      <c r="AE163" s="2">
        <v>140</v>
      </c>
      <c r="AF163" s="2">
        <v>134.69999999999999</v>
      </c>
      <c r="AG163" s="2">
        <v>129.1</v>
      </c>
      <c r="AH163" s="2">
        <v>123.5</v>
      </c>
      <c r="AI163" s="2">
        <v>118</v>
      </c>
      <c r="AJ163" s="2">
        <v>112.7</v>
      </c>
      <c r="AK163" s="2">
        <v>107.8</v>
      </c>
      <c r="AL163" s="2">
        <v>103.2</v>
      </c>
      <c r="AM163" s="2">
        <v>99</v>
      </c>
      <c r="AN163" s="2">
        <v>95</v>
      </c>
      <c r="AO163" s="2">
        <v>90.9</v>
      </c>
      <c r="AP163" s="2">
        <v>86.8</v>
      </c>
      <c r="AQ163" s="2">
        <v>82.6</v>
      </c>
      <c r="AR163" s="2">
        <v>78.2</v>
      </c>
      <c r="AS163" s="2">
        <v>73.5</v>
      </c>
      <c r="AT163" s="2">
        <v>68.7</v>
      </c>
      <c r="AU163" s="2">
        <v>63.9</v>
      </c>
      <c r="AV163" s="2">
        <v>59</v>
      </c>
      <c r="AW163" s="2">
        <v>54.3</v>
      </c>
      <c r="AX163" s="2">
        <v>49.8</v>
      </c>
      <c r="AY163" s="2">
        <v>45.6</v>
      </c>
      <c r="AZ163" s="2">
        <v>41.7</v>
      </c>
      <c r="BA163" s="2">
        <v>38</v>
      </c>
      <c r="BB163" s="2">
        <v>34.700000000000003</v>
      </c>
      <c r="BC163" s="2">
        <v>31.6</v>
      </c>
      <c r="BD163" s="2">
        <v>28.8</v>
      </c>
      <c r="BE163" s="2">
        <v>26.3</v>
      </c>
      <c r="BF163" s="2">
        <v>24.2</v>
      </c>
      <c r="BG163" s="2">
        <v>22.4</v>
      </c>
      <c r="BH163" s="2">
        <v>21</v>
      </c>
      <c r="BI163" s="2">
        <v>19.8</v>
      </c>
      <c r="BJ163" s="2">
        <v>18.8</v>
      </c>
      <c r="BK163" s="2">
        <v>18</v>
      </c>
      <c r="BL163" s="2">
        <v>17.2</v>
      </c>
    </row>
    <row r="164" spans="1:64" x14ac:dyDescent="0.2">
      <c r="A164" s="2" t="s">
        <v>179</v>
      </c>
      <c r="B164" s="2" t="s">
        <v>617</v>
      </c>
      <c r="C164" s="2" t="str">
        <f>VLOOKUP(B164,'Metadata - Countries'!$A$2:$C$264,2,FALSE)</f>
        <v>East Asia &amp; Pacific</v>
      </c>
      <c r="D164" s="2" t="str">
        <f>VLOOKUP(B164,'Metadata - Countries'!$A$2:$C$264,3,FALSE)</f>
        <v>High income</v>
      </c>
      <c r="E164" s="2" t="s">
        <v>756</v>
      </c>
      <c r="F164" s="2" t="s">
        <v>757</v>
      </c>
    </row>
    <row r="165" spans="1:64" x14ac:dyDescent="0.2">
      <c r="A165" s="2" t="s">
        <v>609</v>
      </c>
      <c r="B165" s="2" t="s">
        <v>138</v>
      </c>
      <c r="C165" s="2" t="str">
        <f>VLOOKUP(B165,'Metadata - Countries'!$A$2:$C$264,2,FALSE)</f>
        <v>Sub-Saharan Africa</v>
      </c>
      <c r="D165" s="2" t="str">
        <f>VLOOKUP(B165,'Metadata - Countries'!$A$2:$C$264,3,FALSE)</f>
        <v>Low income</v>
      </c>
      <c r="E165" s="2" t="s">
        <v>756</v>
      </c>
      <c r="F165" s="2" t="s">
        <v>757</v>
      </c>
      <c r="L165" s="2">
        <v>271.39999999999998</v>
      </c>
      <c r="M165" s="2">
        <v>272.39999999999998</v>
      </c>
      <c r="N165" s="2">
        <v>273.3</v>
      </c>
      <c r="O165" s="2">
        <v>273.89999999999998</v>
      </c>
      <c r="P165" s="2">
        <v>273.7</v>
      </c>
      <c r="Q165" s="2">
        <v>273.3</v>
      </c>
      <c r="R165" s="2">
        <v>272.39999999999998</v>
      </c>
      <c r="S165" s="2">
        <v>271.10000000000002</v>
      </c>
      <c r="T165" s="2">
        <v>269.60000000000002</v>
      </c>
      <c r="U165" s="2">
        <v>268.10000000000002</v>
      </c>
      <c r="V165" s="2">
        <v>266.5</v>
      </c>
      <c r="W165" s="2">
        <v>264.89999999999998</v>
      </c>
      <c r="X165" s="2">
        <v>263.7</v>
      </c>
      <c r="Y165" s="2">
        <v>262.7</v>
      </c>
      <c r="Z165" s="2">
        <v>261.89999999999998</v>
      </c>
      <c r="AA165" s="2">
        <v>261.60000000000002</v>
      </c>
      <c r="AB165" s="2">
        <v>261.10000000000002</v>
      </c>
      <c r="AC165" s="2">
        <v>260.2</v>
      </c>
      <c r="AD165" s="2">
        <v>258.8</v>
      </c>
      <c r="AE165" s="2">
        <v>256.60000000000002</v>
      </c>
      <c r="AF165" s="2">
        <v>254.1</v>
      </c>
      <c r="AG165" s="2">
        <v>251.3</v>
      </c>
      <c r="AH165" s="2">
        <v>248.3</v>
      </c>
      <c r="AI165" s="2">
        <v>245.5</v>
      </c>
      <c r="AJ165" s="2">
        <v>242.5</v>
      </c>
      <c r="AK165" s="2">
        <v>239.5</v>
      </c>
      <c r="AL165" s="2">
        <v>236.1</v>
      </c>
      <c r="AM165" s="2">
        <v>232.3</v>
      </c>
      <c r="AN165" s="2">
        <v>227.7</v>
      </c>
      <c r="AO165" s="2">
        <v>222.1</v>
      </c>
      <c r="AP165" s="2">
        <v>215.5</v>
      </c>
      <c r="AQ165" s="2">
        <v>207.6</v>
      </c>
      <c r="AR165" s="2">
        <v>198.6</v>
      </c>
      <c r="AS165" s="2">
        <v>189.1</v>
      </c>
      <c r="AT165" s="2">
        <v>179.7</v>
      </c>
      <c r="AU165" s="2">
        <v>170.4</v>
      </c>
      <c r="AV165" s="2">
        <v>161.80000000000001</v>
      </c>
      <c r="AW165" s="2">
        <v>154</v>
      </c>
      <c r="AX165" s="2">
        <v>146.69999999999999</v>
      </c>
      <c r="AY165" s="2">
        <v>140</v>
      </c>
      <c r="AZ165" s="2">
        <v>133.6</v>
      </c>
      <c r="BA165" s="2">
        <v>127.3</v>
      </c>
      <c r="BB165" s="2">
        <v>120.5</v>
      </c>
      <c r="BC165" s="2">
        <v>113.9</v>
      </c>
      <c r="BD165" s="2">
        <v>107.6</v>
      </c>
      <c r="BE165" s="2">
        <v>103.1</v>
      </c>
      <c r="BF165" s="2">
        <v>97.6</v>
      </c>
      <c r="BG165" s="2">
        <v>92.2</v>
      </c>
      <c r="BH165" s="2">
        <v>87.2</v>
      </c>
      <c r="BI165" s="2">
        <v>83.2</v>
      </c>
      <c r="BJ165" s="2">
        <v>78.599999999999994</v>
      </c>
      <c r="BK165" s="2">
        <v>74.8</v>
      </c>
      <c r="BL165" s="2">
        <v>72.400000000000006</v>
      </c>
    </row>
    <row r="166" spans="1:64" x14ac:dyDescent="0.2">
      <c r="A166" s="2" t="s">
        <v>60</v>
      </c>
      <c r="B166" s="2" t="s">
        <v>414</v>
      </c>
      <c r="C166" s="2" t="str">
        <f>VLOOKUP(B166,'Metadata - Countries'!$A$2:$C$264,2,FALSE)</f>
        <v>Sub-Saharan Africa</v>
      </c>
      <c r="D166" s="2" t="str">
        <f>VLOOKUP(B166,'Metadata - Countries'!$A$2:$C$264,3,FALSE)</f>
        <v>Lower middle income</v>
      </c>
      <c r="E166" s="2" t="s">
        <v>756</v>
      </c>
      <c r="F166" s="2" t="s">
        <v>757</v>
      </c>
      <c r="G166" s="2">
        <v>251.2</v>
      </c>
      <c r="H166" s="2">
        <v>244.6</v>
      </c>
      <c r="I166" s="2">
        <v>238</v>
      </c>
      <c r="J166" s="2">
        <v>231.6</v>
      </c>
      <c r="K166" s="2">
        <v>225.3</v>
      </c>
      <c r="L166" s="2">
        <v>218.9</v>
      </c>
      <c r="M166" s="2">
        <v>212.6</v>
      </c>
      <c r="N166" s="2">
        <v>206.2</v>
      </c>
      <c r="O166" s="2">
        <v>200.3</v>
      </c>
      <c r="P166" s="2">
        <v>195.7</v>
      </c>
      <c r="Q166" s="2">
        <v>192.4</v>
      </c>
      <c r="R166" s="2">
        <v>190.3</v>
      </c>
      <c r="S166" s="2">
        <v>189.3</v>
      </c>
      <c r="T166" s="2">
        <v>188.7</v>
      </c>
      <c r="U166" s="2">
        <v>187.6</v>
      </c>
      <c r="V166" s="2">
        <v>185.7</v>
      </c>
      <c r="W166" s="2">
        <v>182.7</v>
      </c>
      <c r="X166" s="2">
        <v>178.8</v>
      </c>
      <c r="Y166" s="2">
        <v>174.2</v>
      </c>
      <c r="Z166" s="2">
        <v>169.3</v>
      </c>
      <c r="AA166" s="2">
        <v>164.7</v>
      </c>
      <c r="AB166" s="2">
        <v>160.19999999999999</v>
      </c>
      <c r="AC166" s="2">
        <v>155.4</v>
      </c>
      <c r="AD166" s="2">
        <v>150.4</v>
      </c>
      <c r="AE166" s="2">
        <v>145.1</v>
      </c>
      <c r="AF166" s="2">
        <v>139.4</v>
      </c>
      <c r="AG166" s="2">
        <v>133.69999999999999</v>
      </c>
      <c r="AH166" s="2">
        <v>128.5</v>
      </c>
      <c r="AI166" s="2">
        <v>124.2</v>
      </c>
      <c r="AJ166" s="2">
        <v>120.7</v>
      </c>
      <c r="AK166" s="2">
        <v>117.9</v>
      </c>
      <c r="AL166" s="2">
        <v>116.1</v>
      </c>
      <c r="AM166" s="2">
        <v>114.8</v>
      </c>
      <c r="AN166" s="2">
        <v>114.2</v>
      </c>
      <c r="AO166" s="2">
        <v>113.9</v>
      </c>
      <c r="AP166" s="2">
        <v>114</v>
      </c>
      <c r="AQ166" s="2">
        <v>114</v>
      </c>
      <c r="AR166" s="2">
        <v>114.2</v>
      </c>
      <c r="AS166" s="2">
        <v>114.1</v>
      </c>
      <c r="AT166" s="2">
        <v>113.9</v>
      </c>
      <c r="AU166" s="2">
        <v>113.8</v>
      </c>
      <c r="AV166" s="2">
        <v>113.6</v>
      </c>
      <c r="AW166" s="2">
        <v>113.2</v>
      </c>
      <c r="AX166" s="2">
        <v>112.5</v>
      </c>
      <c r="AY166" s="2">
        <v>111.5</v>
      </c>
      <c r="AZ166" s="2">
        <v>110</v>
      </c>
      <c r="BA166" s="2">
        <v>108</v>
      </c>
      <c r="BB166" s="2">
        <v>105.7</v>
      </c>
      <c r="BC166" s="2">
        <v>103.1</v>
      </c>
      <c r="BD166" s="2">
        <v>100.6</v>
      </c>
      <c r="BE166" s="2">
        <v>97.9</v>
      </c>
      <c r="BF166" s="2">
        <v>95</v>
      </c>
      <c r="BG166" s="2">
        <v>92.3</v>
      </c>
      <c r="BH166" s="2">
        <v>89.5</v>
      </c>
      <c r="BI166" s="2">
        <v>86.8</v>
      </c>
      <c r="BJ166" s="2">
        <v>84.1</v>
      </c>
      <c r="BK166" s="2">
        <v>81.5</v>
      </c>
      <c r="BL166" s="2">
        <v>79</v>
      </c>
    </row>
    <row r="167" spans="1:64" x14ac:dyDescent="0.2">
      <c r="A167" s="2" t="s">
        <v>51</v>
      </c>
      <c r="B167" s="2" t="s">
        <v>427</v>
      </c>
      <c r="C167" s="2" t="str">
        <f>VLOOKUP(B167,'Metadata - Countries'!$A$2:$C$264,2,FALSE)</f>
        <v>Sub-Saharan Africa</v>
      </c>
      <c r="D167" s="2" t="str">
        <f>VLOOKUP(B167,'Metadata - Countries'!$A$2:$C$264,3,FALSE)</f>
        <v>Upper middle income</v>
      </c>
      <c r="E167" s="2" t="s">
        <v>756</v>
      </c>
      <c r="F167" s="2" t="s">
        <v>757</v>
      </c>
      <c r="G167" s="2">
        <v>103</v>
      </c>
      <c r="H167" s="2">
        <v>98.6</v>
      </c>
      <c r="I167" s="2">
        <v>93</v>
      </c>
      <c r="J167" s="2">
        <v>87.2</v>
      </c>
      <c r="K167" s="2">
        <v>83.5</v>
      </c>
      <c r="L167" s="2">
        <v>85.2</v>
      </c>
      <c r="M167" s="2">
        <v>92.4</v>
      </c>
      <c r="N167" s="2">
        <v>98.3</v>
      </c>
      <c r="O167" s="2">
        <v>94.6</v>
      </c>
      <c r="P167" s="2">
        <v>85.6</v>
      </c>
      <c r="Q167" s="2">
        <v>80</v>
      </c>
      <c r="R167" s="2">
        <v>80.5</v>
      </c>
      <c r="S167" s="2">
        <v>81.900000000000006</v>
      </c>
      <c r="T167" s="2">
        <v>78.8</v>
      </c>
      <c r="U167" s="2">
        <v>71.7</v>
      </c>
      <c r="V167" s="2">
        <v>63.7</v>
      </c>
      <c r="W167" s="2">
        <v>56.8</v>
      </c>
      <c r="X167" s="2">
        <v>51.1</v>
      </c>
      <c r="Y167" s="2">
        <v>46.7</v>
      </c>
      <c r="Z167" s="2">
        <v>43.3</v>
      </c>
      <c r="AA167" s="2">
        <v>40.200000000000003</v>
      </c>
      <c r="AB167" s="2">
        <v>37.299999999999997</v>
      </c>
      <c r="AC167" s="2">
        <v>34.299999999999997</v>
      </c>
      <c r="AD167" s="2">
        <v>31.5</v>
      </c>
      <c r="AE167" s="2">
        <v>29.3</v>
      </c>
      <c r="AF167" s="2">
        <v>28.4</v>
      </c>
      <c r="AG167" s="2">
        <v>28.7</v>
      </c>
      <c r="AH167" s="2">
        <v>28.7</v>
      </c>
      <c r="AI167" s="2">
        <v>27.4</v>
      </c>
      <c r="AJ167" s="2">
        <v>25</v>
      </c>
      <c r="AK167" s="2">
        <v>23</v>
      </c>
      <c r="AL167" s="2">
        <v>21.7</v>
      </c>
      <c r="AM167" s="2">
        <v>21.2</v>
      </c>
      <c r="AN167" s="2">
        <v>21.2</v>
      </c>
      <c r="AO167" s="2">
        <v>21.6</v>
      </c>
      <c r="AP167" s="2">
        <v>22.2</v>
      </c>
      <c r="AQ167" s="2">
        <v>22.7</v>
      </c>
      <c r="AR167" s="2">
        <v>22.6</v>
      </c>
      <c r="AS167" s="2">
        <v>21.7</v>
      </c>
      <c r="AT167" s="2">
        <v>20.2</v>
      </c>
      <c r="AU167" s="2">
        <v>18.5</v>
      </c>
      <c r="AV167" s="2">
        <v>17.100000000000001</v>
      </c>
      <c r="AW167" s="2">
        <v>16.100000000000001</v>
      </c>
      <c r="AX167" s="2">
        <v>15.6</v>
      </c>
      <c r="AY167" s="2">
        <v>15.5</v>
      </c>
      <c r="AZ167" s="2">
        <v>15.7</v>
      </c>
      <c r="BA167" s="2">
        <v>16</v>
      </c>
      <c r="BB167" s="2">
        <v>16.100000000000001</v>
      </c>
      <c r="BC167" s="2">
        <v>15.8</v>
      </c>
      <c r="BD167" s="2">
        <v>15.4</v>
      </c>
      <c r="BE167" s="2">
        <v>15</v>
      </c>
      <c r="BF167" s="2">
        <v>14.9</v>
      </c>
      <c r="BG167" s="2">
        <v>14.8</v>
      </c>
      <c r="BH167" s="2">
        <v>14.8</v>
      </c>
      <c r="BI167" s="2">
        <v>14.7</v>
      </c>
      <c r="BJ167" s="2">
        <v>14.4</v>
      </c>
      <c r="BK167" s="2">
        <v>13.8</v>
      </c>
      <c r="BL167" s="2">
        <v>13.1</v>
      </c>
    </row>
    <row r="168" spans="1:64" x14ac:dyDescent="0.2">
      <c r="A168" s="2" t="s">
        <v>536</v>
      </c>
      <c r="B168" s="2" t="s">
        <v>241</v>
      </c>
      <c r="C168" s="2" t="str">
        <f>VLOOKUP(B168,'Metadata - Countries'!$A$2:$C$264,2,FALSE)</f>
        <v>Sub-Saharan Africa</v>
      </c>
      <c r="D168" s="2" t="str">
        <f>VLOOKUP(B168,'Metadata - Countries'!$A$2:$C$264,3,FALSE)</f>
        <v>Low income</v>
      </c>
      <c r="E168" s="2" t="s">
        <v>756</v>
      </c>
      <c r="F168" s="2" t="s">
        <v>757</v>
      </c>
      <c r="L168" s="2">
        <v>353.2</v>
      </c>
      <c r="M168" s="2">
        <v>351.1</v>
      </c>
      <c r="N168" s="2">
        <v>349.1</v>
      </c>
      <c r="O168" s="2">
        <v>346.7</v>
      </c>
      <c r="P168" s="2">
        <v>343.8</v>
      </c>
      <c r="Q168" s="2">
        <v>339.7</v>
      </c>
      <c r="R168" s="2">
        <v>334.3</v>
      </c>
      <c r="S168" s="2">
        <v>327.60000000000002</v>
      </c>
      <c r="T168" s="2">
        <v>319.8</v>
      </c>
      <c r="U168" s="2">
        <v>311.10000000000002</v>
      </c>
      <c r="V168" s="2">
        <v>302</v>
      </c>
      <c r="W168" s="2">
        <v>292.39999999999998</v>
      </c>
      <c r="X168" s="2">
        <v>282.7</v>
      </c>
      <c r="Y168" s="2">
        <v>272.3</v>
      </c>
      <c r="Z168" s="2">
        <v>262.39999999999998</v>
      </c>
      <c r="AA168" s="2">
        <v>253.5</v>
      </c>
      <c r="AB168" s="2">
        <v>246.6</v>
      </c>
      <c r="AC168" s="2">
        <v>242.4</v>
      </c>
      <c r="AD168" s="2">
        <v>241.6</v>
      </c>
      <c r="AE168" s="2">
        <v>243.2</v>
      </c>
      <c r="AF168" s="2">
        <v>245.7</v>
      </c>
      <c r="AG168" s="2">
        <v>247.6</v>
      </c>
      <c r="AH168" s="2">
        <v>247.9</v>
      </c>
      <c r="AI168" s="2">
        <v>245.6</v>
      </c>
      <c r="AJ168" s="2">
        <v>240.9</v>
      </c>
      <c r="AK168" s="2">
        <v>234.7</v>
      </c>
      <c r="AL168" s="2">
        <v>227.2</v>
      </c>
      <c r="AM168" s="2">
        <v>219.5</v>
      </c>
      <c r="AN168" s="2">
        <v>212.3</v>
      </c>
      <c r="AO168" s="2">
        <v>206.2</v>
      </c>
      <c r="AP168" s="2">
        <v>201.2</v>
      </c>
      <c r="AQ168" s="2">
        <v>197.6</v>
      </c>
      <c r="AR168" s="2">
        <v>193.8</v>
      </c>
      <c r="AS168" s="2">
        <v>188.8</v>
      </c>
      <c r="AT168" s="2">
        <v>181.8</v>
      </c>
      <c r="AU168" s="2">
        <v>171.9</v>
      </c>
      <c r="AV168" s="2">
        <v>159.6</v>
      </c>
      <c r="AW168" s="2">
        <v>146.4</v>
      </c>
      <c r="AX168" s="2">
        <v>133.69999999999999</v>
      </c>
      <c r="AY168" s="2">
        <v>122.6</v>
      </c>
      <c r="AZ168" s="2">
        <v>113.9</v>
      </c>
      <c r="BA168" s="2">
        <v>107.7</v>
      </c>
      <c r="BB168" s="2">
        <v>103.1</v>
      </c>
      <c r="BC168" s="2">
        <v>97.7</v>
      </c>
      <c r="BD168" s="2">
        <v>93.2</v>
      </c>
      <c r="BE168" s="2">
        <v>88.6</v>
      </c>
      <c r="BF168" s="2">
        <v>83.1</v>
      </c>
      <c r="BG168" s="2">
        <v>75.900000000000006</v>
      </c>
      <c r="BH168" s="2">
        <v>70.400000000000006</v>
      </c>
      <c r="BI168" s="2">
        <v>65.7</v>
      </c>
      <c r="BJ168" s="2">
        <v>61.7</v>
      </c>
      <c r="BK168" s="2">
        <v>58.4</v>
      </c>
      <c r="BL168" s="2">
        <v>55.4</v>
      </c>
    </row>
    <row r="169" spans="1:64" x14ac:dyDescent="0.2">
      <c r="A169" s="2" t="s">
        <v>452</v>
      </c>
      <c r="B169" s="2" t="s">
        <v>589</v>
      </c>
      <c r="C169" s="2" t="str">
        <f>VLOOKUP(B169,'Metadata - Countries'!$A$2:$C$264,2,FALSE)</f>
        <v>East Asia &amp; Pacific</v>
      </c>
      <c r="D169" s="2" t="str">
        <f>VLOOKUP(B169,'Metadata - Countries'!$A$2:$C$264,3,FALSE)</f>
        <v>Upper middle income</v>
      </c>
      <c r="E169" s="2" t="s">
        <v>756</v>
      </c>
      <c r="F169" s="2" t="s">
        <v>757</v>
      </c>
      <c r="G169" s="2">
        <v>92.6</v>
      </c>
      <c r="H169" s="2">
        <v>86.3</v>
      </c>
      <c r="I169" s="2">
        <v>80.400000000000006</v>
      </c>
      <c r="J169" s="2">
        <v>75.099999999999994</v>
      </c>
      <c r="K169" s="2">
        <v>70.400000000000006</v>
      </c>
      <c r="L169" s="2">
        <v>66.3</v>
      </c>
      <c r="M169" s="2">
        <v>62.9</v>
      </c>
      <c r="N169" s="2">
        <v>60</v>
      </c>
      <c r="O169" s="2">
        <v>57.5</v>
      </c>
      <c r="P169" s="2">
        <v>55.3</v>
      </c>
      <c r="Q169" s="2">
        <v>53.3</v>
      </c>
      <c r="R169" s="2">
        <v>51.4</v>
      </c>
      <c r="S169" s="2">
        <v>49.4</v>
      </c>
      <c r="T169" s="2">
        <v>47.3</v>
      </c>
      <c r="U169" s="2">
        <v>44.9</v>
      </c>
      <c r="V169" s="2">
        <v>42.5</v>
      </c>
      <c r="W169" s="2">
        <v>39.9</v>
      </c>
      <c r="X169" s="2">
        <v>37.4</v>
      </c>
      <c r="Y169" s="2">
        <v>35</v>
      </c>
      <c r="Z169" s="2">
        <v>32.6</v>
      </c>
      <c r="AA169" s="2">
        <v>30.3</v>
      </c>
      <c r="AB169" s="2">
        <v>28.2</v>
      </c>
      <c r="AC169" s="2">
        <v>26.3</v>
      </c>
      <c r="AD169" s="2">
        <v>24.6</v>
      </c>
      <c r="AE169" s="2">
        <v>23</v>
      </c>
      <c r="AF169" s="2">
        <v>21.6</v>
      </c>
      <c r="AG169" s="2">
        <v>20.3</v>
      </c>
      <c r="AH169" s="2">
        <v>19.2</v>
      </c>
      <c r="AI169" s="2">
        <v>18.3</v>
      </c>
      <c r="AJ169" s="2">
        <v>17.399999999999999</v>
      </c>
      <c r="AK169" s="2">
        <v>16.600000000000001</v>
      </c>
      <c r="AL169" s="2">
        <v>15.8</v>
      </c>
      <c r="AM169" s="2">
        <v>15.1</v>
      </c>
      <c r="AN169" s="2">
        <v>14.4</v>
      </c>
      <c r="AO169" s="2">
        <v>13.8</v>
      </c>
      <c r="AP169" s="2">
        <v>13.3</v>
      </c>
      <c r="AQ169" s="2">
        <v>12.9</v>
      </c>
      <c r="AR169" s="2">
        <v>12.4</v>
      </c>
      <c r="AS169" s="2">
        <v>11.7</v>
      </c>
      <c r="AT169" s="2">
        <v>11</v>
      </c>
      <c r="AU169" s="2">
        <v>10.199999999999999</v>
      </c>
      <c r="AV169" s="2">
        <v>9.5</v>
      </c>
      <c r="AW169" s="2">
        <v>8.9</v>
      </c>
      <c r="AX169" s="2">
        <v>8.5</v>
      </c>
      <c r="AY169" s="2">
        <v>8.3000000000000007</v>
      </c>
      <c r="AZ169" s="2">
        <v>8.1999999999999993</v>
      </c>
      <c r="BA169" s="2">
        <v>8</v>
      </c>
      <c r="BB169" s="2">
        <v>7.9</v>
      </c>
      <c r="BC169" s="2">
        <v>7.8</v>
      </c>
      <c r="BD169" s="2">
        <v>7.8</v>
      </c>
      <c r="BE169" s="2">
        <v>7.7</v>
      </c>
      <c r="BF169" s="2">
        <v>7.6</v>
      </c>
      <c r="BG169" s="2">
        <v>7.5</v>
      </c>
      <c r="BH169" s="2">
        <v>7.4</v>
      </c>
      <c r="BI169" s="2">
        <v>7.5</v>
      </c>
      <c r="BJ169" s="2">
        <v>7.6</v>
      </c>
      <c r="BK169" s="2">
        <v>7.7</v>
      </c>
      <c r="BL169" s="2">
        <v>7.9</v>
      </c>
    </row>
    <row r="170" spans="1:64" x14ac:dyDescent="0.2">
      <c r="A170" s="2" t="s">
        <v>224</v>
      </c>
      <c r="B170" s="2" t="s">
        <v>670</v>
      </c>
      <c r="C170" s="2">
        <f>VLOOKUP(B170,'Metadata - Countries'!$A$2:$C$264,2,FALSE)</f>
        <v>0</v>
      </c>
      <c r="D170" s="2">
        <f>VLOOKUP(B170,'Metadata - Countries'!$A$2:$C$264,3,FALSE)</f>
        <v>0</v>
      </c>
      <c r="E170" s="2" t="s">
        <v>756</v>
      </c>
      <c r="F170" s="2" t="s">
        <v>757</v>
      </c>
      <c r="AK170" s="2">
        <v>11</v>
      </c>
      <c r="AL170" s="2">
        <v>10.6</v>
      </c>
      <c r="AM170" s="2">
        <v>10.3</v>
      </c>
      <c r="AN170" s="2">
        <v>9.9</v>
      </c>
      <c r="AO170" s="2">
        <v>9.6</v>
      </c>
      <c r="AP170" s="2">
        <v>9.1999999999999993</v>
      </c>
      <c r="AQ170" s="2">
        <v>9</v>
      </c>
      <c r="AR170" s="2">
        <v>8.6999999999999993</v>
      </c>
      <c r="AS170" s="2">
        <v>8.6</v>
      </c>
      <c r="AT170" s="2">
        <v>8.4</v>
      </c>
      <c r="AU170" s="2">
        <v>8.3000000000000007</v>
      </c>
      <c r="AV170" s="2">
        <v>8.1999999999999993</v>
      </c>
      <c r="AW170" s="2">
        <v>8.1</v>
      </c>
      <c r="AX170" s="2">
        <v>8</v>
      </c>
      <c r="AY170" s="2">
        <v>7.9</v>
      </c>
      <c r="AZ170" s="2">
        <v>7.8</v>
      </c>
      <c r="BA170" s="2">
        <v>7.7</v>
      </c>
      <c r="BB170" s="2">
        <v>7.6</v>
      </c>
      <c r="BC170" s="2">
        <v>7.5</v>
      </c>
      <c r="BD170" s="2">
        <v>7.3</v>
      </c>
      <c r="BE170" s="2">
        <v>7.2</v>
      </c>
      <c r="BF170" s="2">
        <v>7.1</v>
      </c>
      <c r="BG170" s="2">
        <v>6.9</v>
      </c>
      <c r="BH170" s="2">
        <v>6.8</v>
      </c>
      <c r="BI170" s="2">
        <v>6.7</v>
      </c>
      <c r="BJ170" s="2">
        <v>6.7</v>
      </c>
      <c r="BK170" s="2">
        <v>6.6</v>
      </c>
      <c r="BL170" s="2">
        <v>6.5</v>
      </c>
    </row>
    <row r="171" spans="1:64" x14ac:dyDescent="0.2">
      <c r="A171" s="2" t="s">
        <v>153</v>
      </c>
      <c r="B171" s="2" t="s">
        <v>265</v>
      </c>
      <c r="C171" s="2" t="str">
        <f>VLOOKUP(B171,'Metadata - Countries'!$A$2:$C$264,2,FALSE)</f>
        <v>Sub-Saharan Africa</v>
      </c>
      <c r="D171" s="2" t="str">
        <f>VLOOKUP(B171,'Metadata - Countries'!$A$2:$C$264,3,FALSE)</f>
        <v>Upper middle income</v>
      </c>
      <c r="E171" s="2" t="s">
        <v>756</v>
      </c>
      <c r="F171" s="2" t="s">
        <v>757</v>
      </c>
      <c r="N171" s="2">
        <v>96.6</v>
      </c>
      <c r="O171" s="2">
        <v>96.9</v>
      </c>
      <c r="P171" s="2">
        <v>97.4</v>
      </c>
      <c r="Q171" s="2">
        <v>97.9</v>
      </c>
      <c r="R171" s="2">
        <v>98.5</v>
      </c>
      <c r="S171" s="2">
        <v>99.1</v>
      </c>
      <c r="T171" s="2">
        <v>99.5</v>
      </c>
      <c r="U171" s="2">
        <v>100</v>
      </c>
      <c r="V171" s="2">
        <v>100.4</v>
      </c>
      <c r="W171" s="2">
        <v>100.8</v>
      </c>
      <c r="X171" s="2">
        <v>100.9</v>
      </c>
      <c r="Y171" s="2">
        <v>100.7</v>
      </c>
      <c r="Z171" s="2">
        <v>100.2</v>
      </c>
      <c r="AA171" s="2">
        <v>99.1</v>
      </c>
      <c r="AB171" s="2">
        <v>97.5</v>
      </c>
      <c r="AC171" s="2">
        <v>95.2</v>
      </c>
      <c r="AD171" s="2">
        <v>92.6</v>
      </c>
      <c r="AE171" s="2">
        <v>89.6</v>
      </c>
      <c r="AF171" s="2">
        <v>86.5</v>
      </c>
      <c r="AG171" s="2">
        <v>83.3</v>
      </c>
      <c r="AH171" s="2">
        <v>80.2</v>
      </c>
      <c r="AI171" s="2">
        <v>77.400000000000006</v>
      </c>
      <c r="AJ171" s="2">
        <v>74.900000000000006</v>
      </c>
      <c r="AK171" s="2">
        <v>72.7</v>
      </c>
      <c r="AL171" s="2">
        <v>71</v>
      </c>
      <c r="AM171" s="2">
        <v>69.900000000000006</v>
      </c>
      <c r="AN171" s="2">
        <v>69.400000000000006</v>
      </c>
      <c r="AO171" s="2">
        <v>69.5</v>
      </c>
      <c r="AP171" s="2">
        <v>70.2</v>
      </c>
      <c r="AQ171" s="2">
        <v>71.3</v>
      </c>
      <c r="AR171" s="2">
        <v>72.7</v>
      </c>
      <c r="AS171" s="2">
        <v>74</v>
      </c>
      <c r="AT171" s="2">
        <v>75.3</v>
      </c>
      <c r="AU171" s="2">
        <v>76.2</v>
      </c>
      <c r="AV171" s="2">
        <v>76.599999999999994</v>
      </c>
      <c r="AW171" s="2">
        <v>76.5</v>
      </c>
      <c r="AX171" s="2">
        <v>76</v>
      </c>
      <c r="AY171" s="2">
        <v>74.900000000000006</v>
      </c>
      <c r="AZ171" s="2">
        <v>70.900000000000006</v>
      </c>
      <c r="BA171" s="2">
        <v>66.099999999999994</v>
      </c>
      <c r="BB171" s="2">
        <v>60.9</v>
      </c>
      <c r="BC171" s="2">
        <v>57</v>
      </c>
      <c r="BD171" s="2">
        <v>55.9</v>
      </c>
      <c r="BE171" s="2">
        <v>53.4</v>
      </c>
      <c r="BF171" s="2">
        <v>52.3</v>
      </c>
      <c r="BG171" s="2">
        <v>52.1</v>
      </c>
      <c r="BH171" s="2">
        <v>50.5</v>
      </c>
      <c r="BI171" s="2">
        <v>49</v>
      </c>
      <c r="BJ171" s="2">
        <v>47.2</v>
      </c>
      <c r="BK171" s="2">
        <v>45.2</v>
      </c>
      <c r="BL171" s="2">
        <v>44.2</v>
      </c>
    </row>
    <row r="172" spans="1:64" x14ac:dyDescent="0.2">
      <c r="A172" s="2" t="s">
        <v>719</v>
      </c>
      <c r="B172" s="2" t="s">
        <v>197</v>
      </c>
      <c r="C172" s="2" t="str">
        <f>VLOOKUP(B172,'Metadata - Countries'!$A$2:$C$264,2,FALSE)</f>
        <v>East Asia &amp; Pacific</v>
      </c>
      <c r="D172" s="2" t="str">
        <f>VLOOKUP(B172,'Metadata - Countries'!$A$2:$C$264,3,FALSE)</f>
        <v>High income</v>
      </c>
      <c r="E172" s="2" t="s">
        <v>756</v>
      </c>
      <c r="F172" s="2" t="s">
        <v>757</v>
      </c>
    </row>
    <row r="173" spans="1:64" x14ac:dyDescent="0.2">
      <c r="A173" s="2" t="s">
        <v>177</v>
      </c>
      <c r="B173" s="2" t="s">
        <v>139</v>
      </c>
      <c r="C173" s="2" t="str">
        <f>VLOOKUP(B173,'Metadata - Countries'!$A$2:$C$264,2,FALSE)</f>
        <v>Sub-Saharan Africa</v>
      </c>
      <c r="D173" s="2" t="str">
        <f>VLOOKUP(B173,'Metadata - Countries'!$A$2:$C$264,3,FALSE)</f>
        <v>Low income</v>
      </c>
      <c r="E173" s="2" t="s">
        <v>756</v>
      </c>
      <c r="F173" s="2" t="s">
        <v>757</v>
      </c>
      <c r="N173" s="2">
        <v>311.8</v>
      </c>
      <c r="O173" s="2">
        <v>315.7</v>
      </c>
      <c r="P173" s="2">
        <v>319.7</v>
      </c>
      <c r="Q173" s="2">
        <v>324</v>
      </c>
      <c r="R173" s="2">
        <v>327.9</v>
      </c>
      <c r="S173" s="2">
        <v>331.4</v>
      </c>
      <c r="T173" s="2">
        <v>333.9</v>
      </c>
      <c r="U173" s="2">
        <v>335.1</v>
      </c>
      <c r="V173" s="2">
        <v>334.5</v>
      </c>
      <c r="W173" s="2">
        <v>332.2</v>
      </c>
      <c r="X173" s="2">
        <v>328.3</v>
      </c>
      <c r="Y173" s="2">
        <v>323.89999999999998</v>
      </c>
      <c r="Z173" s="2">
        <v>320.2</v>
      </c>
      <c r="AA173" s="2">
        <v>317.8</v>
      </c>
      <c r="AB173" s="2">
        <v>317.5</v>
      </c>
      <c r="AC173" s="2">
        <v>319.2</v>
      </c>
      <c r="AD173" s="2">
        <v>322.8</v>
      </c>
      <c r="AE173" s="2">
        <v>327.10000000000002</v>
      </c>
      <c r="AF173" s="2">
        <v>331.2</v>
      </c>
      <c r="AG173" s="2">
        <v>334.2</v>
      </c>
      <c r="AH173" s="2">
        <v>335.3</v>
      </c>
      <c r="AI173" s="2">
        <v>334.3</v>
      </c>
      <c r="AJ173" s="2">
        <v>331.3</v>
      </c>
      <c r="AK173" s="2">
        <v>326.5</v>
      </c>
      <c r="AL173" s="2">
        <v>319.89999999999998</v>
      </c>
      <c r="AM173" s="2">
        <v>311.60000000000002</v>
      </c>
      <c r="AN173" s="2">
        <v>301.60000000000002</v>
      </c>
      <c r="AO173" s="2">
        <v>289.89999999999998</v>
      </c>
      <c r="AP173" s="2">
        <v>277.39999999999998</v>
      </c>
      <c r="AQ173" s="2">
        <v>264.7</v>
      </c>
      <c r="AR173" s="2">
        <v>253.3</v>
      </c>
      <c r="AS173" s="2">
        <v>242.8</v>
      </c>
      <c r="AT173" s="2">
        <v>233.2</v>
      </c>
      <c r="AU173" s="2">
        <v>223.7</v>
      </c>
      <c r="AV173" s="2">
        <v>213.8</v>
      </c>
      <c r="AW173" s="2">
        <v>203.1</v>
      </c>
      <c r="AX173" s="2">
        <v>191.8</v>
      </c>
      <c r="AY173" s="2">
        <v>180.4</v>
      </c>
      <c r="AZ173" s="2">
        <v>169.2</v>
      </c>
      <c r="BA173" s="2">
        <v>158.5</v>
      </c>
      <c r="BB173" s="2">
        <v>148.69999999999999</v>
      </c>
      <c r="BC173" s="2">
        <v>139.6</v>
      </c>
      <c r="BD173" s="2">
        <v>131.30000000000001</v>
      </c>
      <c r="BE173" s="2">
        <v>123.6</v>
      </c>
      <c r="BF173" s="2">
        <v>116.4</v>
      </c>
      <c r="BG173" s="2">
        <v>109.9</v>
      </c>
      <c r="BH173" s="2">
        <v>104.1</v>
      </c>
      <c r="BI173" s="2">
        <v>98.6</v>
      </c>
      <c r="BJ173" s="2">
        <v>93.5</v>
      </c>
      <c r="BK173" s="2">
        <v>88.7</v>
      </c>
      <c r="BL173" s="2">
        <v>84.5</v>
      </c>
    </row>
    <row r="174" spans="1:64" x14ac:dyDescent="0.2">
      <c r="A174" s="2" t="s">
        <v>298</v>
      </c>
      <c r="B174" s="2" t="s">
        <v>690</v>
      </c>
      <c r="C174" s="2" t="str">
        <f>VLOOKUP(B174,'Metadata - Countries'!$A$2:$C$264,2,FALSE)</f>
        <v>Sub-Saharan Africa</v>
      </c>
      <c r="D174" s="2" t="str">
        <f>VLOOKUP(B174,'Metadata - Countries'!$A$2:$C$264,3,FALSE)</f>
        <v>Lower middle income</v>
      </c>
      <c r="E174" s="2" t="s">
        <v>756</v>
      </c>
      <c r="F174" s="2" t="s">
        <v>757</v>
      </c>
      <c r="K174" s="2">
        <v>324.8</v>
      </c>
      <c r="L174" s="2">
        <v>318</v>
      </c>
      <c r="M174" s="2">
        <v>311.2</v>
      </c>
      <c r="N174" s="2">
        <v>304.7</v>
      </c>
      <c r="O174" s="2">
        <v>297.89999999999998</v>
      </c>
      <c r="P174" s="2">
        <v>291</v>
      </c>
      <c r="Q174" s="2">
        <v>283.7</v>
      </c>
      <c r="R174" s="2">
        <v>275.89999999999998</v>
      </c>
      <c r="S174" s="2">
        <v>267.89999999999998</v>
      </c>
      <c r="T174" s="2">
        <v>259.7</v>
      </c>
      <c r="U174" s="2">
        <v>251.5</v>
      </c>
      <c r="V174" s="2">
        <v>243.6</v>
      </c>
      <c r="W174" s="2">
        <v>236.1</v>
      </c>
      <c r="X174" s="2">
        <v>229.2</v>
      </c>
      <c r="Y174" s="2">
        <v>223.1</v>
      </c>
      <c r="Z174" s="2">
        <v>217.8</v>
      </c>
      <c r="AA174" s="2">
        <v>213.7</v>
      </c>
      <c r="AB174" s="2">
        <v>210.6</v>
      </c>
      <c r="AC174" s="2">
        <v>208.8</v>
      </c>
      <c r="AD174" s="2">
        <v>208</v>
      </c>
      <c r="AE174" s="2">
        <v>208.1</v>
      </c>
      <c r="AF174" s="2">
        <v>208.8</v>
      </c>
      <c r="AG174" s="2">
        <v>209.9</v>
      </c>
      <c r="AH174" s="2">
        <v>210.8</v>
      </c>
      <c r="AI174" s="2">
        <v>211.6</v>
      </c>
      <c r="AJ174" s="2">
        <v>212</v>
      </c>
      <c r="AK174" s="2">
        <v>211.9</v>
      </c>
      <c r="AL174" s="2">
        <v>211.4</v>
      </c>
      <c r="AM174" s="2">
        <v>210.8</v>
      </c>
      <c r="AN174" s="2">
        <v>209.9</v>
      </c>
      <c r="AO174" s="2">
        <v>208.8</v>
      </c>
      <c r="AP174" s="2">
        <v>206.9</v>
      </c>
      <c r="AQ174" s="2">
        <v>204.3</v>
      </c>
      <c r="AR174" s="2">
        <v>200.7</v>
      </c>
      <c r="AS174" s="2">
        <v>196.4</v>
      </c>
      <c r="AT174" s="2">
        <v>191.5</v>
      </c>
      <c r="AU174" s="2">
        <v>186.2</v>
      </c>
      <c r="AV174" s="2">
        <v>180.6</v>
      </c>
      <c r="AW174" s="2">
        <v>174.9</v>
      </c>
      <c r="AX174" s="2">
        <v>169.1</v>
      </c>
      <c r="AY174" s="2">
        <v>163.19999999999999</v>
      </c>
      <c r="AZ174" s="2">
        <v>157.30000000000001</v>
      </c>
      <c r="BA174" s="2">
        <v>151.5</v>
      </c>
      <c r="BB174" s="2">
        <v>145.69999999999999</v>
      </c>
      <c r="BC174" s="2">
        <v>140.1</v>
      </c>
      <c r="BD174" s="2">
        <v>134.69999999999999</v>
      </c>
      <c r="BE174" s="2">
        <v>129.6</v>
      </c>
      <c r="BF174" s="2">
        <v>124.7</v>
      </c>
      <c r="BG174" s="2">
        <v>119.9</v>
      </c>
      <c r="BH174" s="2">
        <v>115.6</v>
      </c>
      <c r="BI174" s="2">
        <v>111.6</v>
      </c>
      <c r="BJ174" s="2">
        <v>107.5</v>
      </c>
      <c r="BK174" s="2">
        <v>103.8</v>
      </c>
      <c r="BL174" s="2">
        <v>100.2</v>
      </c>
    </row>
    <row r="175" spans="1:64" x14ac:dyDescent="0.2">
      <c r="A175" s="2" t="s">
        <v>605</v>
      </c>
      <c r="B175" s="2" t="s">
        <v>216</v>
      </c>
      <c r="C175" s="2" t="str">
        <f>VLOOKUP(B175,'Metadata - Countries'!$A$2:$C$264,2,FALSE)</f>
        <v>Latin America &amp; Caribbean</v>
      </c>
      <c r="D175" s="2" t="str">
        <f>VLOOKUP(B175,'Metadata - Countries'!$A$2:$C$264,3,FALSE)</f>
        <v>Lower middle income</v>
      </c>
      <c r="E175" s="2" t="s">
        <v>756</v>
      </c>
      <c r="F175" s="2" t="s">
        <v>757</v>
      </c>
      <c r="G175" s="2">
        <v>197.8</v>
      </c>
      <c r="H175" s="2">
        <v>195.6</v>
      </c>
      <c r="I175" s="2">
        <v>193.5</v>
      </c>
      <c r="J175" s="2">
        <v>191.5</v>
      </c>
      <c r="K175" s="2">
        <v>189.1</v>
      </c>
      <c r="L175" s="2">
        <v>186.7</v>
      </c>
      <c r="M175" s="2">
        <v>184.1</v>
      </c>
      <c r="N175" s="2">
        <v>181.2</v>
      </c>
      <c r="O175" s="2">
        <v>178.1</v>
      </c>
      <c r="P175" s="2">
        <v>174.6</v>
      </c>
      <c r="Q175" s="2">
        <v>170.9</v>
      </c>
      <c r="R175" s="2">
        <v>166.6</v>
      </c>
      <c r="S175" s="2">
        <v>161.9</v>
      </c>
      <c r="T175" s="2">
        <v>156.5</v>
      </c>
      <c r="U175" s="2">
        <v>150.5</v>
      </c>
      <c r="V175" s="2">
        <v>144</v>
      </c>
      <c r="W175" s="2">
        <v>137</v>
      </c>
      <c r="X175" s="2">
        <v>129.69999999999999</v>
      </c>
      <c r="Y175" s="2">
        <v>122.3</v>
      </c>
      <c r="Z175" s="2">
        <v>115.2</v>
      </c>
      <c r="AA175" s="2">
        <v>108.3</v>
      </c>
      <c r="AB175" s="2">
        <v>101.9</v>
      </c>
      <c r="AC175" s="2">
        <v>96.1</v>
      </c>
      <c r="AD175" s="2">
        <v>91</v>
      </c>
      <c r="AE175" s="2">
        <v>86.4</v>
      </c>
      <c r="AF175" s="2">
        <v>82.4</v>
      </c>
      <c r="AG175" s="2">
        <v>78.900000000000006</v>
      </c>
      <c r="AH175" s="2">
        <v>75.8</v>
      </c>
      <c r="AI175" s="2">
        <v>72.8</v>
      </c>
      <c r="AJ175" s="2">
        <v>69.900000000000006</v>
      </c>
      <c r="AK175" s="2">
        <v>66.900000000000006</v>
      </c>
      <c r="AL175" s="2">
        <v>63.8</v>
      </c>
      <c r="AM175" s="2">
        <v>60.7</v>
      </c>
      <c r="AN175" s="2">
        <v>57.6</v>
      </c>
      <c r="AO175" s="2">
        <v>54.6</v>
      </c>
      <c r="AP175" s="2">
        <v>51.7</v>
      </c>
      <c r="AQ175" s="2">
        <v>48.9</v>
      </c>
      <c r="AR175" s="2">
        <v>46.1</v>
      </c>
      <c r="AS175" s="2">
        <v>49.4</v>
      </c>
      <c r="AT175" s="2">
        <v>41</v>
      </c>
      <c r="AU175" s="2">
        <v>38.700000000000003</v>
      </c>
      <c r="AV175" s="2">
        <v>36.5</v>
      </c>
      <c r="AW175" s="2">
        <v>34.5</v>
      </c>
      <c r="AX175" s="2">
        <v>32.700000000000003</v>
      </c>
      <c r="AY175" s="2">
        <v>31</v>
      </c>
      <c r="AZ175" s="2">
        <v>29.3</v>
      </c>
      <c r="BA175" s="2">
        <v>27.8</v>
      </c>
      <c r="BB175" s="2">
        <v>26.3</v>
      </c>
      <c r="BC175" s="2">
        <v>25</v>
      </c>
      <c r="BD175" s="2">
        <v>23.7</v>
      </c>
      <c r="BE175" s="2">
        <v>22.6</v>
      </c>
      <c r="BF175" s="2">
        <v>21.6</v>
      </c>
      <c r="BG175" s="2">
        <v>20.7</v>
      </c>
      <c r="BH175" s="2">
        <v>19.899999999999999</v>
      </c>
      <c r="BI175" s="2">
        <v>19.2</v>
      </c>
      <c r="BJ175" s="2">
        <v>18.5</v>
      </c>
      <c r="BK175" s="2">
        <v>17.899999999999999</v>
      </c>
      <c r="BL175" s="2">
        <v>17.2</v>
      </c>
    </row>
    <row r="176" spans="1:64" x14ac:dyDescent="0.2">
      <c r="A176" s="2" t="s">
        <v>15</v>
      </c>
      <c r="B176" s="2" t="s">
        <v>512</v>
      </c>
      <c r="C176" s="2" t="str">
        <f>VLOOKUP(B176,'Metadata - Countries'!$A$2:$C$264,2,FALSE)</f>
        <v>Europe &amp; Central Asia</v>
      </c>
      <c r="D176" s="2" t="str">
        <f>VLOOKUP(B176,'Metadata - Countries'!$A$2:$C$264,3,FALSE)</f>
        <v>High income</v>
      </c>
      <c r="E176" s="2" t="s">
        <v>756</v>
      </c>
      <c r="F176" s="2" t="s">
        <v>757</v>
      </c>
      <c r="G176" s="2">
        <v>21</v>
      </c>
      <c r="H176" s="2">
        <v>20.399999999999999</v>
      </c>
      <c r="I176" s="2">
        <v>19.8</v>
      </c>
      <c r="J176" s="2">
        <v>19.3</v>
      </c>
      <c r="K176" s="2">
        <v>18.8</v>
      </c>
      <c r="L176" s="2">
        <v>18.3</v>
      </c>
      <c r="M176" s="2">
        <v>17.8</v>
      </c>
      <c r="N176" s="2">
        <v>17.3</v>
      </c>
      <c r="O176" s="2">
        <v>16.8</v>
      </c>
      <c r="P176" s="2">
        <v>16.2</v>
      </c>
      <c r="Q176" s="2">
        <v>15.6</v>
      </c>
      <c r="R176" s="2">
        <v>15</v>
      </c>
      <c r="S176" s="2">
        <v>14.4</v>
      </c>
      <c r="T176" s="2">
        <v>13.8</v>
      </c>
      <c r="U176" s="2">
        <v>13.3</v>
      </c>
      <c r="V176" s="2">
        <v>12.8</v>
      </c>
      <c r="W176" s="2">
        <v>12.4</v>
      </c>
      <c r="X176" s="2">
        <v>12</v>
      </c>
      <c r="Y176" s="2">
        <v>11.6</v>
      </c>
      <c r="Z176" s="2">
        <v>11.2</v>
      </c>
      <c r="AA176" s="2">
        <v>10.9</v>
      </c>
      <c r="AB176" s="2">
        <v>10.6</v>
      </c>
      <c r="AC176" s="2">
        <v>10.4</v>
      </c>
      <c r="AD176" s="2">
        <v>10.199999999999999</v>
      </c>
      <c r="AE176" s="2">
        <v>10</v>
      </c>
      <c r="AF176" s="2">
        <v>9.8000000000000007</v>
      </c>
      <c r="AG176" s="2">
        <v>9.5</v>
      </c>
      <c r="AH176" s="2">
        <v>9.3000000000000007</v>
      </c>
      <c r="AI176" s="2">
        <v>9</v>
      </c>
      <c r="AJ176" s="2">
        <v>8.6999999999999993</v>
      </c>
      <c r="AK176" s="2">
        <v>8.4</v>
      </c>
      <c r="AL176" s="2">
        <v>8.1</v>
      </c>
      <c r="AM176" s="2">
        <v>7.7</v>
      </c>
      <c r="AN176" s="2">
        <v>7.4</v>
      </c>
      <c r="AO176" s="2">
        <v>7.1</v>
      </c>
      <c r="AP176" s="2">
        <v>6.9</v>
      </c>
      <c r="AQ176" s="2">
        <v>6.7</v>
      </c>
      <c r="AR176" s="2">
        <v>6.6</v>
      </c>
      <c r="AS176" s="2">
        <v>6.4</v>
      </c>
      <c r="AT176" s="2">
        <v>6.3</v>
      </c>
      <c r="AU176" s="2">
        <v>6.2</v>
      </c>
      <c r="AV176" s="2">
        <v>6.1</v>
      </c>
      <c r="AW176" s="2">
        <v>5.9</v>
      </c>
      <c r="AX176" s="2">
        <v>5.7</v>
      </c>
      <c r="AY176" s="2">
        <v>5.5</v>
      </c>
      <c r="AZ176" s="2">
        <v>5.3</v>
      </c>
      <c r="BA176" s="2">
        <v>5.0999999999999996</v>
      </c>
      <c r="BB176" s="2">
        <v>4.9000000000000004</v>
      </c>
      <c r="BC176" s="2">
        <v>4.7</v>
      </c>
      <c r="BD176" s="2">
        <v>4.5999999999999996</v>
      </c>
      <c r="BE176" s="2">
        <v>4.4000000000000004</v>
      </c>
      <c r="BF176" s="2">
        <v>4.3</v>
      </c>
      <c r="BG176" s="2">
        <v>4.2</v>
      </c>
      <c r="BH176" s="2">
        <v>4.0999999999999996</v>
      </c>
      <c r="BI176" s="2">
        <v>4.0999999999999996</v>
      </c>
      <c r="BJ176" s="2">
        <v>4</v>
      </c>
      <c r="BK176" s="2">
        <v>4</v>
      </c>
      <c r="BL176" s="2">
        <v>3.9</v>
      </c>
    </row>
    <row r="177" spans="1:64" x14ac:dyDescent="0.2">
      <c r="A177" s="2" t="s">
        <v>685</v>
      </c>
      <c r="B177" s="2" t="s">
        <v>598</v>
      </c>
      <c r="C177" s="2" t="str">
        <f>VLOOKUP(B177,'Metadata - Countries'!$A$2:$C$264,2,FALSE)</f>
        <v>Europe &amp; Central Asia</v>
      </c>
      <c r="D177" s="2" t="str">
        <f>VLOOKUP(B177,'Metadata - Countries'!$A$2:$C$264,3,FALSE)</f>
        <v>High income</v>
      </c>
      <c r="E177" s="2" t="s">
        <v>756</v>
      </c>
      <c r="F177" s="2" t="s">
        <v>757</v>
      </c>
      <c r="G177" s="2">
        <v>22.6</v>
      </c>
      <c r="H177" s="2">
        <v>22.1</v>
      </c>
      <c r="I177" s="2">
        <v>21.5</v>
      </c>
      <c r="J177" s="2">
        <v>21</v>
      </c>
      <c r="K177" s="2">
        <v>20.399999999999999</v>
      </c>
      <c r="L177" s="2">
        <v>19.7</v>
      </c>
      <c r="M177" s="2">
        <v>19</v>
      </c>
      <c r="N177" s="2">
        <v>18.2</v>
      </c>
      <c r="O177" s="2">
        <v>17.5</v>
      </c>
      <c r="P177" s="2">
        <v>16.899999999999999</v>
      </c>
      <c r="Q177" s="2">
        <v>16.2</v>
      </c>
      <c r="R177" s="2">
        <v>15.6</v>
      </c>
      <c r="S177" s="2">
        <v>15</v>
      </c>
      <c r="T177" s="2">
        <v>14.3</v>
      </c>
      <c r="U177" s="2">
        <v>13.6</v>
      </c>
      <c r="V177" s="2">
        <v>12.9</v>
      </c>
      <c r="W177" s="2">
        <v>12.2</v>
      </c>
      <c r="X177" s="2">
        <v>11.5</v>
      </c>
      <c r="Y177" s="2">
        <v>10.9</v>
      </c>
      <c r="Z177" s="2">
        <v>10.4</v>
      </c>
      <c r="AA177" s="2">
        <v>10.1</v>
      </c>
      <c r="AB177" s="2">
        <v>9.9</v>
      </c>
      <c r="AC177" s="2">
        <v>9.9</v>
      </c>
      <c r="AD177" s="2">
        <v>10</v>
      </c>
      <c r="AE177" s="2">
        <v>10.1</v>
      </c>
      <c r="AF177" s="2">
        <v>10.199999999999999</v>
      </c>
      <c r="AG177" s="2">
        <v>10.199999999999999</v>
      </c>
      <c r="AH177" s="2">
        <v>10.1</v>
      </c>
      <c r="AI177" s="2">
        <v>9.8000000000000007</v>
      </c>
      <c r="AJ177" s="2">
        <v>9.3000000000000007</v>
      </c>
      <c r="AK177" s="2">
        <v>8.6999999999999993</v>
      </c>
      <c r="AL177" s="2">
        <v>7.9</v>
      </c>
      <c r="AM177" s="2">
        <v>7.2</v>
      </c>
      <c r="AN177" s="2">
        <v>6.6</v>
      </c>
      <c r="AO177" s="2">
        <v>6.1</v>
      </c>
      <c r="AP177" s="2">
        <v>5.7</v>
      </c>
      <c r="AQ177" s="2">
        <v>5.4</v>
      </c>
      <c r="AR177" s="2">
        <v>5.2</v>
      </c>
      <c r="AS177" s="2">
        <v>5.0999999999999996</v>
      </c>
      <c r="AT177" s="2">
        <v>5</v>
      </c>
      <c r="AU177" s="2">
        <v>4.9000000000000004</v>
      </c>
      <c r="AV177" s="2">
        <v>4.7</v>
      </c>
      <c r="AW177" s="2">
        <v>4.5</v>
      </c>
      <c r="AX177" s="2">
        <v>4.4000000000000004</v>
      </c>
      <c r="AY177" s="2">
        <v>4.2</v>
      </c>
      <c r="AZ177" s="2">
        <v>4</v>
      </c>
      <c r="BA177" s="2">
        <v>3.9</v>
      </c>
      <c r="BB177" s="2">
        <v>3.7</v>
      </c>
      <c r="BC177" s="2">
        <v>3.5</v>
      </c>
      <c r="BD177" s="2">
        <v>3.4</v>
      </c>
      <c r="BE177" s="2">
        <v>3.2</v>
      </c>
      <c r="BF177" s="2">
        <v>3.1</v>
      </c>
      <c r="BG177" s="2">
        <v>3</v>
      </c>
      <c r="BH177" s="2">
        <v>2.9</v>
      </c>
      <c r="BI177" s="2">
        <v>2.8</v>
      </c>
      <c r="BJ177" s="2">
        <v>2.7</v>
      </c>
      <c r="BK177" s="2">
        <v>2.6</v>
      </c>
      <c r="BL177" s="2">
        <v>2.6</v>
      </c>
    </row>
    <row r="178" spans="1:64" x14ac:dyDescent="0.2">
      <c r="A178" s="2" t="s">
        <v>212</v>
      </c>
      <c r="B178" s="2" t="s">
        <v>717</v>
      </c>
      <c r="C178" s="2" t="str">
        <f>VLOOKUP(B178,'Metadata - Countries'!$A$2:$C$264,2,FALSE)</f>
        <v>South Asia</v>
      </c>
      <c r="D178" s="2" t="str">
        <f>VLOOKUP(B178,'Metadata - Countries'!$A$2:$C$264,3,FALSE)</f>
        <v>Low income</v>
      </c>
      <c r="E178" s="2" t="s">
        <v>756</v>
      </c>
      <c r="F178" s="2" t="s">
        <v>757</v>
      </c>
      <c r="G178" s="2">
        <v>322.7</v>
      </c>
      <c r="H178" s="2">
        <v>318.8</v>
      </c>
      <c r="I178" s="2">
        <v>314</v>
      </c>
      <c r="J178" s="2">
        <v>308.60000000000002</v>
      </c>
      <c r="K178" s="2">
        <v>302.5</v>
      </c>
      <c r="L178" s="2">
        <v>296.10000000000002</v>
      </c>
      <c r="M178" s="2">
        <v>289.60000000000002</v>
      </c>
      <c r="N178" s="2">
        <v>282.89999999999998</v>
      </c>
      <c r="O178" s="2">
        <v>276.39999999999998</v>
      </c>
      <c r="P178" s="2">
        <v>270.10000000000002</v>
      </c>
      <c r="Q178" s="2">
        <v>264.3</v>
      </c>
      <c r="R178" s="2">
        <v>258.60000000000002</v>
      </c>
      <c r="S178" s="2">
        <v>253.1</v>
      </c>
      <c r="T178" s="2">
        <v>247.7</v>
      </c>
      <c r="U178" s="2">
        <v>242.4</v>
      </c>
      <c r="V178" s="2">
        <v>237.3</v>
      </c>
      <c r="W178" s="2">
        <v>232</v>
      </c>
      <c r="X178" s="2">
        <v>226.3</v>
      </c>
      <c r="Y178" s="2">
        <v>220.4</v>
      </c>
      <c r="Z178" s="2">
        <v>214.3</v>
      </c>
      <c r="AA178" s="2">
        <v>208</v>
      </c>
      <c r="AB178" s="2">
        <v>201.6</v>
      </c>
      <c r="AC178" s="2">
        <v>195.3</v>
      </c>
      <c r="AD178" s="2">
        <v>189</v>
      </c>
      <c r="AE178" s="2">
        <v>182.4</v>
      </c>
      <c r="AF178" s="2">
        <v>175.7</v>
      </c>
      <c r="AG178" s="2">
        <v>168.9</v>
      </c>
      <c r="AH178" s="2">
        <v>161.9</v>
      </c>
      <c r="AI178" s="2">
        <v>154.80000000000001</v>
      </c>
      <c r="AJ178" s="2">
        <v>147.5</v>
      </c>
      <c r="AK178" s="2">
        <v>140.4</v>
      </c>
      <c r="AL178" s="2">
        <v>133.4</v>
      </c>
      <c r="AM178" s="2">
        <v>126.5</v>
      </c>
      <c r="AN178" s="2">
        <v>120</v>
      </c>
      <c r="AO178" s="2">
        <v>113.7</v>
      </c>
      <c r="AP178" s="2">
        <v>107.7</v>
      </c>
      <c r="AQ178" s="2">
        <v>102</v>
      </c>
      <c r="AR178" s="2">
        <v>96.6</v>
      </c>
      <c r="AS178" s="2">
        <v>91.4</v>
      </c>
      <c r="AT178" s="2">
        <v>86.4</v>
      </c>
      <c r="AU178" s="2">
        <v>81.5</v>
      </c>
      <c r="AV178" s="2">
        <v>77</v>
      </c>
      <c r="AW178" s="2">
        <v>72.7</v>
      </c>
      <c r="AX178" s="2">
        <v>68.7</v>
      </c>
      <c r="AY178" s="2">
        <v>65</v>
      </c>
      <c r="AZ178" s="2">
        <v>61.5</v>
      </c>
      <c r="BA178" s="2">
        <v>58.2</v>
      </c>
      <c r="BB178" s="2">
        <v>55.2</v>
      </c>
      <c r="BC178" s="2">
        <v>52.3</v>
      </c>
      <c r="BD178" s="2">
        <v>49.7</v>
      </c>
      <c r="BE178" s="2">
        <v>47.1</v>
      </c>
      <c r="BF178" s="2">
        <v>44.8</v>
      </c>
      <c r="BG178" s="2">
        <v>42.4</v>
      </c>
      <c r="BH178" s="2">
        <v>40.299999999999997</v>
      </c>
      <c r="BI178" s="2">
        <v>38.299999999999997</v>
      </c>
      <c r="BJ178" s="2">
        <v>36.6</v>
      </c>
      <c r="BK178" s="2">
        <v>35</v>
      </c>
      <c r="BL178" s="2">
        <v>33.700000000000003</v>
      </c>
    </row>
    <row r="179" spans="1:64" x14ac:dyDescent="0.2">
      <c r="A179" s="2" t="s">
        <v>107</v>
      </c>
      <c r="B179" s="2" t="s">
        <v>266</v>
      </c>
      <c r="C179" s="2" t="str">
        <f>VLOOKUP(B179,'Metadata - Countries'!$A$2:$C$264,2,FALSE)</f>
        <v>East Asia &amp; Pacific</v>
      </c>
      <c r="D179" s="2" t="str">
        <f>VLOOKUP(B179,'Metadata - Countries'!$A$2:$C$264,3,FALSE)</f>
        <v>Upper middle income</v>
      </c>
      <c r="E179" s="2" t="s">
        <v>756</v>
      </c>
      <c r="F179" s="2" t="s">
        <v>757</v>
      </c>
      <c r="AF179" s="2">
        <v>72.400000000000006</v>
      </c>
      <c r="AG179" s="2">
        <v>69.599999999999994</v>
      </c>
      <c r="AH179" s="2">
        <v>66.900000000000006</v>
      </c>
      <c r="AI179" s="2">
        <v>64.400000000000006</v>
      </c>
      <c r="AJ179" s="2">
        <v>61.8</v>
      </c>
      <c r="AK179" s="2">
        <v>59.6</v>
      </c>
      <c r="AL179" s="2">
        <v>57.2</v>
      </c>
      <c r="AM179" s="2">
        <v>54.9</v>
      </c>
      <c r="AN179" s="2">
        <v>52.8</v>
      </c>
      <c r="AO179" s="2">
        <v>50.8</v>
      </c>
      <c r="AP179" s="2">
        <v>48.9</v>
      </c>
      <c r="AQ179" s="2">
        <v>47.2</v>
      </c>
      <c r="AR179" s="2">
        <v>45.5</v>
      </c>
      <c r="AS179" s="2">
        <v>44</v>
      </c>
      <c r="AT179" s="2">
        <v>42.6</v>
      </c>
      <c r="AU179" s="2">
        <v>41.3</v>
      </c>
      <c r="AV179" s="2">
        <v>40.299999999999997</v>
      </c>
      <c r="AW179" s="2">
        <v>39.5</v>
      </c>
      <c r="AX179" s="2">
        <v>38.9</v>
      </c>
      <c r="AY179" s="2">
        <v>38.6</v>
      </c>
      <c r="AZ179" s="2">
        <v>38.5</v>
      </c>
      <c r="BA179" s="2">
        <v>38.6</v>
      </c>
      <c r="BB179" s="2">
        <v>38.9</v>
      </c>
      <c r="BC179" s="2">
        <v>39.200000000000003</v>
      </c>
      <c r="BD179" s="2">
        <v>39.200000000000003</v>
      </c>
      <c r="BE179" s="2">
        <v>38.799999999999997</v>
      </c>
      <c r="BF179" s="2">
        <v>38.299999999999997</v>
      </c>
      <c r="BG179" s="2">
        <v>37.6</v>
      </c>
      <c r="BH179" s="2">
        <v>36.799999999999997</v>
      </c>
      <c r="BI179" s="2">
        <v>35.9</v>
      </c>
      <c r="BJ179" s="2">
        <v>35</v>
      </c>
      <c r="BK179" s="2">
        <v>34</v>
      </c>
      <c r="BL179" s="2">
        <v>33</v>
      </c>
    </row>
    <row r="180" spans="1:64" x14ac:dyDescent="0.2">
      <c r="A180" s="2" t="s">
        <v>558</v>
      </c>
      <c r="B180" s="2" t="s">
        <v>289</v>
      </c>
      <c r="C180" s="2" t="str">
        <f>VLOOKUP(B180,'Metadata - Countries'!$A$2:$C$264,2,FALSE)</f>
        <v>East Asia &amp; Pacific</v>
      </c>
      <c r="D180" s="2" t="str">
        <f>VLOOKUP(B180,'Metadata - Countries'!$A$2:$C$264,3,FALSE)</f>
        <v>High income</v>
      </c>
      <c r="E180" s="2" t="s">
        <v>756</v>
      </c>
      <c r="F180" s="2" t="s">
        <v>757</v>
      </c>
      <c r="G180" s="2">
        <v>27.9</v>
      </c>
      <c r="H180" s="2">
        <v>26.9</v>
      </c>
      <c r="I180" s="2">
        <v>25.8</v>
      </c>
      <c r="J180" s="2">
        <v>24.7</v>
      </c>
      <c r="K180" s="2">
        <v>23.8</v>
      </c>
      <c r="L180" s="2">
        <v>23.1</v>
      </c>
      <c r="M180" s="2">
        <v>22.5</v>
      </c>
      <c r="N180" s="2">
        <v>22</v>
      </c>
      <c r="O180" s="2">
        <v>21.6</v>
      </c>
      <c r="P180" s="2">
        <v>21.2</v>
      </c>
      <c r="Q180" s="2">
        <v>20.8</v>
      </c>
      <c r="R180" s="2">
        <v>20.3</v>
      </c>
      <c r="S180" s="2">
        <v>19.8</v>
      </c>
      <c r="T180" s="2">
        <v>19.399999999999999</v>
      </c>
      <c r="U180" s="2">
        <v>18.899999999999999</v>
      </c>
      <c r="V180" s="2">
        <v>18.3</v>
      </c>
      <c r="W180" s="2">
        <v>17.7</v>
      </c>
      <c r="X180" s="2">
        <v>17.100000000000001</v>
      </c>
      <c r="Y180" s="2">
        <v>16.600000000000001</v>
      </c>
      <c r="Z180" s="2">
        <v>16.100000000000001</v>
      </c>
      <c r="AA180" s="2">
        <v>15.6</v>
      </c>
      <c r="AB180" s="2">
        <v>15.2</v>
      </c>
      <c r="AC180" s="2">
        <v>14.8</v>
      </c>
      <c r="AD180" s="2">
        <v>14.5</v>
      </c>
      <c r="AE180" s="2">
        <v>14.1</v>
      </c>
      <c r="AF180" s="2">
        <v>13.8</v>
      </c>
      <c r="AG180" s="2">
        <v>13.4</v>
      </c>
      <c r="AH180" s="2">
        <v>12.9</v>
      </c>
      <c r="AI180" s="2">
        <v>12.4</v>
      </c>
      <c r="AJ180" s="2">
        <v>11.8</v>
      </c>
      <c r="AK180" s="2">
        <v>11.2</v>
      </c>
      <c r="AL180" s="2">
        <v>10.6</v>
      </c>
      <c r="AM180" s="2">
        <v>10</v>
      </c>
      <c r="AN180" s="2">
        <v>9.5</v>
      </c>
      <c r="AO180" s="2">
        <v>9.1</v>
      </c>
      <c r="AP180" s="2">
        <v>8.6999999999999993</v>
      </c>
      <c r="AQ180" s="2">
        <v>8.4</v>
      </c>
      <c r="AR180" s="2">
        <v>8.1</v>
      </c>
      <c r="AS180" s="2">
        <v>7.8</v>
      </c>
      <c r="AT180" s="2">
        <v>7.6</v>
      </c>
      <c r="AU180" s="2">
        <v>7.4</v>
      </c>
      <c r="AV180" s="2">
        <v>7.2</v>
      </c>
      <c r="AW180" s="2">
        <v>7</v>
      </c>
      <c r="AX180" s="2">
        <v>6.9</v>
      </c>
      <c r="AY180" s="2">
        <v>6.7</v>
      </c>
      <c r="AZ180" s="2">
        <v>6.6</v>
      </c>
      <c r="BA180" s="2">
        <v>6.5</v>
      </c>
      <c r="BB180" s="2">
        <v>6.4</v>
      </c>
      <c r="BC180" s="2">
        <v>6.4</v>
      </c>
      <c r="BD180" s="2">
        <v>6.3</v>
      </c>
      <c r="BE180" s="2">
        <v>6.2</v>
      </c>
      <c r="BF180" s="2">
        <v>6.1</v>
      </c>
      <c r="BG180" s="2">
        <v>6</v>
      </c>
      <c r="BH180" s="2">
        <v>5.9</v>
      </c>
      <c r="BI180" s="2">
        <v>5.7</v>
      </c>
      <c r="BJ180" s="2">
        <v>5.6</v>
      </c>
      <c r="BK180" s="2">
        <v>5.4</v>
      </c>
      <c r="BL180" s="2">
        <v>5.3</v>
      </c>
    </row>
    <row r="181" spans="1:64" x14ac:dyDescent="0.2">
      <c r="A181" s="2" t="s">
        <v>343</v>
      </c>
      <c r="B181" s="2" t="s">
        <v>659</v>
      </c>
      <c r="C181" s="2">
        <f>VLOOKUP(B181,'Metadata - Countries'!$A$2:$C$264,2,FALSE)</f>
        <v>0</v>
      </c>
      <c r="D181" s="2">
        <f>VLOOKUP(B181,'Metadata - Countries'!$A$2:$C$264,3,FALSE)</f>
        <v>0</v>
      </c>
      <c r="E181" s="2" t="s">
        <v>756</v>
      </c>
      <c r="F181" s="2" t="s">
        <v>757</v>
      </c>
      <c r="AK181" s="2">
        <v>21.324812461390199</v>
      </c>
      <c r="AL181" s="2">
        <v>20.335900121220678</v>
      </c>
      <c r="AM181" s="2">
        <v>19.345747056905527</v>
      </c>
      <c r="AN181" s="2">
        <v>18.398097053922282</v>
      </c>
      <c r="AO181" s="2">
        <v>17.52704372372153</v>
      </c>
      <c r="AP181" s="2">
        <v>16.674650318619072</v>
      </c>
      <c r="AQ181" s="2">
        <v>15.856255175346826</v>
      </c>
      <c r="AR181" s="2">
        <v>15.07807247085003</v>
      </c>
      <c r="AS181" s="2">
        <v>14.338075946440757</v>
      </c>
      <c r="AT181" s="2">
        <v>13.649828165123068</v>
      </c>
      <c r="AU181" s="2">
        <v>12.98671207006371</v>
      </c>
      <c r="AV181" s="2">
        <v>12.354154843041274</v>
      </c>
      <c r="AW181" s="2">
        <v>11.751426063649431</v>
      </c>
      <c r="AX181" s="2">
        <v>11.195620955495786</v>
      </c>
      <c r="AY181" s="2">
        <v>10.705069921168892</v>
      </c>
      <c r="AZ181" s="2">
        <v>10.222524039503275</v>
      </c>
      <c r="BA181" s="2">
        <v>9.8014979944833325</v>
      </c>
      <c r="BB181" s="2">
        <v>9.381976682422728</v>
      </c>
      <c r="BC181" s="2">
        <v>9.0342907931680649</v>
      </c>
      <c r="BD181" s="2">
        <v>8.7233207850960817</v>
      </c>
      <c r="BE181" s="2">
        <v>8.4099952945184278</v>
      </c>
      <c r="BF181" s="2">
        <v>8.1676040796831391</v>
      </c>
      <c r="BG181" s="2">
        <v>7.8933777891044219</v>
      </c>
      <c r="BH181" s="2">
        <v>7.6595069220545149</v>
      </c>
      <c r="BI181" s="2">
        <v>7.4168867382596408</v>
      </c>
      <c r="BJ181" s="2">
        <v>7.2032219978948726</v>
      </c>
      <c r="BK181" s="2">
        <v>6.9352804014066791</v>
      </c>
      <c r="BL181" s="2">
        <v>6.681087424120248</v>
      </c>
    </row>
    <row r="182" spans="1:64" x14ac:dyDescent="0.2">
      <c r="A182" s="2" t="s">
        <v>702</v>
      </c>
      <c r="B182" s="2" t="s">
        <v>564</v>
      </c>
      <c r="C182" s="2" t="str">
        <f>VLOOKUP(B182,'Metadata - Countries'!$A$2:$C$264,2,FALSE)</f>
        <v>Middle East &amp; North Africa</v>
      </c>
      <c r="D182" s="2" t="str">
        <f>VLOOKUP(B182,'Metadata - Countries'!$A$2:$C$264,3,FALSE)</f>
        <v>High income</v>
      </c>
      <c r="E182" s="2" t="s">
        <v>756</v>
      </c>
      <c r="F182" s="2" t="s">
        <v>757</v>
      </c>
      <c r="I182" s="2">
        <v>334.4</v>
      </c>
      <c r="J182" s="2">
        <v>320</v>
      </c>
      <c r="K182" s="2">
        <v>306.10000000000002</v>
      </c>
      <c r="L182" s="2">
        <v>293</v>
      </c>
      <c r="M182" s="2">
        <v>279.5</v>
      </c>
      <c r="N182" s="2">
        <v>266.5</v>
      </c>
      <c r="O182" s="2">
        <v>253.3</v>
      </c>
      <c r="P182" s="2">
        <v>240.4</v>
      </c>
      <c r="Q182" s="2">
        <v>227.9</v>
      </c>
      <c r="R182" s="2">
        <v>215.4</v>
      </c>
      <c r="S182" s="2">
        <v>203.2</v>
      </c>
      <c r="T182" s="2">
        <v>191</v>
      </c>
      <c r="U182" s="2">
        <v>179.1</v>
      </c>
      <c r="V182" s="2">
        <v>167.1</v>
      </c>
      <c r="W182" s="2">
        <v>155.30000000000001</v>
      </c>
      <c r="X182" s="2">
        <v>143.80000000000001</v>
      </c>
      <c r="Y182" s="2">
        <v>132.30000000000001</v>
      </c>
      <c r="Z182" s="2">
        <v>121.2</v>
      </c>
      <c r="AA182" s="2">
        <v>110.5</v>
      </c>
      <c r="AB182" s="2">
        <v>100.3</v>
      </c>
      <c r="AC182" s="2">
        <v>90.7</v>
      </c>
      <c r="AD182" s="2">
        <v>81.5</v>
      </c>
      <c r="AE182" s="2">
        <v>73.099999999999994</v>
      </c>
      <c r="AF182" s="2">
        <v>65.5</v>
      </c>
      <c r="AG182" s="2">
        <v>58.8</v>
      </c>
      <c r="AH182" s="2">
        <v>52.9</v>
      </c>
      <c r="AI182" s="2">
        <v>47.8</v>
      </c>
      <c r="AJ182" s="2">
        <v>43.2</v>
      </c>
      <c r="AK182" s="2">
        <v>39.200000000000003</v>
      </c>
      <c r="AL182" s="2">
        <v>35.5</v>
      </c>
      <c r="AM182" s="2">
        <v>32.200000000000003</v>
      </c>
      <c r="AN182" s="2">
        <v>29.2</v>
      </c>
      <c r="AO182" s="2">
        <v>26.6</v>
      </c>
      <c r="AP182" s="2">
        <v>24.3</v>
      </c>
      <c r="AQ182" s="2">
        <v>22.4</v>
      </c>
      <c r="AR182" s="2">
        <v>20.6</v>
      </c>
      <c r="AS182" s="2">
        <v>19.100000000000001</v>
      </c>
      <c r="AT182" s="2">
        <v>17.7</v>
      </c>
      <c r="AU182" s="2">
        <v>16.5</v>
      </c>
      <c r="AV182" s="2">
        <v>15.4</v>
      </c>
      <c r="AW182" s="2">
        <v>14.5</v>
      </c>
      <c r="AX182" s="2">
        <v>13.8</v>
      </c>
      <c r="AY182" s="2">
        <v>13.2</v>
      </c>
      <c r="AZ182" s="2">
        <v>12.8</v>
      </c>
      <c r="BA182" s="2">
        <v>12.4</v>
      </c>
      <c r="BB182" s="2">
        <v>12.1</v>
      </c>
      <c r="BC182" s="2">
        <v>11.9</v>
      </c>
      <c r="BD182" s="2">
        <v>11.7</v>
      </c>
      <c r="BE182" s="2">
        <v>11.6</v>
      </c>
      <c r="BF182" s="2">
        <v>11.5</v>
      </c>
      <c r="BG182" s="2">
        <v>11.4</v>
      </c>
      <c r="BH182" s="2">
        <v>11.3</v>
      </c>
      <c r="BI182" s="2">
        <v>11.2</v>
      </c>
      <c r="BJ182" s="2">
        <v>11.2</v>
      </c>
      <c r="BK182" s="2">
        <v>11.3</v>
      </c>
      <c r="BL182" s="2">
        <v>11.3</v>
      </c>
    </row>
    <row r="183" spans="1:64" x14ac:dyDescent="0.2">
      <c r="A183" s="2" t="s">
        <v>700</v>
      </c>
      <c r="B183" s="2" t="s">
        <v>418</v>
      </c>
      <c r="C183" s="2">
        <f>VLOOKUP(B183,'Metadata - Countries'!$A$2:$C$264,2,FALSE)</f>
        <v>0</v>
      </c>
      <c r="D183" s="2">
        <f>VLOOKUP(B183,'Metadata - Countries'!$A$2:$C$264,3,FALSE)</f>
        <v>0</v>
      </c>
      <c r="E183" s="2" t="s">
        <v>756</v>
      </c>
      <c r="F183" s="2" t="s">
        <v>757</v>
      </c>
      <c r="AK183" s="2">
        <v>97.533617953715719</v>
      </c>
      <c r="AL183" s="2">
        <v>96.294441206304683</v>
      </c>
      <c r="AM183" s="2">
        <v>95.478160061515581</v>
      </c>
      <c r="AN183" s="2">
        <v>94.98867374410905</v>
      </c>
      <c r="AO183" s="2">
        <v>94.786422448801616</v>
      </c>
      <c r="AP183" s="2">
        <v>94.770518748626884</v>
      </c>
      <c r="AQ183" s="2">
        <v>94.757694044547065</v>
      </c>
      <c r="AR183" s="2">
        <v>94.648435200910285</v>
      </c>
      <c r="AS183" s="2">
        <v>94.340746740358739</v>
      </c>
      <c r="AT183" s="2">
        <v>93.747941656109319</v>
      </c>
      <c r="AU183" s="2">
        <v>92.855440012625053</v>
      </c>
      <c r="AV183" s="2">
        <v>91.510102355205646</v>
      </c>
      <c r="AW183" s="2">
        <v>89.797609403014803</v>
      </c>
      <c r="AX183" s="2">
        <v>87.860353091692858</v>
      </c>
      <c r="AY183" s="2">
        <v>85.589612930043756</v>
      </c>
      <c r="AZ183" s="2">
        <v>82.5985231251953</v>
      </c>
      <c r="BA183" s="2">
        <v>79.099859090042585</v>
      </c>
      <c r="BB183" s="2">
        <v>75.672614798692535</v>
      </c>
      <c r="BC183" s="2">
        <v>72.790809855142101</v>
      </c>
      <c r="BD183" s="2">
        <v>69.595811169205135</v>
      </c>
      <c r="BE183" s="2">
        <v>65.761368542762312</v>
      </c>
      <c r="BF183" s="2">
        <v>63.29901196055485</v>
      </c>
      <c r="BG183" s="2">
        <v>60.892330774942856</v>
      </c>
      <c r="BH183" s="2">
        <v>58.765962745735855</v>
      </c>
      <c r="BI183" s="2">
        <v>56.938146816702478</v>
      </c>
      <c r="BJ183" s="2">
        <v>55.101793493770295</v>
      </c>
      <c r="BK183" s="2">
        <v>53.127584560886341</v>
      </c>
      <c r="BL183" s="2">
        <v>51.391220305402399</v>
      </c>
    </row>
    <row r="184" spans="1:64" x14ac:dyDescent="0.2">
      <c r="A184" s="2" t="s">
        <v>737</v>
      </c>
      <c r="B184" s="2" t="s">
        <v>132</v>
      </c>
      <c r="C184" s="2" t="str">
        <f>VLOOKUP(B184,'Metadata - Countries'!$A$2:$C$264,2,FALSE)</f>
        <v>South Asia</v>
      </c>
      <c r="D184" s="2" t="str">
        <f>VLOOKUP(B184,'Metadata - Countries'!$A$2:$C$264,3,FALSE)</f>
        <v>Lower middle income</v>
      </c>
      <c r="E184" s="2" t="s">
        <v>756</v>
      </c>
      <c r="F184" s="2" t="s">
        <v>757</v>
      </c>
      <c r="G184" s="2">
        <v>258.8</v>
      </c>
      <c r="H184" s="2">
        <v>249.5</v>
      </c>
      <c r="I184" s="2">
        <v>240.8</v>
      </c>
      <c r="J184" s="2">
        <v>232.5</v>
      </c>
      <c r="K184" s="2">
        <v>225.1</v>
      </c>
      <c r="L184" s="2">
        <v>218.2</v>
      </c>
      <c r="M184" s="2">
        <v>212</v>
      </c>
      <c r="N184" s="2">
        <v>206.5</v>
      </c>
      <c r="O184" s="2">
        <v>201.6</v>
      </c>
      <c r="P184" s="2">
        <v>197.1</v>
      </c>
      <c r="Q184" s="2">
        <v>193</v>
      </c>
      <c r="R184" s="2">
        <v>189.3</v>
      </c>
      <c r="S184" s="2">
        <v>185.8</v>
      </c>
      <c r="T184" s="2">
        <v>182.5</v>
      </c>
      <c r="U184" s="2">
        <v>179.4</v>
      </c>
      <c r="V184" s="2">
        <v>176.6</v>
      </c>
      <c r="W184" s="2">
        <v>173.9</v>
      </c>
      <c r="X184" s="2">
        <v>171.4</v>
      </c>
      <c r="Y184" s="2">
        <v>169</v>
      </c>
      <c r="Z184" s="2">
        <v>166.7</v>
      </c>
      <c r="AA184" s="2">
        <v>164.3</v>
      </c>
      <c r="AB184" s="2">
        <v>162</v>
      </c>
      <c r="AC184" s="2">
        <v>159.6</v>
      </c>
      <c r="AD184" s="2">
        <v>157.1</v>
      </c>
      <c r="AE184" s="2">
        <v>154.6</v>
      </c>
      <c r="AF184" s="2">
        <v>152</v>
      </c>
      <c r="AG184" s="2">
        <v>149.30000000000001</v>
      </c>
      <c r="AH184" s="2">
        <v>146.69999999999999</v>
      </c>
      <c r="AI184" s="2">
        <v>144.1</v>
      </c>
      <c r="AJ184" s="2">
        <v>141.6</v>
      </c>
      <c r="AK184" s="2">
        <v>139</v>
      </c>
      <c r="AL184" s="2">
        <v>136.5</v>
      </c>
      <c r="AM184" s="2">
        <v>134</v>
      </c>
      <c r="AN184" s="2">
        <v>131.4</v>
      </c>
      <c r="AO184" s="2">
        <v>128.80000000000001</v>
      </c>
      <c r="AP184" s="2">
        <v>126.2</v>
      </c>
      <c r="AQ184" s="2">
        <v>123.5</v>
      </c>
      <c r="AR184" s="2">
        <v>120.8</v>
      </c>
      <c r="AS184" s="2">
        <v>118</v>
      </c>
      <c r="AT184" s="2">
        <v>115.2</v>
      </c>
      <c r="AU184" s="2">
        <v>112.6</v>
      </c>
      <c r="AV184" s="2">
        <v>110</v>
      </c>
      <c r="AW184" s="2">
        <v>107.5</v>
      </c>
      <c r="AX184" s="2">
        <v>105.2</v>
      </c>
      <c r="AY184" s="2">
        <v>103</v>
      </c>
      <c r="AZ184" s="2">
        <v>100.9</v>
      </c>
      <c r="BA184" s="2">
        <v>98.8</v>
      </c>
      <c r="BB184" s="2">
        <v>96.8</v>
      </c>
      <c r="BC184" s="2">
        <v>94.8</v>
      </c>
      <c r="BD184" s="2">
        <v>92.8</v>
      </c>
      <c r="BE184" s="2">
        <v>90.8</v>
      </c>
      <c r="BF184" s="2">
        <v>88.8</v>
      </c>
      <c r="BG184" s="2">
        <v>86.6</v>
      </c>
      <c r="BH184" s="2">
        <v>84.3</v>
      </c>
      <c r="BI184" s="2">
        <v>81.900000000000006</v>
      </c>
      <c r="BJ184" s="2">
        <v>79.5</v>
      </c>
      <c r="BK184" s="2">
        <v>77.099999999999994</v>
      </c>
      <c r="BL184" s="2">
        <v>74.900000000000006</v>
      </c>
    </row>
    <row r="185" spans="1:64" x14ac:dyDescent="0.2">
      <c r="A185" s="2" t="s">
        <v>535</v>
      </c>
      <c r="B185" s="2" t="s">
        <v>464</v>
      </c>
      <c r="C185" s="2" t="str">
        <f>VLOOKUP(B185,'Metadata - Countries'!$A$2:$C$264,2,FALSE)</f>
        <v>Latin America &amp; Caribbean</v>
      </c>
      <c r="D185" s="2" t="str">
        <f>VLOOKUP(B185,'Metadata - Countries'!$A$2:$C$264,3,FALSE)</f>
        <v>High income</v>
      </c>
      <c r="E185" s="2" t="s">
        <v>756</v>
      </c>
      <c r="F185" s="2" t="s">
        <v>757</v>
      </c>
      <c r="G185" s="2">
        <v>90.2</v>
      </c>
      <c r="H185" s="2">
        <v>87.5</v>
      </c>
      <c r="I185" s="2">
        <v>84.8</v>
      </c>
      <c r="J185" s="2">
        <v>82.2</v>
      </c>
      <c r="K185" s="2">
        <v>79.7</v>
      </c>
      <c r="L185" s="2">
        <v>77.400000000000006</v>
      </c>
      <c r="M185" s="2">
        <v>75.2</v>
      </c>
      <c r="N185" s="2">
        <v>73.099999999999994</v>
      </c>
      <c r="O185" s="2">
        <v>70.900000000000006</v>
      </c>
      <c r="P185" s="2">
        <v>68.400000000000006</v>
      </c>
      <c r="Q185" s="2">
        <v>65.599999999999994</v>
      </c>
      <c r="R185" s="2">
        <v>62.6</v>
      </c>
      <c r="S185" s="2">
        <v>59.6</v>
      </c>
      <c r="T185" s="2">
        <v>56.5</v>
      </c>
      <c r="U185" s="2">
        <v>53.8</v>
      </c>
      <c r="V185" s="2">
        <v>51.4</v>
      </c>
      <c r="W185" s="2">
        <v>49.3</v>
      </c>
      <c r="X185" s="2">
        <v>47.6</v>
      </c>
      <c r="Y185" s="2">
        <v>46.2</v>
      </c>
      <c r="Z185" s="2">
        <v>44.8</v>
      </c>
      <c r="AA185" s="2">
        <v>43.4</v>
      </c>
      <c r="AB185" s="2">
        <v>42</v>
      </c>
      <c r="AC185" s="2">
        <v>40.5</v>
      </c>
      <c r="AD185" s="2">
        <v>39</v>
      </c>
      <c r="AE185" s="2">
        <v>37.5</v>
      </c>
      <c r="AF185" s="2">
        <v>36.200000000000003</v>
      </c>
      <c r="AG185" s="2">
        <v>34.9</v>
      </c>
      <c r="AH185" s="2">
        <v>33.700000000000003</v>
      </c>
      <c r="AI185" s="2">
        <v>32.6</v>
      </c>
      <c r="AJ185" s="2">
        <v>31.6</v>
      </c>
      <c r="AK185" s="2">
        <v>30.7</v>
      </c>
      <c r="AL185" s="2">
        <v>30</v>
      </c>
      <c r="AM185" s="2">
        <v>29.3</v>
      </c>
      <c r="AN185" s="2">
        <v>28.8</v>
      </c>
      <c r="AO185" s="2">
        <v>28.4</v>
      </c>
      <c r="AP185" s="2">
        <v>28.1</v>
      </c>
      <c r="AQ185" s="2">
        <v>27.8</v>
      </c>
      <c r="AR185" s="2">
        <v>27.4</v>
      </c>
      <c r="AS185" s="2">
        <v>27.1</v>
      </c>
      <c r="AT185" s="2">
        <v>26.6</v>
      </c>
      <c r="AU185" s="2">
        <v>26.1</v>
      </c>
      <c r="AV185" s="2">
        <v>25.6</v>
      </c>
      <c r="AW185" s="2">
        <v>24.9</v>
      </c>
      <c r="AX185" s="2">
        <v>24.3</v>
      </c>
      <c r="AY185" s="2">
        <v>23.7</v>
      </c>
      <c r="AZ185" s="2">
        <v>23.1</v>
      </c>
      <c r="BA185" s="2">
        <v>22.5</v>
      </c>
      <c r="BB185" s="2">
        <v>22</v>
      </c>
      <c r="BC185" s="2">
        <v>21.3</v>
      </c>
      <c r="BD185" s="2">
        <v>20.7</v>
      </c>
      <c r="BE185" s="2">
        <v>20.100000000000001</v>
      </c>
      <c r="BF185" s="2">
        <v>19.5</v>
      </c>
      <c r="BG185" s="2">
        <v>18.899999999999999</v>
      </c>
      <c r="BH185" s="2">
        <v>18.399999999999999</v>
      </c>
      <c r="BI185" s="2">
        <v>17.8</v>
      </c>
      <c r="BJ185" s="2">
        <v>17.2</v>
      </c>
      <c r="BK185" s="2">
        <v>16.7</v>
      </c>
      <c r="BL185" s="2">
        <v>16.100000000000001</v>
      </c>
    </row>
    <row r="186" spans="1:64" x14ac:dyDescent="0.2">
      <c r="A186" s="2" t="s">
        <v>493</v>
      </c>
      <c r="B186" s="2" t="s">
        <v>290</v>
      </c>
      <c r="C186" s="2" t="str">
        <f>VLOOKUP(B186,'Metadata - Countries'!$A$2:$C$264,2,FALSE)</f>
        <v>Latin America &amp; Caribbean</v>
      </c>
      <c r="D186" s="2" t="str">
        <f>VLOOKUP(B186,'Metadata - Countries'!$A$2:$C$264,3,FALSE)</f>
        <v>Upper middle income</v>
      </c>
      <c r="E186" s="2" t="s">
        <v>756</v>
      </c>
      <c r="F186" s="2" t="s">
        <v>757</v>
      </c>
      <c r="G186" s="2">
        <v>226.8</v>
      </c>
      <c r="H186" s="2">
        <v>220.3</v>
      </c>
      <c r="I186" s="2">
        <v>213.6</v>
      </c>
      <c r="J186" s="2">
        <v>206.6</v>
      </c>
      <c r="K186" s="2">
        <v>199.5</v>
      </c>
      <c r="L186" s="2">
        <v>192.5</v>
      </c>
      <c r="M186" s="2">
        <v>185.9</v>
      </c>
      <c r="N186" s="2">
        <v>179.8</v>
      </c>
      <c r="O186" s="2">
        <v>174.4</v>
      </c>
      <c r="P186" s="2">
        <v>169.4</v>
      </c>
      <c r="Q186" s="2">
        <v>164.5</v>
      </c>
      <c r="R186" s="2">
        <v>159.80000000000001</v>
      </c>
      <c r="S186" s="2">
        <v>155</v>
      </c>
      <c r="T186" s="2">
        <v>150.30000000000001</v>
      </c>
      <c r="U186" s="2">
        <v>145.6</v>
      </c>
      <c r="V186" s="2">
        <v>141.30000000000001</v>
      </c>
      <c r="W186" s="2">
        <v>137.5</v>
      </c>
      <c r="X186" s="2">
        <v>134.19999999999999</v>
      </c>
      <c r="Y186" s="2">
        <v>131.30000000000001</v>
      </c>
      <c r="Z186" s="2">
        <v>128.6</v>
      </c>
      <c r="AA186" s="2">
        <v>125.8</v>
      </c>
      <c r="AB186" s="2">
        <v>122.8</v>
      </c>
      <c r="AC186" s="2">
        <v>119.3</v>
      </c>
      <c r="AD186" s="2">
        <v>115.1</v>
      </c>
      <c r="AE186" s="2">
        <v>110.3</v>
      </c>
      <c r="AF186" s="2">
        <v>105.1</v>
      </c>
      <c r="AG186" s="2">
        <v>99.7</v>
      </c>
      <c r="AH186" s="2">
        <v>94.4</v>
      </c>
      <c r="AI186" s="2">
        <v>89.5</v>
      </c>
      <c r="AJ186" s="2">
        <v>85</v>
      </c>
      <c r="AK186" s="2">
        <v>80.7</v>
      </c>
      <c r="AL186" s="2">
        <v>76.400000000000006</v>
      </c>
      <c r="AM186" s="2">
        <v>72</v>
      </c>
      <c r="AN186" s="2">
        <v>67.5</v>
      </c>
      <c r="AO186" s="2">
        <v>63</v>
      </c>
      <c r="AP186" s="2">
        <v>58.4</v>
      </c>
      <c r="AQ186" s="2">
        <v>54</v>
      </c>
      <c r="AR186" s="2">
        <v>49.7</v>
      </c>
      <c r="AS186" s="2">
        <v>45.7</v>
      </c>
      <c r="AT186" s="2">
        <v>42</v>
      </c>
      <c r="AU186" s="2">
        <v>38.700000000000003</v>
      </c>
      <c r="AV186" s="2">
        <v>35.700000000000003</v>
      </c>
      <c r="AW186" s="2">
        <v>33.1</v>
      </c>
      <c r="AX186" s="2">
        <v>30.7</v>
      </c>
      <c r="AY186" s="2">
        <v>28.7</v>
      </c>
      <c r="AZ186" s="2">
        <v>26.8</v>
      </c>
      <c r="BA186" s="2">
        <v>25.2</v>
      </c>
      <c r="BB186" s="2">
        <v>23.8</v>
      </c>
      <c r="BC186" s="2">
        <v>22.5</v>
      </c>
      <c r="BD186" s="2">
        <v>21.4</v>
      </c>
      <c r="BE186" s="2">
        <v>20.3</v>
      </c>
      <c r="BF186" s="2">
        <v>19.399999999999999</v>
      </c>
      <c r="BG186" s="2">
        <v>18.5</v>
      </c>
      <c r="BH186" s="2">
        <v>17.7</v>
      </c>
      <c r="BI186" s="2">
        <v>16.899999999999999</v>
      </c>
      <c r="BJ186" s="2">
        <v>16.2</v>
      </c>
      <c r="BK186" s="2">
        <v>15.5</v>
      </c>
      <c r="BL186" s="2">
        <v>15</v>
      </c>
    </row>
    <row r="187" spans="1:64" x14ac:dyDescent="0.2">
      <c r="A187" s="2" t="s">
        <v>278</v>
      </c>
      <c r="B187" s="2" t="s">
        <v>580</v>
      </c>
      <c r="C187" s="2" t="str">
        <f>VLOOKUP(B187,'Metadata - Countries'!$A$2:$C$264,2,FALSE)</f>
        <v>East Asia &amp; Pacific</v>
      </c>
      <c r="D187" s="2" t="str">
        <f>VLOOKUP(B187,'Metadata - Countries'!$A$2:$C$264,3,FALSE)</f>
        <v>Lower middle income</v>
      </c>
      <c r="E187" s="2" t="s">
        <v>756</v>
      </c>
      <c r="F187" s="2" t="s">
        <v>757</v>
      </c>
      <c r="G187" s="2">
        <v>102.9</v>
      </c>
      <c r="H187" s="2">
        <v>99.7</v>
      </c>
      <c r="I187" s="2">
        <v>97</v>
      </c>
      <c r="J187" s="2">
        <v>94.7</v>
      </c>
      <c r="K187" s="2">
        <v>92.6</v>
      </c>
      <c r="L187" s="2">
        <v>90.7</v>
      </c>
      <c r="M187" s="2">
        <v>88.9</v>
      </c>
      <c r="N187" s="2">
        <v>87.3</v>
      </c>
      <c r="O187" s="2">
        <v>85.8</v>
      </c>
      <c r="P187" s="2">
        <v>84.6</v>
      </c>
      <c r="Q187" s="2">
        <v>83.6</v>
      </c>
      <c r="R187" s="2">
        <v>83</v>
      </c>
      <c r="S187" s="2">
        <v>82.5</v>
      </c>
      <c r="T187" s="2">
        <v>82.3</v>
      </c>
      <c r="U187" s="2">
        <v>82.3</v>
      </c>
      <c r="V187" s="2">
        <v>82.2</v>
      </c>
      <c r="W187" s="2">
        <v>82.1</v>
      </c>
      <c r="X187" s="2">
        <v>81.900000000000006</v>
      </c>
      <c r="Y187" s="2">
        <v>81.400000000000006</v>
      </c>
      <c r="Z187" s="2">
        <v>80.8</v>
      </c>
      <c r="AA187" s="2">
        <v>79.900000000000006</v>
      </c>
      <c r="AB187" s="2">
        <v>79</v>
      </c>
      <c r="AC187" s="2">
        <v>78</v>
      </c>
      <c r="AD187" s="2">
        <v>76.8</v>
      </c>
      <c r="AE187" s="2">
        <v>75.3</v>
      </c>
      <c r="AF187" s="2">
        <v>73.3</v>
      </c>
      <c r="AG187" s="2">
        <v>70.900000000000006</v>
      </c>
      <c r="AH187" s="2">
        <v>67.900000000000006</v>
      </c>
      <c r="AI187" s="2">
        <v>64.5</v>
      </c>
      <c r="AJ187" s="2">
        <v>61</v>
      </c>
      <c r="AK187" s="2">
        <v>57.6</v>
      </c>
      <c r="AL187" s="2">
        <v>54.4</v>
      </c>
      <c r="AM187" s="2">
        <v>51.5</v>
      </c>
      <c r="AN187" s="2">
        <v>49</v>
      </c>
      <c r="AO187" s="2">
        <v>46.9</v>
      </c>
      <c r="AP187" s="2">
        <v>45</v>
      </c>
      <c r="AQ187" s="2">
        <v>43.4</v>
      </c>
      <c r="AR187" s="2">
        <v>42</v>
      </c>
      <c r="AS187" s="2">
        <v>40.799999999999997</v>
      </c>
      <c r="AT187" s="2">
        <v>39.700000000000003</v>
      </c>
      <c r="AU187" s="2">
        <v>38.700000000000003</v>
      </c>
      <c r="AV187" s="2">
        <v>37.799999999999997</v>
      </c>
      <c r="AW187" s="2">
        <v>36.9</v>
      </c>
      <c r="AX187" s="2">
        <v>36</v>
      </c>
      <c r="AY187" s="2">
        <v>35.1</v>
      </c>
      <c r="AZ187" s="2">
        <v>34.4</v>
      </c>
      <c r="BA187" s="2">
        <v>33.6</v>
      </c>
      <c r="BB187" s="2">
        <v>33</v>
      </c>
      <c r="BC187" s="2">
        <v>32.4</v>
      </c>
      <c r="BD187" s="2">
        <v>31.9</v>
      </c>
      <c r="BE187" s="2">
        <v>31.3</v>
      </c>
      <c r="BF187" s="2">
        <v>30.9</v>
      </c>
      <c r="BG187" s="2">
        <v>30.4</v>
      </c>
      <c r="BH187" s="2">
        <v>30</v>
      </c>
      <c r="BI187" s="2">
        <v>29.6</v>
      </c>
      <c r="BJ187" s="2">
        <v>29.1</v>
      </c>
      <c r="BK187" s="2">
        <v>28.6</v>
      </c>
      <c r="BL187" s="2">
        <v>28.1</v>
      </c>
    </row>
    <row r="188" spans="1:64" x14ac:dyDescent="0.2">
      <c r="A188" s="2" t="s">
        <v>684</v>
      </c>
      <c r="B188" s="2" t="s">
        <v>384</v>
      </c>
      <c r="C188" s="2" t="str">
        <f>VLOOKUP(B188,'Metadata - Countries'!$A$2:$C$264,2,FALSE)</f>
        <v>East Asia &amp; Pacific</v>
      </c>
      <c r="D188" s="2" t="str">
        <f>VLOOKUP(B188,'Metadata - Countries'!$A$2:$C$264,3,FALSE)</f>
        <v>High income</v>
      </c>
      <c r="E188" s="2" t="s">
        <v>756</v>
      </c>
      <c r="F188" s="2" t="s">
        <v>757</v>
      </c>
      <c r="AE188" s="2">
        <v>41.8</v>
      </c>
      <c r="AF188" s="2">
        <v>40.799999999999997</v>
      </c>
      <c r="AG188" s="2">
        <v>39.9</v>
      </c>
      <c r="AH188" s="2">
        <v>38.9</v>
      </c>
      <c r="AI188" s="2">
        <v>38</v>
      </c>
      <c r="AJ188" s="2">
        <v>37</v>
      </c>
      <c r="AK188" s="2">
        <v>36.1</v>
      </c>
      <c r="AL188" s="2">
        <v>35.1</v>
      </c>
      <c r="AM188" s="2">
        <v>34.1</v>
      </c>
      <c r="AN188" s="2">
        <v>33.200000000000003</v>
      </c>
      <c r="AO188" s="2">
        <v>32.299999999999997</v>
      </c>
      <c r="AP188" s="2">
        <v>31.3</v>
      </c>
      <c r="AQ188" s="2">
        <v>30.4</v>
      </c>
      <c r="AR188" s="2">
        <v>29.4</v>
      </c>
      <c r="AS188" s="2">
        <v>28.5</v>
      </c>
      <c r="AT188" s="2">
        <v>27.6</v>
      </c>
      <c r="AU188" s="2">
        <v>26.7</v>
      </c>
      <c r="AV188" s="2">
        <v>25.9</v>
      </c>
      <c r="AW188" s="2">
        <v>25</v>
      </c>
      <c r="AX188" s="2">
        <v>24.2</v>
      </c>
      <c r="AY188" s="2">
        <v>23.5</v>
      </c>
      <c r="AZ188" s="2">
        <v>22.7</v>
      </c>
      <c r="BA188" s="2">
        <v>22</v>
      </c>
      <c r="BB188" s="2">
        <v>21.3</v>
      </c>
      <c r="BC188" s="2">
        <v>20.6</v>
      </c>
      <c r="BD188" s="2">
        <v>20</v>
      </c>
      <c r="BE188" s="2">
        <v>19.3</v>
      </c>
      <c r="BF188" s="2">
        <v>18.7</v>
      </c>
      <c r="BG188" s="2">
        <v>18</v>
      </c>
      <c r="BH188" s="2">
        <v>17.399999999999999</v>
      </c>
      <c r="BI188" s="2">
        <v>16.899999999999999</v>
      </c>
      <c r="BJ188" s="2">
        <v>16.3</v>
      </c>
      <c r="BK188" s="2">
        <v>15.8</v>
      </c>
      <c r="BL188" s="2">
        <v>15.3</v>
      </c>
    </row>
    <row r="189" spans="1:64" x14ac:dyDescent="0.2">
      <c r="A189" s="2" t="s">
        <v>454</v>
      </c>
      <c r="B189" s="2" t="s">
        <v>258</v>
      </c>
      <c r="C189" s="2" t="str">
        <f>VLOOKUP(B189,'Metadata - Countries'!$A$2:$C$264,2,FALSE)</f>
        <v>East Asia &amp; Pacific</v>
      </c>
      <c r="D189" s="2" t="str">
        <f>VLOOKUP(B189,'Metadata - Countries'!$A$2:$C$264,3,FALSE)</f>
        <v>Lower middle income</v>
      </c>
      <c r="E189" s="2" t="s">
        <v>756</v>
      </c>
      <c r="F189" s="2" t="s">
        <v>757</v>
      </c>
      <c r="G189" s="2">
        <v>199.1</v>
      </c>
      <c r="H189" s="2">
        <v>192.7</v>
      </c>
      <c r="I189" s="2">
        <v>186.5</v>
      </c>
      <c r="J189" s="2">
        <v>180.3</v>
      </c>
      <c r="K189" s="2">
        <v>174.3</v>
      </c>
      <c r="L189" s="2">
        <v>168.6</v>
      </c>
      <c r="M189" s="2">
        <v>162.9</v>
      </c>
      <c r="N189" s="2">
        <v>157.5</v>
      </c>
      <c r="O189" s="2">
        <v>152.19999999999999</v>
      </c>
      <c r="P189" s="2">
        <v>147</v>
      </c>
      <c r="Q189" s="2">
        <v>142.1</v>
      </c>
      <c r="R189" s="2">
        <v>137.5</v>
      </c>
      <c r="S189" s="2">
        <v>133</v>
      </c>
      <c r="T189" s="2">
        <v>128.80000000000001</v>
      </c>
      <c r="U189" s="2">
        <v>124.8</v>
      </c>
      <c r="V189" s="2">
        <v>121</v>
      </c>
      <c r="W189" s="2">
        <v>117.4</v>
      </c>
      <c r="X189" s="2">
        <v>114.2</v>
      </c>
      <c r="Y189" s="2">
        <v>111.1</v>
      </c>
      <c r="Z189" s="2">
        <v>108.3</v>
      </c>
      <c r="AA189" s="2">
        <v>105.7</v>
      </c>
      <c r="AB189" s="2">
        <v>103.2</v>
      </c>
      <c r="AC189" s="2">
        <v>100.9</v>
      </c>
      <c r="AD189" s="2">
        <v>98.7</v>
      </c>
      <c r="AE189" s="2">
        <v>96.8</v>
      </c>
      <c r="AF189" s="2">
        <v>94.9</v>
      </c>
      <c r="AG189" s="2">
        <v>93.3</v>
      </c>
      <c r="AH189" s="2">
        <v>91.8</v>
      </c>
      <c r="AI189" s="2">
        <v>90.4</v>
      </c>
      <c r="AJ189" s="2">
        <v>89</v>
      </c>
      <c r="AK189" s="2">
        <v>87.6</v>
      </c>
      <c r="AL189" s="2">
        <v>86.3</v>
      </c>
      <c r="AM189" s="2">
        <v>85</v>
      </c>
      <c r="AN189" s="2">
        <v>83.8</v>
      </c>
      <c r="AO189" s="2">
        <v>82.7</v>
      </c>
      <c r="AP189" s="2">
        <v>81.7</v>
      </c>
      <c r="AQ189" s="2">
        <v>80.8</v>
      </c>
      <c r="AR189" s="2">
        <v>80</v>
      </c>
      <c r="AS189" s="2">
        <v>79.099999999999994</v>
      </c>
      <c r="AT189" s="2">
        <v>78.5</v>
      </c>
      <c r="AU189" s="2">
        <v>77.7</v>
      </c>
      <c r="AV189" s="2">
        <v>77.099999999999994</v>
      </c>
      <c r="AW189" s="2">
        <v>76.400000000000006</v>
      </c>
      <c r="AX189" s="2">
        <v>75.7</v>
      </c>
      <c r="AY189" s="2">
        <v>75.099999999999994</v>
      </c>
      <c r="AZ189" s="2">
        <v>74.2</v>
      </c>
      <c r="BA189" s="2">
        <v>73</v>
      </c>
      <c r="BB189" s="2">
        <v>71.7</v>
      </c>
      <c r="BC189" s="2">
        <v>70.099999999999994</v>
      </c>
      <c r="BD189" s="2">
        <v>68.3</v>
      </c>
      <c r="BE189" s="2">
        <v>66.400000000000006</v>
      </c>
      <c r="BF189" s="2">
        <v>64.7</v>
      </c>
      <c r="BG189" s="2">
        <v>62.9</v>
      </c>
      <c r="BH189" s="2">
        <v>60.8</v>
      </c>
      <c r="BI189" s="2">
        <v>59</v>
      </c>
      <c r="BJ189" s="2">
        <v>57.1</v>
      </c>
      <c r="BK189" s="2">
        <v>55.2</v>
      </c>
      <c r="BL189" s="2">
        <v>53.4</v>
      </c>
    </row>
    <row r="190" spans="1:64" x14ac:dyDescent="0.2">
      <c r="A190" s="2" t="s">
        <v>76</v>
      </c>
      <c r="B190" s="2" t="s">
        <v>43</v>
      </c>
      <c r="C190" s="2" t="str">
        <f>VLOOKUP(B190,'Metadata - Countries'!$A$2:$C$264,2,FALSE)</f>
        <v>Europe &amp; Central Asia</v>
      </c>
      <c r="D190" s="2" t="str">
        <f>VLOOKUP(B190,'Metadata - Countries'!$A$2:$C$264,3,FALSE)</f>
        <v>High income</v>
      </c>
      <c r="E190" s="2" t="s">
        <v>756</v>
      </c>
      <c r="F190" s="2" t="s">
        <v>757</v>
      </c>
      <c r="G190" s="2">
        <v>64.900000000000006</v>
      </c>
      <c r="H190" s="2">
        <v>59.4</v>
      </c>
      <c r="I190" s="2">
        <v>55.7</v>
      </c>
      <c r="J190" s="2">
        <v>52.5</v>
      </c>
      <c r="K190" s="2">
        <v>49.1</v>
      </c>
      <c r="L190" s="2">
        <v>45.7</v>
      </c>
      <c r="M190" s="2">
        <v>42.8</v>
      </c>
      <c r="N190" s="2">
        <v>40.5</v>
      </c>
      <c r="O190" s="2">
        <v>38.799999999999997</v>
      </c>
      <c r="P190" s="2">
        <v>37.5</v>
      </c>
      <c r="Q190" s="2">
        <v>36.200000000000003</v>
      </c>
      <c r="R190" s="2">
        <v>34.5</v>
      </c>
      <c r="S190" s="2">
        <v>32.4</v>
      </c>
      <c r="T190" s="2">
        <v>30.4</v>
      </c>
      <c r="U190" s="2">
        <v>28.9</v>
      </c>
      <c r="V190" s="2">
        <v>27.9</v>
      </c>
      <c r="W190" s="2">
        <v>27</v>
      </c>
      <c r="X190" s="2">
        <v>26.2</v>
      </c>
      <c r="Y190" s="2">
        <v>25.4</v>
      </c>
      <c r="Z190" s="2">
        <v>24.7</v>
      </c>
      <c r="AA190" s="2">
        <v>24</v>
      </c>
      <c r="AB190" s="2">
        <v>23.3</v>
      </c>
      <c r="AC190" s="2">
        <v>22.7</v>
      </c>
      <c r="AD190" s="2">
        <v>21.9</v>
      </c>
      <c r="AE190" s="2">
        <v>21.2</v>
      </c>
      <c r="AF190" s="2">
        <v>20.3</v>
      </c>
      <c r="AG190" s="2">
        <v>19.600000000000001</v>
      </c>
      <c r="AH190" s="2">
        <v>18.899999999999999</v>
      </c>
      <c r="AI190" s="2">
        <v>18.3</v>
      </c>
      <c r="AJ190" s="2">
        <v>17.8</v>
      </c>
      <c r="AK190" s="2">
        <v>17.3</v>
      </c>
      <c r="AL190" s="2">
        <v>16.899999999999999</v>
      </c>
      <c r="AM190" s="2">
        <v>16.5</v>
      </c>
      <c r="AN190" s="2">
        <v>16</v>
      </c>
      <c r="AO190" s="2">
        <v>15.3</v>
      </c>
      <c r="AP190" s="2">
        <v>14.4</v>
      </c>
      <c r="AQ190" s="2">
        <v>13.3</v>
      </c>
      <c r="AR190" s="2">
        <v>12</v>
      </c>
      <c r="AS190" s="2">
        <v>10.8</v>
      </c>
      <c r="AT190" s="2">
        <v>9.9</v>
      </c>
      <c r="AU190" s="2">
        <v>9.3000000000000007</v>
      </c>
      <c r="AV190" s="2">
        <v>8.8000000000000007</v>
      </c>
      <c r="AW190" s="2">
        <v>8.4</v>
      </c>
      <c r="AX190" s="2">
        <v>8.1</v>
      </c>
      <c r="AY190" s="2">
        <v>7.8</v>
      </c>
      <c r="AZ190" s="2">
        <v>7.6</v>
      </c>
      <c r="BA190" s="2">
        <v>7.3</v>
      </c>
      <c r="BB190" s="2">
        <v>7</v>
      </c>
      <c r="BC190" s="2">
        <v>6.7</v>
      </c>
      <c r="BD190" s="2">
        <v>6.3</v>
      </c>
      <c r="BE190" s="2">
        <v>6</v>
      </c>
      <c r="BF190" s="2">
        <v>5.6</v>
      </c>
      <c r="BG190" s="2">
        <v>5.4</v>
      </c>
      <c r="BH190" s="2">
        <v>5.2</v>
      </c>
      <c r="BI190" s="2">
        <v>5</v>
      </c>
      <c r="BJ190" s="2">
        <v>4.9000000000000004</v>
      </c>
      <c r="BK190" s="2">
        <v>4.8</v>
      </c>
      <c r="BL190" s="2">
        <v>4.7</v>
      </c>
    </row>
    <row r="191" spans="1:64" x14ac:dyDescent="0.2">
      <c r="A191" s="2" t="s">
        <v>234</v>
      </c>
      <c r="B191" s="2" t="s">
        <v>288</v>
      </c>
      <c r="C191" s="2">
        <f>VLOOKUP(B191,'Metadata - Countries'!$A$2:$C$264,2,FALSE)</f>
        <v>0</v>
      </c>
      <c r="D191" s="2">
        <f>VLOOKUP(B191,'Metadata - Countries'!$A$2:$C$264,3,FALSE)</f>
        <v>0</v>
      </c>
      <c r="E191" s="2" t="s">
        <v>756</v>
      </c>
      <c r="F191" s="2" t="s">
        <v>757</v>
      </c>
      <c r="AK191" s="2">
        <v>185.58162826776947</v>
      </c>
      <c r="AL191" s="2">
        <v>183.79474031629587</v>
      </c>
      <c r="AM191" s="2">
        <v>181.95408445667815</v>
      </c>
      <c r="AN191" s="2">
        <v>180.04131862847518</v>
      </c>
      <c r="AO191" s="2">
        <v>177.95695635101194</v>
      </c>
      <c r="AP191" s="2">
        <v>175.53057840429236</v>
      </c>
      <c r="AQ191" s="2">
        <v>172.75364750027089</v>
      </c>
      <c r="AR191" s="2">
        <v>169.45037720166704</v>
      </c>
      <c r="AS191" s="2">
        <v>165.58622689208966</v>
      </c>
      <c r="AT191" s="2">
        <v>161.20821041778296</v>
      </c>
      <c r="AU191" s="2">
        <v>156.28760413044739</v>
      </c>
      <c r="AV191" s="2">
        <v>150.90751010305809</v>
      </c>
      <c r="AW191" s="2">
        <v>145.25822367797048</v>
      </c>
      <c r="AX191" s="2">
        <v>139.48159498639748</v>
      </c>
      <c r="AY191" s="2">
        <v>133.73373367721055</v>
      </c>
      <c r="AZ191" s="2">
        <v>128.06803700599261</v>
      </c>
      <c r="BA191" s="2">
        <v>122.68606137361918</v>
      </c>
      <c r="BB191" s="2">
        <v>117.50913171554586</v>
      </c>
      <c r="BC191" s="2">
        <v>112.47659140861892</v>
      </c>
      <c r="BD191" s="2">
        <v>107.70282921734324</v>
      </c>
      <c r="BE191" s="2">
        <v>103.22171009868302</v>
      </c>
      <c r="BF191" s="2">
        <v>98.911369367361473</v>
      </c>
      <c r="BG191" s="2">
        <v>94.752763370531113</v>
      </c>
      <c r="BH191" s="2">
        <v>90.994474782429791</v>
      </c>
      <c r="BI191" s="2">
        <v>87.546963932099942</v>
      </c>
      <c r="BJ191" s="2">
        <v>84.153494942197952</v>
      </c>
      <c r="BK191" s="2">
        <v>81.037763780199597</v>
      </c>
      <c r="BL191" s="2">
        <v>78.178776549163359</v>
      </c>
    </row>
    <row r="192" spans="1:64" x14ac:dyDescent="0.2">
      <c r="A192" s="2" t="s">
        <v>555</v>
      </c>
      <c r="B192" s="2" t="s">
        <v>691</v>
      </c>
      <c r="C192" s="2" t="str">
        <f>VLOOKUP(B192,'Metadata - Countries'!$A$2:$C$264,2,FALSE)</f>
        <v>Latin America &amp; Caribbean</v>
      </c>
      <c r="D192" s="2" t="str">
        <f>VLOOKUP(B192,'Metadata - Countries'!$A$2:$C$264,3,FALSE)</f>
        <v>High income</v>
      </c>
      <c r="E192" s="2" t="s">
        <v>756</v>
      </c>
      <c r="F192" s="2" t="s">
        <v>757</v>
      </c>
    </row>
    <row r="193" spans="1:64" x14ac:dyDescent="0.2">
      <c r="A193" s="2" t="s">
        <v>306</v>
      </c>
      <c r="B193" s="2" t="s">
        <v>61</v>
      </c>
      <c r="C193" s="2" t="str">
        <f>VLOOKUP(B193,'Metadata - Countries'!$A$2:$C$264,2,FALSE)</f>
        <v>East Asia &amp; Pacific</v>
      </c>
      <c r="D193" s="2" t="str">
        <f>VLOOKUP(B193,'Metadata - Countries'!$A$2:$C$264,3,FALSE)</f>
        <v>Low income</v>
      </c>
      <c r="E193" s="2" t="s">
        <v>756</v>
      </c>
      <c r="F193" s="2" t="s">
        <v>757</v>
      </c>
      <c r="AF193" s="2">
        <v>35</v>
      </c>
      <c r="AG193" s="2">
        <v>34.6</v>
      </c>
      <c r="AH193" s="2">
        <v>35.1</v>
      </c>
      <c r="AI193" s="2">
        <v>36.700000000000003</v>
      </c>
      <c r="AJ193" s="2">
        <v>39.4</v>
      </c>
      <c r="AK193" s="2">
        <v>43.3</v>
      </c>
      <c r="AL193" s="2">
        <v>48.5</v>
      </c>
      <c r="AM193" s="2">
        <v>54.7</v>
      </c>
      <c r="AN193" s="2">
        <v>61.2</v>
      </c>
      <c r="AO193" s="2">
        <v>67.599999999999994</v>
      </c>
      <c r="AP193" s="2">
        <v>72.7</v>
      </c>
      <c r="AQ193" s="2">
        <v>75.5</v>
      </c>
      <c r="AR193" s="2">
        <v>75.599999999999994</v>
      </c>
      <c r="AS193" s="2">
        <v>72.7</v>
      </c>
      <c r="AT193" s="2">
        <v>67.2</v>
      </c>
      <c r="AU193" s="2">
        <v>59.9</v>
      </c>
      <c r="AV193" s="2">
        <v>52</v>
      </c>
      <c r="AW193" s="2">
        <v>44.6</v>
      </c>
      <c r="AX193" s="2">
        <v>38.799999999999997</v>
      </c>
      <c r="AY193" s="2">
        <v>34.9</v>
      </c>
      <c r="AZ193" s="2">
        <v>32.9</v>
      </c>
      <c r="BA193" s="2">
        <v>32.299999999999997</v>
      </c>
      <c r="BB193" s="2">
        <v>32.200000000000003</v>
      </c>
      <c r="BC193" s="2">
        <v>31.8</v>
      </c>
      <c r="BD193" s="2">
        <v>30.9</v>
      </c>
      <c r="BE193" s="2">
        <v>29.5</v>
      </c>
      <c r="BF193" s="2">
        <v>27.6</v>
      </c>
      <c r="BG193" s="2">
        <v>25.7</v>
      </c>
      <c r="BH193" s="2">
        <v>23.9</v>
      </c>
      <c r="BI193" s="2">
        <v>22.4</v>
      </c>
      <c r="BJ193" s="2">
        <v>21</v>
      </c>
      <c r="BK193" s="2">
        <v>20</v>
      </c>
      <c r="BL193" s="2">
        <v>19</v>
      </c>
    </row>
    <row r="194" spans="1:64" x14ac:dyDescent="0.2">
      <c r="A194" s="2" t="s">
        <v>432</v>
      </c>
      <c r="B194" s="2" t="s">
        <v>190</v>
      </c>
      <c r="C194" s="2" t="str">
        <f>VLOOKUP(B194,'Metadata - Countries'!$A$2:$C$264,2,FALSE)</f>
        <v>Europe &amp; Central Asia</v>
      </c>
      <c r="D194" s="2" t="str">
        <f>VLOOKUP(B194,'Metadata - Countries'!$A$2:$C$264,3,FALSE)</f>
        <v>High income</v>
      </c>
      <c r="E194" s="2" t="s">
        <v>756</v>
      </c>
      <c r="F194" s="2" t="s">
        <v>757</v>
      </c>
      <c r="G194" s="2">
        <v>114.3</v>
      </c>
      <c r="H194" s="2">
        <v>110</v>
      </c>
      <c r="I194" s="2">
        <v>104.5</v>
      </c>
      <c r="J194" s="2">
        <v>97.8</v>
      </c>
      <c r="K194" s="2">
        <v>91</v>
      </c>
      <c r="L194" s="2">
        <v>85.2</v>
      </c>
      <c r="M194" s="2">
        <v>80.8</v>
      </c>
      <c r="N194" s="2">
        <v>77.5</v>
      </c>
      <c r="O194" s="2">
        <v>75</v>
      </c>
      <c r="P194" s="2">
        <v>72.400000000000006</v>
      </c>
      <c r="Q194" s="2">
        <v>68.599999999999994</v>
      </c>
      <c r="R194" s="2">
        <v>63.3</v>
      </c>
      <c r="S194" s="2">
        <v>57.7</v>
      </c>
      <c r="T194" s="2">
        <v>52.6</v>
      </c>
      <c r="U194" s="2">
        <v>47.9</v>
      </c>
      <c r="V194" s="2">
        <v>43.5</v>
      </c>
      <c r="W194" s="2">
        <v>39.4</v>
      </c>
      <c r="X194" s="2">
        <v>35.6</v>
      </c>
      <c r="Y194" s="2">
        <v>32.4</v>
      </c>
      <c r="Z194" s="2">
        <v>29.7</v>
      </c>
      <c r="AA194" s="2">
        <v>27.6</v>
      </c>
      <c r="AB194" s="2">
        <v>25.8</v>
      </c>
      <c r="AC194" s="2">
        <v>24.2</v>
      </c>
      <c r="AD194" s="2">
        <v>22.9</v>
      </c>
      <c r="AE194" s="2">
        <v>21.6</v>
      </c>
      <c r="AF194" s="2">
        <v>20.399999999999999</v>
      </c>
      <c r="AG194" s="2">
        <v>19.3</v>
      </c>
      <c r="AH194" s="2">
        <v>18.2</v>
      </c>
      <c r="AI194" s="2">
        <v>17</v>
      </c>
      <c r="AJ194" s="2">
        <v>15.9</v>
      </c>
      <c r="AK194" s="2">
        <v>14.7</v>
      </c>
      <c r="AL194" s="2">
        <v>13.6</v>
      </c>
      <c r="AM194" s="2">
        <v>12.5</v>
      </c>
      <c r="AN194" s="2">
        <v>11.4</v>
      </c>
      <c r="AO194" s="2">
        <v>10.5</v>
      </c>
      <c r="AP194" s="2">
        <v>9.6999999999999993</v>
      </c>
      <c r="AQ194" s="2">
        <v>9.1</v>
      </c>
      <c r="AR194" s="2">
        <v>8.6</v>
      </c>
      <c r="AS194" s="2">
        <v>8.1999999999999993</v>
      </c>
      <c r="AT194" s="2">
        <v>7.7</v>
      </c>
      <c r="AU194" s="2">
        <v>7.2</v>
      </c>
      <c r="AV194" s="2">
        <v>6.7</v>
      </c>
      <c r="AW194" s="2">
        <v>6.1</v>
      </c>
      <c r="AX194" s="2">
        <v>5.6</v>
      </c>
      <c r="AY194" s="2">
        <v>5.0999999999999996</v>
      </c>
      <c r="AZ194" s="2">
        <v>4.7</v>
      </c>
      <c r="BA194" s="2">
        <v>4.4000000000000004</v>
      </c>
      <c r="BB194" s="2">
        <v>4.2</v>
      </c>
      <c r="BC194" s="2">
        <v>4.0999999999999996</v>
      </c>
      <c r="BD194" s="2">
        <v>4</v>
      </c>
      <c r="BE194" s="2">
        <v>3.9</v>
      </c>
      <c r="BF194" s="2">
        <v>3.8</v>
      </c>
      <c r="BG194" s="2">
        <v>3.7</v>
      </c>
      <c r="BH194" s="2">
        <v>3.7</v>
      </c>
      <c r="BI194" s="2">
        <v>3.7</v>
      </c>
      <c r="BJ194" s="2">
        <v>3.7</v>
      </c>
      <c r="BK194" s="2">
        <v>3.7</v>
      </c>
      <c r="BL194" s="2">
        <v>3.7</v>
      </c>
    </row>
    <row r="195" spans="1:64" x14ac:dyDescent="0.2">
      <c r="A195" s="2" t="s">
        <v>492</v>
      </c>
      <c r="B195" s="2" t="s">
        <v>73</v>
      </c>
      <c r="C195" s="2" t="str">
        <f>VLOOKUP(B195,'Metadata - Countries'!$A$2:$C$264,2,FALSE)</f>
        <v>Latin America &amp; Caribbean</v>
      </c>
      <c r="D195" s="2" t="str">
        <f>VLOOKUP(B195,'Metadata - Countries'!$A$2:$C$264,3,FALSE)</f>
        <v>Upper middle income</v>
      </c>
      <c r="E195" s="2" t="s">
        <v>756</v>
      </c>
      <c r="F195" s="2" t="s">
        <v>757</v>
      </c>
      <c r="G195" s="2">
        <v>81.900000000000006</v>
      </c>
      <c r="H195" s="2">
        <v>81.2</v>
      </c>
      <c r="I195" s="2">
        <v>80.599999999999994</v>
      </c>
      <c r="J195" s="2">
        <v>80.099999999999994</v>
      </c>
      <c r="K195" s="2">
        <v>79.7</v>
      </c>
      <c r="L195" s="2">
        <v>79.400000000000006</v>
      </c>
      <c r="M195" s="2">
        <v>79.099999999999994</v>
      </c>
      <c r="N195" s="2">
        <v>78.900000000000006</v>
      </c>
      <c r="O195" s="2">
        <v>78.5</v>
      </c>
      <c r="P195" s="2">
        <v>78.099999999999994</v>
      </c>
      <c r="Q195" s="2">
        <v>77.7</v>
      </c>
      <c r="R195" s="2">
        <v>77</v>
      </c>
      <c r="S195" s="2">
        <v>76.2</v>
      </c>
      <c r="T195" s="2">
        <v>75.3</v>
      </c>
      <c r="U195" s="2">
        <v>74.3</v>
      </c>
      <c r="V195" s="2">
        <v>73</v>
      </c>
      <c r="W195" s="2">
        <v>71.599999999999994</v>
      </c>
      <c r="X195" s="2">
        <v>70.2</v>
      </c>
      <c r="Y195" s="2">
        <v>68.599999999999994</v>
      </c>
      <c r="Z195" s="2">
        <v>66.900000000000006</v>
      </c>
      <c r="AA195" s="2">
        <v>65.099999999999994</v>
      </c>
      <c r="AB195" s="2">
        <v>63.1</v>
      </c>
      <c r="AC195" s="2">
        <v>61</v>
      </c>
      <c r="AD195" s="2">
        <v>58.9</v>
      </c>
      <c r="AE195" s="2">
        <v>56.8</v>
      </c>
      <c r="AF195" s="2">
        <v>54.8</v>
      </c>
      <c r="AG195" s="2">
        <v>52.8</v>
      </c>
      <c r="AH195" s="2">
        <v>50.9</v>
      </c>
      <c r="AI195" s="2">
        <v>49</v>
      </c>
      <c r="AJ195" s="2">
        <v>47.2</v>
      </c>
      <c r="AK195" s="2">
        <v>45.5</v>
      </c>
      <c r="AL195" s="2">
        <v>43.8</v>
      </c>
      <c r="AM195" s="2">
        <v>42.3</v>
      </c>
      <c r="AN195" s="2">
        <v>40.799999999999997</v>
      </c>
      <c r="AO195" s="2">
        <v>39.5</v>
      </c>
      <c r="AP195" s="2">
        <v>38.299999999999997</v>
      </c>
      <c r="AQ195" s="2">
        <v>37.299999999999997</v>
      </c>
      <c r="AR195" s="2">
        <v>36.299999999999997</v>
      </c>
      <c r="AS195" s="2">
        <v>35.5</v>
      </c>
      <c r="AT195" s="2">
        <v>34.700000000000003</v>
      </c>
      <c r="AU195" s="2">
        <v>33.9</v>
      </c>
      <c r="AV195" s="2">
        <v>33.1</v>
      </c>
      <c r="AW195" s="2">
        <v>32.4</v>
      </c>
      <c r="AX195" s="2">
        <v>31.6</v>
      </c>
      <c r="AY195" s="2">
        <v>30.9</v>
      </c>
      <c r="AZ195" s="2">
        <v>30.2</v>
      </c>
      <c r="BA195" s="2">
        <v>29.4</v>
      </c>
      <c r="BB195" s="2">
        <v>28.6</v>
      </c>
      <c r="BC195" s="2">
        <v>27.7</v>
      </c>
      <c r="BD195" s="2">
        <v>26.9</v>
      </c>
      <c r="BE195" s="2">
        <v>26.1</v>
      </c>
      <c r="BF195" s="2">
        <v>25.4</v>
      </c>
      <c r="BG195" s="2">
        <v>24.6</v>
      </c>
      <c r="BH195" s="2">
        <v>23.8</v>
      </c>
      <c r="BI195" s="2">
        <v>23.1</v>
      </c>
      <c r="BJ195" s="2">
        <v>22.4</v>
      </c>
      <c r="BK195" s="2">
        <v>21.6</v>
      </c>
      <c r="BL195" s="2">
        <v>21</v>
      </c>
    </row>
    <row r="196" spans="1:64" x14ac:dyDescent="0.2">
      <c r="A196" s="2" t="s">
        <v>88</v>
      </c>
      <c r="B196" s="2" t="s">
        <v>200</v>
      </c>
      <c r="C196" s="2" t="str">
        <f>VLOOKUP(B196,'Metadata - Countries'!$A$2:$C$264,2,FALSE)</f>
        <v>Middle East &amp; North Africa</v>
      </c>
      <c r="D196" s="2" t="str">
        <f>VLOOKUP(B196,'Metadata - Countries'!$A$2:$C$264,3,FALSE)</f>
        <v>Lower middle income</v>
      </c>
      <c r="E196" s="2" t="s">
        <v>756</v>
      </c>
      <c r="F196" s="2" t="s">
        <v>757</v>
      </c>
      <c r="V196" s="2">
        <v>107.7</v>
      </c>
      <c r="W196" s="2">
        <v>101.4</v>
      </c>
      <c r="X196" s="2">
        <v>95.3</v>
      </c>
      <c r="Y196" s="2">
        <v>89.7</v>
      </c>
      <c r="Z196" s="2">
        <v>84.4</v>
      </c>
      <c r="AA196" s="2">
        <v>79.400000000000006</v>
      </c>
      <c r="AB196" s="2">
        <v>74.7</v>
      </c>
      <c r="AC196" s="2">
        <v>70.3</v>
      </c>
      <c r="AD196" s="2">
        <v>66.2</v>
      </c>
      <c r="AE196" s="2">
        <v>62.3</v>
      </c>
      <c r="AF196" s="2">
        <v>58.8</v>
      </c>
      <c r="AG196" s="2">
        <v>55.5</v>
      </c>
      <c r="AH196" s="2">
        <v>52.4</v>
      </c>
      <c r="AI196" s="2">
        <v>49.5</v>
      </c>
      <c r="AJ196" s="2">
        <v>46.9</v>
      </c>
      <c r="AK196" s="2">
        <v>44.6</v>
      </c>
      <c r="AL196" s="2">
        <v>42.5</v>
      </c>
      <c r="AM196" s="2">
        <v>40.700000000000003</v>
      </c>
      <c r="AN196" s="2">
        <v>39</v>
      </c>
      <c r="AO196" s="2">
        <v>37.4</v>
      </c>
      <c r="AP196" s="2">
        <v>36</v>
      </c>
      <c r="AQ196" s="2">
        <v>34.6</v>
      </c>
      <c r="AR196" s="2">
        <v>33.299999999999997</v>
      </c>
      <c r="AS196" s="2">
        <v>32.200000000000003</v>
      </c>
      <c r="AT196" s="2">
        <v>31.1</v>
      </c>
      <c r="AU196" s="2">
        <v>30.2</v>
      </c>
      <c r="AV196" s="2">
        <v>29.3</v>
      </c>
      <c r="AW196" s="2">
        <v>28.5</v>
      </c>
      <c r="AX196" s="2">
        <v>27.8</v>
      </c>
      <c r="AY196" s="2">
        <v>27.1</v>
      </c>
      <c r="AZ196" s="2">
        <v>26.4</v>
      </c>
      <c r="BA196" s="2">
        <v>25.7</v>
      </c>
      <c r="BB196" s="2">
        <v>25</v>
      </c>
      <c r="BC196" s="2">
        <v>24.5</v>
      </c>
      <c r="BD196" s="2">
        <v>23.9</v>
      </c>
      <c r="BE196" s="2">
        <v>23.5</v>
      </c>
      <c r="BF196" s="2">
        <v>23.1</v>
      </c>
      <c r="BG196" s="2">
        <v>22.8</v>
      </c>
      <c r="BH196" s="2">
        <v>22.5</v>
      </c>
      <c r="BI196" s="2">
        <v>22.2</v>
      </c>
      <c r="BJ196" s="2">
        <v>21.9</v>
      </c>
      <c r="BK196" s="2">
        <v>21.4</v>
      </c>
      <c r="BL196" s="2">
        <v>20.9</v>
      </c>
    </row>
    <row r="197" spans="1:64" x14ac:dyDescent="0.2">
      <c r="A197" s="2" t="s">
        <v>128</v>
      </c>
      <c r="B197" s="2" t="s">
        <v>207</v>
      </c>
      <c r="C197" s="2">
        <f>VLOOKUP(B197,'Metadata - Countries'!$A$2:$C$264,2,FALSE)</f>
        <v>0</v>
      </c>
      <c r="D197" s="2">
        <f>VLOOKUP(B197,'Metadata - Countries'!$A$2:$C$264,3,FALSE)</f>
        <v>0</v>
      </c>
      <c r="E197" s="2" t="s">
        <v>756</v>
      </c>
      <c r="F197" s="2" t="s">
        <v>757</v>
      </c>
      <c r="AK197" s="2">
        <v>36.532910682226216</v>
      </c>
      <c r="AL197" s="2">
        <v>35.450512873019719</v>
      </c>
      <c r="AM197" s="2">
        <v>34.430378526674829</v>
      </c>
      <c r="AN197" s="2">
        <v>33.488042193157469</v>
      </c>
      <c r="AO197" s="2">
        <v>32.704259945092403</v>
      </c>
      <c r="AP197" s="2">
        <v>31.993603325240933</v>
      </c>
      <c r="AQ197" s="2">
        <v>31.381886321049347</v>
      </c>
      <c r="AR197" s="2">
        <v>31.330828392591641</v>
      </c>
      <c r="AS197" s="2">
        <v>30.323172297421223</v>
      </c>
      <c r="AT197" s="2">
        <v>29.745722086822667</v>
      </c>
      <c r="AU197" s="2">
        <v>29.230902968412575</v>
      </c>
      <c r="AV197" s="2">
        <v>28.803377354010269</v>
      </c>
      <c r="AW197" s="2">
        <v>28.379524790000186</v>
      </c>
      <c r="AX197" s="2">
        <v>28.149311384861374</v>
      </c>
      <c r="AY197" s="2">
        <v>28.036024270965402</v>
      </c>
      <c r="AZ197" s="2">
        <v>27.927820811440338</v>
      </c>
      <c r="BA197" s="2">
        <v>27.878040479706122</v>
      </c>
      <c r="BB197" s="2">
        <v>27.795782418056355</v>
      </c>
      <c r="BC197" s="2">
        <v>27.669979177137936</v>
      </c>
      <c r="BD197" s="2">
        <v>27.984860450507039</v>
      </c>
      <c r="BE197" s="2">
        <v>27.220081201494683</v>
      </c>
      <c r="BF197" s="2">
        <v>26.927013211418696</v>
      </c>
      <c r="BG197" s="2">
        <v>26.597226232585001</v>
      </c>
      <c r="BH197" s="2">
        <v>26.27383796698523</v>
      </c>
      <c r="BI197" s="2">
        <v>25.897648660916936</v>
      </c>
      <c r="BJ197" s="2">
        <v>25.561603744377063</v>
      </c>
      <c r="BK197" s="2">
        <v>25.230344588301893</v>
      </c>
      <c r="BL197" s="2">
        <v>24.877068653110527</v>
      </c>
    </row>
    <row r="198" spans="1:64" x14ac:dyDescent="0.2">
      <c r="A198" s="2" t="s">
        <v>593</v>
      </c>
      <c r="B198" s="2" t="s">
        <v>273</v>
      </c>
      <c r="C198" s="2">
        <f>VLOOKUP(B198,'Metadata - Countries'!$A$2:$C$264,2,FALSE)</f>
        <v>0</v>
      </c>
      <c r="D198" s="2">
        <f>VLOOKUP(B198,'Metadata - Countries'!$A$2:$C$264,3,FALSE)</f>
        <v>0</v>
      </c>
      <c r="E198" s="2" t="s">
        <v>756</v>
      </c>
      <c r="F198" s="2" t="s">
        <v>757</v>
      </c>
      <c r="AK198" s="2">
        <v>10.761631715800222</v>
      </c>
      <c r="AL198" s="2">
        <v>10.354185740642333</v>
      </c>
      <c r="AM198" s="2">
        <v>9.9387232247099266</v>
      </c>
      <c r="AN198" s="2">
        <v>9.505125748743378</v>
      </c>
      <c r="AO198" s="2">
        <v>9.1226396573587838</v>
      </c>
      <c r="AP198" s="2">
        <v>8.7522207648096355</v>
      </c>
      <c r="AQ198" s="2">
        <v>8.3840583879409056</v>
      </c>
      <c r="AR198" s="2">
        <v>8.0519114999479253</v>
      </c>
      <c r="AS198" s="2">
        <v>7.7738047580737915</v>
      </c>
      <c r="AT198" s="2">
        <v>7.5432439181727835</v>
      </c>
      <c r="AU198" s="2">
        <v>7.301176540610542</v>
      </c>
      <c r="AV198" s="2">
        <v>7.0985536419211126</v>
      </c>
      <c r="AW198" s="2">
        <v>6.9218722420372307</v>
      </c>
      <c r="AX198" s="2">
        <v>6.7542351841148589</v>
      </c>
      <c r="AY198" s="2">
        <v>6.6315476814087795</v>
      </c>
      <c r="AZ198" s="2">
        <v>6.4592689980246982</v>
      </c>
      <c r="BA198" s="2">
        <v>6.3106880453779599</v>
      </c>
      <c r="BB198" s="2">
        <v>6.1347033080124076</v>
      </c>
      <c r="BC198" s="2">
        <v>5.9870270204458889</v>
      </c>
      <c r="BD198" s="2">
        <v>5.8512901295236821</v>
      </c>
      <c r="BE198" s="2">
        <v>5.6692180633220577</v>
      </c>
      <c r="BF198" s="2">
        <v>5.5764978738333779</v>
      </c>
      <c r="BG198" s="2">
        <v>5.4137620844563621</v>
      </c>
      <c r="BH198" s="2">
        <v>5.3053008582040722</v>
      </c>
      <c r="BI198" s="2">
        <v>5.2011824455992413</v>
      </c>
      <c r="BJ198" s="2">
        <v>5.1472241996846284</v>
      </c>
      <c r="BK198" s="2">
        <v>5.0389392217506268</v>
      </c>
      <c r="BL198" s="2">
        <v>4.9509604684670263</v>
      </c>
    </row>
    <row r="199" spans="1:64" x14ac:dyDescent="0.2">
      <c r="A199" s="2" t="s">
        <v>361</v>
      </c>
      <c r="B199" s="2" t="s">
        <v>575</v>
      </c>
      <c r="C199" s="2" t="str">
        <f>VLOOKUP(B199,'Metadata - Countries'!$A$2:$C$264,2,FALSE)</f>
        <v>East Asia &amp; Pacific</v>
      </c>
      <c r="D199" s="2" t="str">
        <f>VLOOKUP(B199,'Metadata - Countries'!$A$2:$C$264,3,FALSE)</f>
        <v>High income</v>
      </c>
      <c r="E199" s="2" t="s">
        <v>756</v>
      </c>
      <c r="F199" s="2" t="s">
        <v>757</v>
      </c>
    </row>
    <row r="200" spans="1:64" x14ac:dyDescent="0.2">
      <c r="A200" s="2" t="s">
        <v>618</v>
      </c>
      <c r="B200" s="2" t="s">
        <v>26</v>
      </c>
      <c r="C200" s="2" t="str">
        <f>VLOOKUP(B200,'Metadata - Countries'!$A$2:$C$264,2,FALSE)</f>
        <v>Middle East &amp; North Africa</v>
      </c>
      <c r="D200" s="2" t="str">
        <f>VLOOKUP(B200,'Metadata - Countries'!$A$2:$C$264,3,FALSE)</f>
        <v>High income</v>
      </c>
      <c r="E200" s="2" t="s">
        <v>756</v>
      </c>
      <c r="F200" s="2" t="s">
        <v>757</v>
      </c>
      <c r="P200" s="2">
        <v>71.099999999999994</v>
      </c>
      <c r="Q200" s="2">
        <v>66.3</v>
      </c>
      <c r="R200" s="2">
        <v>61.9</v>
      </c>
      <c r="S200" s="2">
        <v>57.7</v>
      </c>
      <c r="T200" s="2">
        <v>54.1</v>
      </c>
      <c r="U200" s="2">
        <v>50.7</v>
      </c>
      <c r="V200" s="2">
        <v>47.6</v>
      </c>
      <c r="W200" s="2">
        <v>44.9</v>
      </c>
      <c r="X200" s="2">
        <v>42.4</v>
      </c>
      <c r="Y200" s="2">
        <v>40.200000000000003</v>
      </c>
      <c r="Z200" s="2">
        <v>38.200000000000003</v>
      </c>
      <c r="AA200" s="2">
        <v>36.299999999999997</v>
      </c>
      <c r="AB200" s="2">
        <v>34.6</v>
      </c>
      <c r="AC200" s="2">
        <v>33</v>
      </c>
      <c r="AD200" s="2">
        <v>31.4</v>
      </c>
      <c r="AE200" s="2">
        <v>29.8</v>
      </c>
      <c r="AF200" s="2">
        <v>28.3</v>
      </c>
      <c r="AG200" s="2">
        <v>26.8</v>
      </c>
      <c r="AH200" s="2">
        <v>25.3</v>
      </c>
      <c r="AI200" s="2">
        <v>23.7</v>
      </c>
      <c r="AJ200" s="2">
        <v>22.3</v>
      </c>
      <c r="AK200" s="2">
        <v>20.8</v>
      </c>
      <c r="AL200" s="2">
        <v>19.5</v>
      </c>
      <c r="AM200" s="2">
        <v>18.2</v>
      </c>
      <c r="AN200" s="2">
        <v>17.100000000000001</v>
      </c>
      <c r="AO200" s="2">
        <v>16.100000000000001</v>
      </c>
      <c r="AP200" s="2">
        <v>15.3</v>
      </c>
      <c r="AQ200" s="2">
        <v>14.6</v>
      </c>
      <c r="AR200" s="2">
        <v>14</v>
      </c>
      <c r="AS200" s="2">
        <v>13.5</v>
      </c>
      <c r="AT200" s="2">
        <v>13</v>
      </c>
      <c r="AU200" s="2">
        <v>12.5</v>
      </c>
      <c r="AV200" s="2">
        <v>12</v>
      </c>
      <c r="AW200" s="2">
        <v>11.6</v>
      </c>
      <c r="AX200" s="2">
        <v>11.2</v>
      </c>
      <c r="AY200" s="2">
        <v>10.8</v>
      </c>
      <c r="AZ200" s="2">
        <v>10.4</v>
      </c>
      <c r="BA200" s="2">
        <v>10.1</v>
      </c>
      <c r="BB200" s="2">
        <v>9.8000000000000007</v>
      </c>
      <c r="BC200" s="2">
        <v>9.5</v>
      </c>
      <c r="BD200" s="2">
        <v>9.3000000000000007</v>
      </c>
      <c r="BE200" s="2">
        <v>9.1</v>
      </c>
      <c r="BF200" s="2">
        <v>8.9</v>
      </c>
      <c r="BG200" s="2">
        <v>8.6999999999999993</v>
      </c>
      <c r="BH200" s="2">
        <v>8.5</v>
      </c>
      <c r="BI200" s="2">
        <v>8.3000000000000007</v>
      </c>
      <c r="BJ200" s="2">
        <v>8.1</v>
      </c>
      <c r="BK200" s="2">
        <v>7.8</v>
      </c>
      <c r="BL200" s="2">
        <v>7.6</v>
      </c>
    </row>
    <row r="201" spans="1:64" x14ac:dyDescent="0.2">
      <c r="A201" s="2" t="s">
        <v>549</v>
      </c>
      <c r="B201" s="2" t="s">
        <v>333</v>
      </c>
      <c r="C201" s="2" t="str">
        <f>VLOOKUP(B201,'Metadata - Countries'!$A$2:$C$264,2,FALSE)</f>
        <v>Europe &amp; Central Asia</v>
      </c>
      <c r="D201" s="2" t="str">
        <f>VLOOKUP(B201,'Metadata - Countries'!$A$2:$C$264,3,FALSE)</f>
        <v>Upper middle income</v>
      </c>
      <c r="E201" s="2" t="s">
        <v>756</v>
      </c>
      <c r="F201" s="2" t="s">
        <v>757</v>
      </c>
      <c r="J201" s="2">
        <v>61</v>
      </c>
      <c r="K201" s="2">
        <v>54.3</v>
      </c>
      <c r="L201" s="2">
        <v>53.2</v>
      </c>
      <c r="M201" s="2">
        <v>57.9</v>
      </c>
      <c r="N201" s="2">
        <v>64.099999999999994</v>
      </c>
      <c r="O201" s="2">
        <v>65.5</v>
      </c>
      <c r="P201" s="2">
        <v>61.8</v>
      </c>
      <c r="Q201" s="2">
        <v>56</v>
      </c>
      <c r="R201" s="2">
        <v>50.7</v>
      </c>
      <c r="S201" s="2">
        <v>46.8</v>
      </c>
      <c r="T201" s="2">
        <v>44.9</v>
      </c>
      <c r="U201" s="2">
        <v>44</v>
      </c>
      <c r="V201" s="2">
        <v>42.8</v>
      </c>
      <c r="W201" s="2">
        <v>40.700000000000003</v>
      </c>
      <c r="X201" s="2">
        <v>38.700000000000003</v>
      </c>
      <c r="Y201" s="2">
        <v>37.5</v>
      </c>
      <c r="Z201" s="2">
        <v>36.799999999999997</v>
      </c>
      <c r="AA201" s="2">
        <v>35.9</v>
      </c>
      <c r="AB201" s="2">
        <v>34.4</v>
      </c>
      <c r="AC201" s="2">
        <v>32.700000000000003</v>
      </c>
      <c r="AD201" s="2">
        <v>31.4</v>
      </c>
      <c r="AE201" s="2">
        <v>30.8</v>
      </c>
      <c r="AF201" s="2">
        <v>31.5</v>
      </c>
      <c r="AG201" s="2">
        <v>33.200000000000003</v>
      </c>
      <c r="AH201" s="2">
        <v>34.799999999999997</v>
      </c>
      <c r="AI201" s="2">
        <v>34.6</v>
      </c>
      <c r="AJ201" s="2">
        <v>33</v>
      </c>
      <c r="AK201" s="2">
        <v>31.1</v>
      </c>
      <c r="AL201" s="2">
        <v>29.7</v>
      </c>
      <c r="AM201" s="2">
        <v>28.7</v>
      </c>
      <c r="AN201" s="2">
        <v>28</v>
      </c>
      <c r="AO201" s="2">
        <v>27.5</v>
      </c>
      <c r="AP201" s="2">
        <v>27.1</v>
      </c>
      <c r="AQ201" s="2">
        <v>26.6</v>
      </c>
      <c r="AR201" s="2">
        <v>25.9</v>
      </c>
      <c r="AS201" s="2">
        <v>24.6</v>
      </c>
      <c r="AT201" s="2">
        <v>23.1</v>
      </c>
      <c r="AU201" s="2">
        <v>21.9</v>
      </c>
      <c r="AV201" s="2">
        <v>21.1</v>
      </c>
      <c r="AW201" s="2">
        <v>20.6</v>
      </c>
      <c r="AX201" s="2">
        <v>20</v>
      </c>
      <c r="AY201" s="2">
        <v>19.3</v>
      </c>
      <c r="AZ201" s="2">
        <v>18</v>
      </c>
      <c r="BA201" s="2">
        <v>16.2</v>
      </c>
      <c r="BB201" s="2">
        <v>14.4</v>
      </c>
      <c r="BC201" s="2">
        <v>13</v>
      </c>
      <c r="BD201" s="2">
        <v>12</v>
      </c>
      <c r="BE201" s="2">
        <v>11.5</v>
      </c>
      <c r="BF201" s="2">
        <v>11.3</v>
      </c>
      <c r="BG201" s="2">
        <v>11.1</v>
      </c>
      <c r="BH201" s="2">
        <v>10.6</v>
      </c>
      <c r="BI201" s="2">
        <v>10</v>
      </c>
      <c r="BJ201" s="2">
        <v>9.1999999999999993</v>
      </c>
      <c r="BK201" s="2">
        <v>8.5</v>
      </c>
      <c r="BL201" s="2">
        <v>7.8</v>
      </c>
    </row>
    <row r="202" spans="1:64" x14ac:dyDescent="0.2">
      <c r="A202" s="2" t="s">
        <v>2</v>
      </c>
      <c r="B202" s="2" t="s">
        <v>352</v>
      </c>
      <c r="C202" s="2" t="str">
        <f>VLOOKUP(B202,'Metadata - Countries'!$A$2:$C$264,2,FALSE)</f>
        <v>Europe &amp; Central Asia</v>
      </c>
      <c r="D202" s="2" t="str">
        <f>VLOOKUP(B202,'Metadata - Countries'!$A$2:$C$264,3,FALSE)</f>
        <v>Upper middle income</v>
      </c>
      <c r="E202" s="2" t="s">
        <v>756</v>
      </c>
      <c r="F202" s="2" t="s">
        <v>757</v>
      </c>
      <c r="Q202" s="2">
        <v>38.299999999999997</v>
      </c>
      <c r="R202" s="2">
        <v>36.6</v>
      </c>
      <c r="S202" s="2">
        <v>35</v>
      </c>
      <c r="T202" s="2">
        <v>33.5</v>
      </c>
      <c r="U202" s="2">
        <v>32.200000000000003</v>
      </c>
      <c r="V202" s="2">
        <v>31.1</v>
      </c>
      <c r="W202" s="2">
        <v>30.1</v>
      </c>
      <c r="X202" s="2">
        <v>29.4</v>
      </c>
      <c r="Y202" s="2">
        <v>28.7</v>
      </c>
      <c r="Z202" s="2">
        <v>28.2</v>
      </c>
      <c r="AA202" s="2">
        <v>27.6</v>
      </c>
      <c r="AB202" s="2">
        <v>27.1</v>
      </c>
      <c r="AC202" s="2">
        <v>26.6</v>
      </c>
      <c r="AD202" s="2">
        <v>26.1</v>
      </c>
      <c r="AE202" s="2">
        <v>25.6</v>
      </c>
      <c r="AF202" s="2">
        <v>24.9</v>
      </c>
      <c r="AG202" s="2">
        <v>24.2</v>
      </c>
      <c r="AH202" s="2">
        <v>23.4</v>
      </c>
      <c r="AI202" s="2">
        <v>22.6</v>
      </c>
      <c r="AJ202" s="2">
        <v>22</v>
      </c>
      <c r="AK202" s="2">
        <v>21.7</v>
      </c>
      <c r="AL202" s="2">
        <v>21.6</v>
      </c>
      <c r="AM202" s="2">
        <v>21.7</v>
      </c>
      <c r="AN202" s="2">
        <v>21.9</v>
      </c>
      <c r="AO202" s="2">
        <v>22.1</v>
      </c>
      <c r="AP202" s="2">
        <v>22</v>
      </c>
      <c r="AQ202" s="2">
        <v>21.7</v>
      </c>
      <c r="AR202" s="2">
        <v>21.3</v>
      </c>
      <c r="AS202" s="2">
        <v>20.8</v>
      </c>
      <c r="AT202" s="2">
        <v>20.2</v>
      </c>
      <c r="AU202" s="2">
        <v>19.399999999999999</v>
      </c>
      <c r="AV202" s="2">
        <v>18.399999999999999</v>
      </c>
      <c r="AW202" s="2">
        <v>17.3</v>
      </c>
      <c r="AX202" s="2">
        <v>16.100000000000001</v>
      </c>
      <c r="AY202" s="2">
        <v>14.9</v>
      </c>
      <c r="AZ202" s="2">
        <v>13.8</v>
      </c>
      <c r="BA202" s="2">
        <v>12.8</v>
      </c>
      <c r="BB202" s="2">
        <v>12</v>
      </c>
      <c r="BC202" s="2">
        <v>11.2</v>
      </c>
      <c r="BD202" s="2">
        <v>10.7</v>
      </c>
      <c r="BE202" s="2">
        <v>10.4</v>
      </c>
      <c r="BF202" s="2">
        <v>10.1</v>
      </c>
      <c r="BG202" s="2">
        <v>9.8000000000000007</v>
      </c>
      <c r="BH202" s="2">
        <v>9.5</v>
      </c>
      <c r="BI202" s="2">
        <v>9.1</v>
      </c>
      <c r="BJ202" s="2">
        <v>8.6</v>
      </c>
      <c r="BK202" s="2">
        <v>8</v>
      </c>
      <c r="BL202" s="2">
        <v>7.6</v>
      </c>
    </row>
    <row r="203" spans="1:64" x14ac:dyDescent="0.2">
      <c r="A203" s="2" t="s">
        <v>267</v>
      </c>
      <c r="B203" s="2" t="s">
        <v>97</v>
      </c>
      <c r="C203" s="2" t="str">
        <f>VLOOKUP(B203,'Metadata - Countries'!$A$2:$C$264,2,FALSE)</f>
        <v>Sub-Saharan Africa</v>
      </c>
      <c r="D203" s="2" t="str">
        <f>VLOOKUP(B203,'Metadata - Countries'!$A$2:$C$264,3,FALSE)</f>
        <v>Low income</v>
      </c>
      <c r="E203" s="2" t="s">
        <v>756</v>
      </c>
      <c r="F203" s="2" t="s">
        <v>757</v>
      </c>
      <c r="G203" s="2">
        <v>221.8</v>
      </c>
      <c r="H203" s="2">
        <v>217.5</v>
      </c>
      <c r="I203" s="2">
        <v>214.1</v>
      </c>
      <c r="J203" s="2">
        <v>211.8</v>
      </c>
      <c r="K203" s="2">
        <v>210.6</v>
      </c>
      <c r="L203" s="2">
        <v>210.1</v>
      </c>
      <c r="M203" s="2">
        <v>210.8</v>
      </c>
      <c r="N203" s="2">
        <v>212.6</v>
      </c>
      <c r="O203" s="2">
        <v>214.9</v>
      </c>
      <c r="P203" s="2">
        <v>217.9</v>
      </c>
      <c r="Q203" s="2">
        <v>221.2</v>
      </c>
      <c r="R203" s="2">
        <v>224.5</v>
      </c>
      <c r="S203" s="2">
        <v>228.6</v>
      </c>
      <c r="T203" s="2">
        <v>233.9</v>
      </c>
      <c r="U203" s="2">
        <v>239.7</v>
      </c>
      <c r="V203" s="2">
        <v>245.2</v>
      </c>
      <c r="W203" s="2">
        <v>249.2</v>
      </c>
      <c r="X203" s="2">
        <v>249</v>
      </c>
      <c r="Y203" s="2">
        <v>243</v>
      </c>
      <c r="Z203" s="2">
        <v>231.4</v>
      </c>
      <c r="AA203" s="2">
        <v>216.5</v>
      </c>
      <c r="AB203" s="2">
        <v>200.3</v>
      </c>
      <c r="AC203" s="2">
        <v>185.6</v>
      </c>
      <c r="AD203" s="2">
        <v>174</v>
      </c>
      <c r="AE203" s="2">
        <v>165.6</v>
      </c>
      <c r="AF203" s="2">
        <v>159.30000000000001</v>
      </c>
      <c r="AG203" s="2">
        <v>154.6</v>
      </c>
      <c r="AH203" s="2">
        <v>151.1</v>
      </c>
      <c r="AI203" s="2">
        <v>148.9</v>
      </c>
      <c r="AJ203" s="2">
        <v>148.6</v>
      </c>
      <c r="AK203" s="2">
        <v>151.19999999999999</v>
      </c>
      <c r="AL203" s="2">
        <v>156.9</v>
      </c>
      <c r="AM203" s="2">
        <v>165.2</v>
      </c>
      <c r="AN203" s="2">
        <v>182.8</v>
      </c>
      <c r="AO203" s="2">
        <v>282.8</v>
      </c>
      <c r="AP203" s="2">
        <v>242.1</v>
      </c>
      <c r="AQ203" s="2">
        <v>184.7</v>
      </c>
      <c r="AR203" s="2">
        <v>207.4</v>
      </c>
      <c r="AS203" s="2">
        <v>225.1</v>
      </c>
      <c r="AT203" s="2">
        <v>190.2</v>
      </c>
      <c r="AU203" s="2">
        <v>181.4</v>
      </c>
      <c r="AV203" s="2">
        <v>168.5</v>
      </c>
      <c r="AW203" s="2">
        <v>153.9</v>
      </c>
      <c r="AX203" s="2">
        <v>138.9</v>
      </c>
      <c r="AY203" s="2">
        <v>123.9</v>
      </c>
      <c r="AZ203" s="2">
        <v>110.2</v>
      </c>
      <c r="BA203" s="2">
        <v>98.3</v>
      </c>
      <c r="BB203" s="2">
        <v>88.1</v>
      </c>
      <c r="BC203" s="2">
        <v>79.2</v>
      </c>
      <c r="BD203" s="2">
        <v>71.3</v>
      </c>
      <c r="BE203" s="2">
        <v>64.400000000000006</v>
      </c>
      <c r="BF203" s="2">
        <v>57.5</v>
      </c>
      <c r="BG203" s="2">
        <v>52.2</v>
      </c>
      <c r="BH203" s="2">
        <v>48</v>
      </c>
      <c r="BI203" s="2">
        <v>44.7</v>
      </c>
      <c r="BJ203" s="2">
        <v>42</v>
      </c>
      <c r="BK203" s="2">
        <v>39.799999999999997</v>
      </c>
      <c r="BL203" s="2">
        <v>37.9</v>
      </c>
    </row>
    <row r="204" spans="1:64" x14ac:dyDescent="0.2">
      <c r="A204" s="2" t="s">
        <v>92</v>
      </c>
      <c r="B204" s="2" t="s">
        <v>124</v>
      </c>
      <c r="C204" s="2">
        <f>VLOOKUP(B204,'Metadata - Countries'!$A$2:$C$264,2,FALSE)</f>
        <v>0</v>
      </c>
      <c r="D204" s="2">
        <f>VLOOKUP(B204,'Metadata - Countries'!$A$2:$C$264,3,FALSE)</f>
        <v>0</v>
      </c>
      <c r="E204" s="2" t="s">
        <v>756</v>
      </c>
      <c r="F204" s="2" t="s">
        <v>757</v>
      </c>
      <c r="AK204" s="2">
        <v>129.4</v>
      </c>
      <c r="AL204" s="2">
        <v>125.8</v>
      </c>
      <c r="AM204" s="2">
        <v>122.2</v>
      </c>
      <c r="AN204" s="2">
        <v>118.7</v>
      </c>
      <c r="AO204" s="2">
        <v>115.3</v>
      </c>
      <c r="AP204" s="2">
        <v>111.8</v>
      </c>
      <c r="AQ204" s="2">
        <v>108.2</v>
      </c>
      <c r="AR204" s="2">
        <v>104.6</v>
      </c>
      <c r="AS204" s="2">
        <v>101</v>
      </c>
      <c r="AT204" s="2">
        <v>97.4</v>
      </c>
      <c r="AU204" s="2">
        <v>93.8</v>
      </c>
      <c r="AV204" s="2">
        <v>90.2</v>
      </c>
      <c r="AW204" s="2">
        <v>86.8</v>
      </c>
      <c r="AX204" s="2">
        <v>83.5</v>
      </c>
      <c r="AY204" s="2">
        <v>80.400000000000006</v>
      </c>
      <c r="AZ204" s="2">
        <v>77.2</v>
      </c>
      <c r="BA204" s="2">
        <v>74.099999999999994</v>
      </c>
      <c r="BB204" s="2">
        <v>71.099999999999994</v>
      </c>
      <c r="BC204" s="2">
        <v>68.2</v>
      </c>
      <c r="BD204" s="2">
        <v>65.3</v>
      </c>
      <c r="BE204" s="2">
        <v>62.5</v>
      </c>
      <c r="BF204" s="2">
        <v>59.7</v>
      </c>
      <c r="BG204" s="2">
        <v>57</v>
      </c>
      <c r="BH204" s="2">
        <v>54.3</v>
      </c>
      <c r="BI204" s="2">
        <v>51.7</v>
      </c>
      <c r="BJ204" s="2">
        <v>49.3</v>
      </c>
      <c r="BK204" s="2">
        <v>46.9</v>
      </c>
      <c r="BL204" s="2">
        <v>44.8</v>
      </c>
    </row>
    <row r="205" spans="1:64" x14ac:dyDescent="0.2">
      <c r="A205" s="2" t="s">
        <v>479</v>
      </c>
      <c r="B205" s="2" t="s">
        <v>243</v>
      </c>
      <c r="C205" s="2" t="str">
        <f>VLOOKUP(B205,'Metadata - Countries'!$A$2:$C$264,2,FALSE)</f>
        <v>Middle East &amp; North Africa</v>
      </c>
      <c r="D205" s="2" t="str">
        <f>VLOOKUP(B205,'Metadata - Countries'!$A$2:$C$264,3,FALSE)</f>
        <v>High income</v>
      </c>
      <c r="E205" s="2" t="s">
        <v>756</v>
      </c>
      <c r="F205" s="2" t="s">
        <v>757</v>
      </c>
      <c r="S205" s="2">
        <v>159.30000000000001</v>
      </c>
      <c r="T205" s="2">
        <v>149.5</v>
      </c>
      <c r="U205" s="2">
        <v>139.9</v>
      </c>
      <c r="V205" s="2">
        <v>131.30000000000001</v>
      </c>
      <c r="W205" s="2">
        <v>123.1</v>
      </c>
      <c r="X205" s="2">
        <v>115.3</v>
      </c>
      <c r="Y205" s="2">
        <v>108</v>
      </c>
      <c r="Z205" s="2">
        <v>101.1</v>
      </c>
      <c r="AA205" s="2">
        <v>94.5</v>
      </c>
      <c r="AB205" s="2">
        <v>88.2</v>
      </c>
      <c r="AC205" s="2">
        <v>82.3</v>
      </c>
      <c r="AD205" s="2">
        <v>76.7</v>
      </c>
      <c r="AE205" s="2">
        <v>71.400000000000006</v>
      </c>
      <c r="AF205" s="2">
        <v>66.3</v>
      </c>
      <c r="AG205" s="2">
        <v>61.4</v>
      </c>
      <c r="AH205" s="2">
        <v>56.8</v>
      </c>
      <c r="AI205" s="2">
        <v>52.5</v>
      </c>
      <c r="AJ205" s="2">
        <v>48.3</v>
      </c>
      <c r="AK205" s="2">
        <v>44.4</v>
      </c>
      <c r="AL205" s="2">
        <v>41</v>
      </c>
      <c r="AM205" s="2">
        <v>37.9</v>
      </c>
      <c r="AN205" s="2">
        <v>35.200000000000003</v>
      </c>
      <c r="AO205" s="2">
        <v>32.6</v>
      </c>
      <c r="AP205" s="2">
        <v>30.4</v>
      </c>
      <c r="AQ205" s="2">
        <v>28.4</v>
      </c>
      <c r="AR205" s="2">
        <v>26.5</v>
      </c>
      <c r="AS205" s="2">
        <v>24.9</v>
      </c>
      <c r="AT205" s="2">
        <v>23.3</v>
      </c>
      <c r="AU205" s="2">
        <v>22</v>
      </c>
      <c r="AV205" s="2">
        <v>20.7</v>
      </c>
      <c r="AW205" s="2">
        <v>19.600000000000001</v>
      </c>
      <c r="AX205" s="2">
        <v>18.5</v>
      </c>
      <c r="AY205" s="2">
        <v>17.5</v>
      </c>
      <c r="AZ205" s="2">
        <v>16.5</v>
      </c>
      <c r="BA205" s="2">
        <v>15.5</v>
      </c>
      <c r="BB205" s="2">
        <v>14.6</v>
      </c>
      <c r="BC205" s="2">
        <v>13.7</v>
      </c>
      <c r="BD205" s="2">
        <v>12.8</v>
      </c>
      <c r="BE205" s="2">
        <v>12</v>
      </c>
      <c r="BF205" s="2">
        <v>11.2</v>
      </c>
      <c r="BG205" s="2">
        <v>10.5</v>
      </c>
      <c r="BH205" s="2">
        <v>9.8000000000000007</v>
      </c>
      <c r="BI205" s="2">
        <v>9.1</v>
      </c>
      <c r="BJ205" s="2">
        <v>8.4</v>
      </c>
      <c r="BK205" s="2">
        <v>7.9</v>
      </c>
      <c r="BL205" s="2">
        <v>7.4</v>
      </c>
    </row>
    <row r="206" spans="1:64" x14ac:dyDescent="0.2">
      <c r="A206" s="2" t="s">
        <v>229</v>
      </c>
      <c r="B206" s="2" t="s">
        <v>465</v>
      </c>
      <c r="C206" s="2" t="str">
        <f>VLOOKUP(B206,'Metadata - Countries'!$A$2:$C$264,2,FALSE)</f>
        <v>Sub-Saharan Africa</v>
      </c>
      <c r="D206" s="2" t="str">
        <f>VLOOKUP(B206,'Metadata - Countries'!$A$2:$C$264,3,FALSE)</f>
        <v>Lower middle income</v>
      </c>
      <c r="E206" s="2" t="s">
        <v>756</v>
      </c>
      <c r="F206" s="2" t="s">
        <v>757</v>
      </c>
      <c r="G206" s="2">
        <v>176</v>
      </c>
      <c r="H206" s="2">
        <v>173.2</v>
      </c>
      <c r="I206" s="2">
        <v>170.4</v>
      </c>
      <c r="J206" s="2">
        <v>167.8</v>
      </c>
      <c r="K206" s="2">
        <v>165.4</v>
      </c>
      <c r="L206" s="2">
        <v>163.19999999999999</v>
      </c>
      <c r="M206" s="2">
        <v>161.19999999999999</v>
      </c>
      <c r="N206" s="2">
        <v>159.5</v>
      </c>
      <c r="O206" s="2">
        <v>157.9</v>
      </c>
      <c r="P206" s="2">
        <v>156.6</v>
      </c>
      <c r="Q206" s="2">
        <v>155.6</v>
      </c>
      <c r="R206" s="2">
        <v>154.69999999999999</v>
      </c>
      <c r="S206" s="2">
        <v>153.80000000000001</v>
      </c>
      <c r="T206" s="2">
        <v>153</v>
      </c>
      <c r="U206" s="2">
        <v>152.1</v>
      </c>
      <c r="V206" s="2">
        <v>151</v>
      </c>
      <c r="W206" s="2">
        <v>150</v>
      </c>
      <c r="X206" s="2">
        <v>148.9</v>
      </c>
      <c r="Y206" s="2">
        <v>147.9</v>
      </c>
      <c r="Z206" s="2">
        <v>146.9</v>
      </c>
      <c r="AA206" s="2">
        <v>145.9</v>
      </c>
      <c r="AB206" s="2">
        <v>145</v>
      </c>
      <c r="AC206" s="2">
        <v>144.1</v>
      </c>
      <c r="AD206" s="2">
        <v>143.19999999999999</v>
      </c>
      <c r="AE206" s="2">
        <v>142.1</v>
      </c>
      <c r="AF206" s="2">
        <v>140.80000000000001</v>
      </c>
      <c r="AG206" s="2">
        <v>139.30000000000001</v>
      </c>
      <c r="AH206" s="2">
        <v>137.6</v>
      </c>
      <c r="AI206" s="2">
        <v>135.69999999999999</v>
      </c>
      <c r="AJ206" s="2">
        <v>133.6</v>
      </c>
      <c r="AK206" s="2">
        <v>131.5</v>
      </c>
      <c r="AL206" s="2">
        <v>129.4</v>
      </c>
      <c r="AM206" s="2">
        <v>127.1</v>
      </c>
      <c r="AN206" s="2">
        <v>124.8</v>
      </c>
      <c r="AO206" s="2">
        <v>122.3</v>
      </c>
      <c r="AP206" s="2">
        <v>119.8</v>
      </c>
      <c r="AQ206" s="2">
        <v>117.1</v>
      </c>
      <c r="AR206" s="2">
        <v>114.3</v>
      </c>
      <c r="AS206" s="2">
        <v>111.3</v>
      </c>
      <c r="AT206" s="2">
        <v>108.1</v>
      </c>
      <c r="AU206" s="2">
        <v>104.8</v>
      </c>
      <c r="AV206" s="2">
        <v>101.5</v>
      </c>
      <c r="AW206" s="2">
        <v>98.1</v>
      </c>
      <c r="AX206" s="2">
        <v>94.8</v>
      </c>
      <c r="AY206" s="2">
        <v>91.7</v>
      </c>
      <c r="AZ206" s="2">
        <v>88.8</v>
      </c>
      <c r="BA206" s="2">
        <v>86.1</v>
      </c>
      <c r="BB206" s="2">
        <v>83.5</v>
      </c>
      <c r="BC206" s="2">
        <v>81.099999999999994</v>
      </c>
      <c r="BD206" s="2">
        <v>78.900000000000006</v>
      </c>
      <c r="BE206" s="2">
        <v>76.8</v>
      </c>
      <c r="BF206" s="2">
        <v>74.8</v>
      </c>
      <c r="BG206" s="2">
        <v>72.900000000000006</v>
      </c>
      <c r="BH206" s="2">
        <v>71</v>
      </c>
      <c r="BI206" s="2">
        <v>69.099999999999994</v>
      </c>
      <c r="BJ206" s="2">
        <v>67.099999999999994</v>
      </c>
      <c r="BK206" s="2">
        <v>65.2</v>
      </c>
      <c r="BL206" s="2">
        <v>63.2</v>
      </c>
    </row>
    <row r="207" spans="1:64" x14ac:dyDescent="0.2">
      <c r="A207" s="2" t="s">
        <v>34</v>
      </c>
      <c r="B207" s="2" t="s">
        <v>557</v>
      </c>
      <c r="C207" s="2" t="str">
        <f>VLOOKUP(B207,'Metadata - Countries'!$A$2:$C$264,2,FALSE)</f>
        <v>Sub-Saharan Africa</v>
      </c>
      <c r="D207" s="2" t="str">
        <f>VLOOKUP(B207,'Metadata - Countries'!$A$2:$C$264,3,FALSE)</f>
        <v>Low income</v>
      </c>
      <c r="E207" s="2" t="s">
        <v>756</v>
      </c>
      <c r="F207" s="2" t="s">
        <v>757</v>
      </c>
      <c r="G207" s="2">
        <v>294.8</v>
      </c>
      <c r="H207" s="2">
        <v>294.7</v>
      </c>
      <c r="I207" s="2">
        <v>295</v>
      </c>
      <c r="J207" s="2">
        <v>295.5</v>
      </c>
      <c r="K207" s="2">
        <v>296.10000000000002</v>
      </c>
      <c r="L207" s="2">
        <v>296.2</v>
      </c>
      <c r="M207" s="2">
        <v>296</v>
      </c>
      <c r="N207" s="2">
        <v>295.10000000000002</v>
      </c>
      <c r="O207" s="2">
        <v>293.5</v>
      </c>
      <c r="P207" s="2">
        <v>290.8</v>
      </c>
      <c r="Q207" s="2">
        <v>287.10000000000002</v>
      </c>
      <c r="R207" s="2">
        <v>282.10000000000002</v>
      </c>
      <c r="S207" s="2">
        <v>276.10000000000002</v>
      </c>
      <c r="T207" s="2">
        <v>269</v>
      </c>
      <c r="U207" s="2">
        <v>260.7</v>
      </c>
      <c r="V207" s="2">
        <v>251.2</v>
      </c>
      <c r="W207" s="2">
        <v>240.9</v>
      </c>
      <c r="X207" s="2">
        <v>230.5</v>
      </c>
      <c r="Y207" s="2">
        <v>220.7</v>
      </c>
      <c r="Z207" s="2">
        <v>211.7</v>
      </c>
      <c r="AA207" s="2">
        <v>204.1</v>
      </c>
      <c r="AB207" s="2">
        <v>197.5</v>
      </c>
      <c r="AC207" s="2">
        <v>191.4</v>
      </c>
      <c r="AD207" s="2">
        <v>185.3</v>
      </c>
      <c r="AE207" s="2">
        <v>178.8</v>
      </c>
      <c r="AF207" s="2">
        <v>171.4</v>
      </c>
      <c r="AG207" s="2">
        <v>163.30000000000001</v>
      </c>
      <c r="AH207" s="2">
        <v>155.4</v>
      </c>
      <c r="AI207" s="2">
        <v>148.5</v>
      </c>
      <c r="AJ207" s="2">
        <v>143</v>
      </c>
      <c r="AK207" s="2">
        <v>139.30000000000001</v>
      </c>
      <c r="AL207" s="2">
        <v>137.5</v>
      </c>
      <c r="AM207" s="2">
        <v>137</v>
      </c>
      <c r="AN207" s="2">
        <v>137.6</v>
      </c>
      <c r="AO207" s="2">
        <v>138.69999999999999</v>
      </c>
      <c r="AP207" s="2">
        <v>139.9</v>
      </c>
      <c r="AQ207" s="2">
        <v>140.69999999999999</v>
      </c>
      <c r="AR207" s="2">
        <v>140.69999999999999</v>
      </c>
      <c r="AS207" s="2">
        <v>139.4</v>
      </c>
      <c r="AT207" s="2">
        <v>136.6</v>
      </c>
      <c r="AU207" s="2">
        <v>131.69999999999999</v>
      </c>
      <c r="AV207" s="2">
        <v>125.1</v>
      </c>
      <c r="AW207" s="2">
        <v>117.3</v>
      </c>
      <c r="AX207" s="2">
        <v>109.2</v>
      </c>
      <c r="AY207" s="2">
        <v>101.3</v>
      </c>
      <c r="AZ207" s="2">
        <v>94</v>
      </c>
      <c r="BA207" s="2">
        <v>87.2</v>
      </c>
      <c r="BB207" s="2">
        <v>81.099999999999994</v>
      </c>
      <c r="BC207" s="2">
        <v>75.7</v>
      </c>
      <c r="BD207" s="2">
        <v>70.900000000000006</v>
      </c>
      <c r="BE207" s="2">
        <v>66.5</v>
      </c>
      <c r="BF207" s="2">
        <v>62.6</v>
      </c>
      <c r="BG207" s="2">
        <v>59</v>
      </c>
      <c r="BH207" s="2">
        <v>55.6</v>
      </c>
      <c r="BI207" s="2">
        <v>52.6</v>
      </c>
      <c r="BJ207" s="2">
        <v>49.8</v>
      </c>
      <c r="BK207" s="2">
        <v>47.5</v>
      </c>
      <c r="BL207" s="2">
        <v>45.4</v>
      </c>
    </row>
    <row r="208" spans="1:64" x14ac:dyDescent="0.2">
      <c r="A208" s="2" t="s">
        <v>505</v>
      </c>
      <c r="B208" s="2" t="s">
        <v>85</v>
      </c>
      <c r="C208" s="2" t="str">
        <f>VLOOKUP(B208,'Metadata - Countries'!$A$2:$C$264,2,FALSE)</f>
        <v>East Asia &amp; Pacific</v>
      </c>
      <c r="D208" s="2" t="str">
        <f>VLOOKUP(B208,'Metadata - Countries'!$A$2:$C$264,3,FALSE)</f>
        <v>High income</v>
      </c>
      <c r="E208" s="2" t="s">
        <v>756</v>
      </c>
      <c r="F208" s="2" t="s">
        <v>757</v>
      </c>
      <c r="G208" s="2">
        <v>47.8</v>
      </c>
      <c r="H208" s="2">
        <v>43.8</v>
      </c>
      <c r="I208" s="2">
        <v>40.6</v>
      </c>
      <c r="J208" s="2">
        <v>38.200000000000003</v>
      </c>
      <c r="K208" s="2">
        <v>36.5</v>
      </c>
      <c r="L208" s="2">
        <v>35</v>
      </c>
      <c r="M208" s="2">
        <v>33.5</v>
      </c>
      <c r="N208" s="2">
        <v>31.9</v>
      </c>
      <c r="O208" s="2">
        <v>30.3</v>
      </c>
      <c r="P208" s="2">
        <v>28.8</v>
      </c>
      <c r="Q208" s="2">
        <v>27.4</v>
      </c>
      <c r="R208" s="2">
        <v>26</v>
      </c>
      <c r="S208" s="2">
        <v>24.3</v>
      </c>
      <c r="T208" s="2">
        <v>22</v>
      </c>
      <c r="U208" s="2">
        <v>19.600000000000001</v>
      </c>
      <c r="V208" s="2">
        <v>17.600000000000001</v>
      </c>
      <c r="W208" s="2">
        <v>16.2</v>
      </c>
      <c r="X208" s="2">
        <v>15.4</v>
      </c>
      <c r="Y208" s="2">
        <v>15.1</v>
      </c>
      <c r="Z208" s="2">
        <v>15</v>
      </c>
      <c r="AA208" s="2">
        <v>14.8</v>
      </c>
      <c r="AB208" s="2">
        <v>14.1</v>
      </c>
      <c r="AC208" s="2">
        <v>13.2</v>
      </c>
      <c r="AD208" s="2">
        <v>12.4</v>
      </c>
      <c r="AE208" s="2">
        <v>11.6</v>
      </c>
      <c r="AF208" s="2">
        <v>10.9</v>
      </c>
      <c r="AG208" s="2">
        <v>10.4</v>
      </c>
      <c r="AH208" s="2">
        <v>9.8000000000000007</v>
      </c>
      <c r="AI208" s="2">
        <v>9.1</v>
      </c>
      <c r="AJ208" s="2">
        <v>8.4</v>
      </c>
      <c r="AK208" s="2">
        <v>7.7</v>
      </c>
      <c r="AL208" s="2">
        <v>6.9</v>
      </c>
      <c r="AM208" s="2">
        <v>6.3</v>
      </c>
      <c r="AN208" s="2">
        <v>5.8</v>
      </c>
      <c r="AO208" s="2">
        <v>5.3</v>
      </c>
      <c r="AP208" s="2">
        <v>5</v>
      </c>
      <c r="AQ208" s="2">
        <v>4.8</v>
      </c>
      <c r="AR208" s="2">
        <v>4.5999999999999996</v>
      </c>
      <c r="AS208" s="2">
        <v>4.4000000000000004</v>
      </c>
      <c r="AT208" s="2">
        <v>4.0999999999999996</v>
      </c>
      <c r="AU208" s="2">
        <v>3.9</v>
      </c>
      <c r="AV208" s="2">
        <v>3.6</v>
      </c>
      <c r="AW208" s="2">
        <v>3.4</v>
      </c>
      <c r="AX208" s="2">
        <v>3.2</v>
      </c>
      <c r="AY208" s="2">
        <v>3</v>
      </c>
      <c r="AZ208" s="2">
        <v>2.9</v>
      </c>
      <c r="BA208" s="2">
        <v>2.9</v>
      </c>
      <c r="BB208" s="2">
        <v>2.9</v>
      </c>
      <c r="BC208" s="2">
        <v>2.8</v>
      </c>
      <c r="BD208" s="2">
        <v>2.8</v>
      </c>
      <c r="BE208" s="2">
        <v>2.8</v>
      </c>
      <c r="BF208" s="2">
        <v>2.8</v>
      </c>
      <c r="BG208" s="2">
        <v>2.8</v>
      </c>
      <c r="BH208" s="2">
        <v>2.7</v>
      </c>
      <c r="BI208" s="2">
        <v>2.7</v>
      </c>
      <c r="BJ208" s="2">
        <v>2.7</v>
      </c>
      <c r="BK208" s="2">
        <v>2.8</v>
      </c>
      <c r="BL208" s="2">
        <v>2.8</v>
      </c>
    </row>
    <row r="209" spans="1:64" x14ac:dyDescent="0.2">
      <c r="A209" s="2" t="s">
        <v>104</v>
      </c>
      <c r="B209" s="2" t="s">
        <v>311</v>
      </c>
      <c r="C209" s="2" t="str">
        <f>VLOOKUP(B209,'Metadata - Countries'!$A$2:$C$264,2,FALSE)</f>
        <v>East Asia &amp; Pacific</v>
      </c>
      <c r="D209" s="2" t="str">
        <f>VLOOKUP(B209,'Metadata - Countries'!$A$2:$C$264,3,FALSE)</f>
        <v>Lower middle income</v>
      </c>
      <c r="E209" s="2" t="s">
        <v>756</v>
      </c>
      <c r="F209" s="2" t="s">
        <v>757</v>
      </c>
      <c r="G209" s="2">
        <v>186.7</v>
      </c>
      <c r="H209" s="2">
        <v>177.3</v>
      </c>
      <c r="I209" s="2">
        <v>168.4</v>
      </c>
      <c r="J209" s="2">
        <v>160.1</v>
      </c>
      <c r="K209" s="2">
        <v>151.9</v>
      </c>
      <c r="L209" s="2">
        <v>144.30000000000001</v>
      </c>
      <c r="M209" s="2">
        <v>136.5</v>
      </c>
      <c r="N209" s="2">
        <v>128.5</v>
      </c>
      <c r="O209" s="2">
        <v>120.8</v>
      </c>
      <c r="P209" s="2">
        <v>112.6</v>
      </c>
      <c r="Q209" s="2">
        <v>104.6</v>
      </c>
      <c r="R209" s="2">
        <v>97.2</v>
      </c>
      <c r="S209" s="2">
        <v>90.1</v>
      </c>
      <c r="T209" s="2">
        <v>83.8</v>
      </c>
      <c r="U209" s="2">
        <v>77.900000000000006</v>
      </c>
      <c r="V209" s="2">
        <v>72.5</v>
      </c>
      <c r="W209" s="2">
        <v>67.599999999999994</v>
      </c>
      <c r="X209" s="2">
        <v>63.2</v>
      </c>
      <c r="Y209" s="2">
        <v>59.3</v>
      </c>
      <c r="Z209" s="2">
        <v>56</v>
      </c>
      <c r="AA209" s="2">
        <v>53.2</v>
      </c>
      <c r="AB209" s="2">
        <v>50.8</v>
      </c>
      <c r="AC209" s="2">
        <v>48.7</v>
      </c>
      <c r="AD209" s="2">
        <v>46.8</v>
      </c>
      <c r="AE209" s="2">
        <v>45.2</v>
      </c>
      <c r="AF209" s="2">
        <v>43.7</v>
      </c>
      <c r="AG209" s="2">
        <v>42.4</v>
      </c>
      <c r="AH209" s="2">
        <v>41.3</v>
      </c>
      <c r="AI209" s="2">
        <v>40.299999999999997</v>
      </c>
      <c r="AJ209" s="2">
        <v>39.299999999999997</v>
      </c>
      <c r="AK209" s="2">
        <v>38.299999999999997</v>
      </c>
      <c r="AL209" s="2">
        <v>37.299999999999997</v>
      </c>
      <c r="AM209" s="2">
        <v>36.299999999999997</v>
      </c>
      <c r="AN209" s="2">
        <v>35.299999999999997</v>
      </c>
      <c r="AO209" s="2">
        <v>34.299999999999997</v>
      </c>
      <c r="AP209" s="2">
        <v>33.4</v>
      </c>
      <c r="AQ209" s="2">
        <v>32.6</v>
      </c>
      <c r="AR209" s="2">
        <v>32</v>
      </c>
      <c r="AS209" s="2">
        <v>31.4</v>
      </c>
      <c r="AT209" s="2">
        <v>30.8</v>
      </c>
      <c r="AU209" s="2">
        <v>30.3</v>
      </c>
      <c r="AV209" s="2">
        <v>29.9</v>
      </c>
      <c r="AW209" s="2">
        <v>29.5</v>
      </c>
      <c r="AX209" s="2">
        <v>29.2</v>
      </c>
      <c r="AY209" s="2">
        <v>29</v>
      </c>
      <c r="AZ209" s="2">
        <v>28.6</v>
      </c>
      <c r="BA209" s="2">
        <v>28.2</v>
      </c>
      <c r="BB209" s="2">
        <v>27.7</v>
      </c>
      <c r="BC209" s="2">
        <v>27.1</v>
      </c>
      <c r="BD209" s="2">
        <v>26.4</v>
      </c>
      <c r="BE209" s="2">
        <v>25.7</v>
      </c>
      <c r="BF209" s="2">
        <v>24.9</v>
      </c>
      <c r="BG209" s="2">
        <v>24.1</v>
      </c>
      <c r="BH209" s="2">
        <v>23.4</v>
      </c>
      <c r="BI209" s="2">
        <v>22.6</v>
      </c>
      <c r="BJ209" s="2">
        <v>21.9</v>
      </c>
      <c r="BK209" s="2">
        <v>21.2</v>
      </c>
      <c r="BL209" s="2">
        <v>20.6</v>
      </c>
    </row>
    <row r="210" spans="1:64" x14ac:dyDescent="0.2">
      <c r="A210" s="2" t="s">
        <v>706</v>
      </c>
      <c r="B210" s="2" t="s">
        <v>649</v>
      </c>
      <c r="C210" s="2" t="str">
        <f>VLOOKUP(B210,'Metadata - Countries'!$A$2:$C$264,2,FALSE)</f>
        <v>Sub-Saharan Africa</v>
      </c>
      <c r="D210" s="2" t="str">
        <f>VLOOKUP(B210,'Metadata - Countries'!$A$2:$C$264,3,FALSE)</f>
        <v>Low income</v>
      </c>
      <c r="E210" s="2" t="s">
        <v>756</v>
      </c>
      <c r="F210" s="2" t="s">
        <v>757</v>
      </c>
      <c r="G210" s="2">
        <v>393.9</v>
      </c>
      <c r="H210" s="2">
        <v>388.1</v>
      </c>
      <c r="I210" s="2">
        <v>382.1</v>
      </c>
      <c r="J210" s="2">
        <v>376</v>
      </c>
      <c r="K210" s="2">
        <v>369.9</v>
      </c>
      <c r="L210" s="2">
        <v>363.5</v>
      </c>
      <c r="M210" s="2">
        <v>356.9</v>
      </c>
      <c r="N210" s="2">
        <v>350.6</v>
      </c>
      <c r="O210" s="2">
        <v>344.4</v>
      </c>
      <c r="P210" s="2">
        <v>338.2</v>
      </c>
      <c r="Q210" s="2">
        <v>332.1</v>
      </c>
      <c r="R210" s="2">
        <v>326.8</v>
      </c>
      <c r="S210" s="2">
        <v>321.8</v>
      </c>
      <c r="T210" s="2">
        <v>316.5</v>
      </c>
      <c r="U210" s="2">
        <v>311.5</v>
      </c>
      <c r="V210" s="2">
        <v>306.5</v>
      </c>
      <c r="W210" s="2">
        <v>301.7</v>
      </c>
      <c r="X210" s="2">
        <v>297.2</v>
      </c>
      <c r="Y210" s="2">
        <v>293.10000000000002</v>
      </c>
      <c r="Z210" s="2">
        <v>288.89999999999998</v>
      </c>
      <c r="AA210" s="2">
        <v>285</v>
      </c>
      <c r="AB210" s="2">
        <v>281.5</v>
      </c>
      <c r="AC210" s="2">
        <v>278.3</v>
      </c>
      <c r="AD210" s="2">
        <v>275.5</v>
      </c>
      <c r="AE210" s="2">
        <v>272.8</v>
      </c>
      <c r="AF210" s="2">
        <v>270.2</v>
      </c>
      <c r="AG210" s="2">
        <v>268</v>
      </c>
      <c r="AH210" s="2">
        <v>266</v>
      </c>
      <c r="AI210" s="2">
        <v>264.39999999999998</v>
      </c>
      <c r="AJ210" s="2">
        <v>263</v>
      </c>
      <c r="AK210" s="2">
        <v>261.7</v>
      </c>
      <c r="AL210" s="2">
        <v>260.8</v>
      </c>
      <c r="AM210" s="2">
        <v>259.8</v>
      </c>
      <c r="AN210" s="2">
        <v>258.5</v>
      </c>
      <c r="AO210" s="2">
        <v>256.8</v>
      </c>
      <c r="AP210" s="2">
        <v>254.4</v>
      </c>
      <c r="AQ210" s="2">
        <v>251.4</v>
      </c>
      <c r="AR210" s="2">
        <v>247.5</v>
      </c>
      <c r="AS210" s="2">
        <v>243.1</v>
      </c>
      <c r="AT210" s="2">
        <v>238.1</v>
      </c>
      <c r="AU210" s="2">
        <v>233.1</v>
      </c>
      <c r="AV210" s="2">
        <v>227.7</v>
      </c>
      <c r="AW210" s="2">
        <v>222</v>
      </c>
      <c r="AX210" s="2">
        <v>216</v>
      </c>
      <c r="AY210" s="2">
        <v>209.8</v>
      </c>
      <c r="AZ210" s="2">
        <v>203.2</v>
      </c>
      <c r="BA210" s="2">
        <v>196.1</v>
      </c>
      <c r="BB210" s="2">
        <v>188.6</v>
      </c>
      <c r="BC210" s="2">
        <v>180.5</v>
      </c>
      <c r="BD210" s="2">
        <v>171.9</v>
      </c>
      <c r="BE210" s="2">
        <v>163.19999999999999</v>
      </c>
      <c r="BF210" s="2">
        <v>154.30000000000001</v>
      </c>
      <c r="BG210" s="2">
        <v>145.6</v>
      </c>
      <c r="BH210" s="2">
        <v>137.30000000000001</v>
      </c>
      <c r="BI210" s="2">
        <v>129.4</v>
      </c>
      <c r="BJ210" s="2">
        <v>122.2</v>
      </c>
      <c r="BK210" s="2">
        <v>115.9</v>
      </c>
      <c r="BL210" s="2">
        <v>110.5</v>
      </c>
    </row>
    <row r="211" spans="1:64" x14ac:dyDescent="0.2">
      <c r="A211" s="2" t="s">
        <v>570</v>
      </c>
      <c r="B211" s="2" t="s">
        <v>98</v>
      </c>
      <c r="C211" s="2" t="str">
        <f>VLOOKUP(B211,'Metadata - Countries'!$A$2:$C$264,2,FALSE)</f>
        <v>Latin America &amp; Caribbean</v>
      </c>
      <c r="D211" s="2" t="str">
        <f>VLOOKUP(B211,'Metadata - Countries'!$A$2:$C$264,3,FALSE)</f>
        <v>Lower middle income</v>
      </c>
      <c r="E211" s="2" t="s">
        <v>756</v>
      </c>
      <c r="F211" s="2" t="s">
        <v>757</v>
      </c>
      <c r="G211" s="2">
        <v>184.7</v>
      </c>
      <c r="H211" s="2">
        <v>180.9</v>
      </c>
      <c r="I211" s="2">
        <v>177.1</v>
      </c>
      <c r="J211" s="2">
        <v>173.8</v>
      </c>
      <c r="K211" s="2">
        <v>170.5</v>
      </c>
      <c r="L211" s="2">
        <v>167.3</v>
      </c>
      <c r="M211" s="2">
        <v>164.2</v>
      </c>
      <c r="N211" s="2">
        <v>161.1</v>
      </c>
      <c r="O211" s="2">
        <v>158</v>
      </c>
      <c r="P211" s="2">
        <v>155</v>
      </c>
      <c r="Q211" s="2">
        <v>152</v>
      </c>
      <c r="R211" s="2">
        <v>149</v>
      </c>
      <c r="S211" s="2">
        <v>145.69999999999999</v>
      </c>
      <c r="T211" s="2">
        <v>142.1</v>
      </c>
      <c r="U211" s="2">
        <v>138.19999999999999</v>
      </c>
      <c r="V211" s="2">
        <v>134.1</v>
      </c>
      <c r="W211" s="2">
        <v>129.6</v>
      </c>
      <c r="X211" s="2">
        <v>124.8</v>
      </c>
      <c r="Y211" s="2">
        <v>119.7</v>
      </c>
      <c r="Z211" s="2">
        <v>114.4</v>
      </c>
      <c r="AA211" s="2">
        <v>108.8</v>
      </c>
      <c r="AB211" s="2">
        <v>103.1</v>
      </c>
      <c r="AC211" s="2">
        <v>97.2</v>
      </c>
      <c r="AD211" s="2">
        <v>91.3</v>
      </c>
      <c r="AE211" s="2">
        <v>85.7</v>
      </c>
      <c r="AF211" s="2">
        <v>80.400000000000006</v>
      </c>
      <c r="AG211" s="2">
        <v>75.400000000000006</v>
      </c>
      <c r="AH211" s="2">
        <v>70.900000000000006</v>
      </c>
      <c r="AI211" s="2">
        <v>66.8</v>
      </c>
      <c r="AJ211" s="2">
        <v>63.1</v>
      </c>
      <c r="AK211" s="2">
        <v>59.7</v>
      </c>
      <c r="AL211" s="2">
        <v>56.5</v>
      </c>
      <c r="AM211" s="2">
        <v>53.4</v>
      </c>
      <c r="AN211" s="2">
        <v>50.4</v>
      </c>
      <c r="AO211" s="2">
        <v>47.4</v>
      </c>
      <c r="AP211" s="2">
        <v>44.6</v>
      </c>
      <c r="AQ211" s="2">
        <v>41.9</v>
      </c>
      <c r="AR211" s="2">
        <v>39.4</v>
      </c>
      <c r="AS211" s="2">
        <v>37</v>
      </c>
      <c r="AT211" s="2">
        <v>34.799999999999997</v>
      </c>
      <c r="AU211" s="2">
        <v>32.9</v>
      </c>
      <c r="AV211" s="2">
        <v>31.1</v>
      </c>
      <c r="AW211" s="2">
        <v>29.4</v>
      </c>
      <c r="AX211" s="2">
        <v>27.9</v>
      </c>
      <c r="AY211" s="2">
        <v>26.4</v>
      </c>
      <c r="AZ211" s="2">
        <v>25</v>
      </c>
      <c r="BA211" s="2">
        <v>23.7</v>
      </c>
      <c r="BB211" s="2">
        <v>22.5</v>
      </c>
      <c r="BC211" s="2">
        <v>21.4</v>
      </c>
      <c r="BD211" s="2">
        <v>20.3</v>
      </c>
      <c r="BE211" s="2">
        <v>19.399999999999999</v>
      </c>
      <c r="BF211" s="2">
        <v>18.399999999999999</v>
      </c>
      <c r="BG211" s="2">
        <v>17.600000000000001</v>
      </c>
      <c r="BH211" s="2">
        <v>16.899999999999999</v>
      </c>
      <c r="BI211" s="2">
        <v>16.2</v>
      </c>
      <c r="BJ211" s="2">
        <v>15.5</v>
      </c>
      <c r="BK211" s="2">
        <v>15</v>
      </c>
      <c r="BL211" s="2">
        <v>14.5</v>
      </c>
    </row>
    <row r="212" spans="1:64" x14ac:dyDescent="0.2">
      <c r="A212" s="2" t="s">
        <v>456</v>
      </c>
      <c r="B212" s="2" t="s">
        <v>514</v>
      </c>
      <c r="C212" s="2" t="str">
        <f>VLOOKUP(B212,'Metadata - Countries'!$A$2:$C$264,2,FALSE)</f>
        <v>Europe &amp; Central Asia</v>
      </c>
      <c r="D212" s="2" t="str">
        <f>VLOOKUP(B212,'Metadata - Countries'!$A$2:$C$264,3,FALSE)</f>
        <v>High income</v>
      </c>
      <c r="E212" s="2" t="s">
        <v>756</v>
      </c>
      <c r="F212" s="2" t="s">
        <v>757</v>
      </c>
      <c r="AE212" s="2">
        <v>15.4</v>
      </c>
      <c r="AF212" s="2">
        <v>14.5</v>
      </c>
      <c r="AG212" s="2">
        <v>13.7</v>
      </c>
      <c r="AH212" s="2">
        <v>12.9</v>
      </c>
      <c r="AI212" s="2">
        <v>12.1</v>
      </c>
      <c r="AJ212" s="2">
        <v>11.4</v>
      </c>
      <c r="AK212" s="2">
        <v>10.8</v>
      </c>
      <c r="AL212" s="2">
        <v>10.1</v>
      </c>
      <c r="AM212" s="2">
        <v>9.5</v>
      </c>
      <c r="AN212" s="2">
        <v>9</v>
      </c>
      <c r="AO212" s="2">
        <v>8.5</v>
      </c>
      <c r="AP212" s="2">
        <v>8</v>
      </c>
      <c r="AQ212" s="2">
        <v>7.5</v>
      </c>
      <c r="AR212" s="2">
        <v>7.1</v>
      </c>
      <c r="AS212" s="2">
        <v>6.7</v>
      </c>
      <c r="AT212" s="2">
        <v>6.3</v>
      </c>
      <c r="AU212" s="2">
        <v>5.9</v>
      </c>
      <c r="AV212" s="2">
        <v>5.6</v>
      </c>
      <c r="AW212" s="2">
        <v>5.2</v>
      </c>
      <c r="AX212" s="2">
        <v>4.9000000000000004</v>
      </c>
      <c r="AY212" s="2">
        <v>4.7</v>
      </c>
      <c r="AZ212" s="2">
        <v>4.4000000000000004</v>
      </c>
      <c r="BA212" s="2">
        <v>4.0999999999999996</v>
      </c>
      <c r="BB212" s="2">
        <v>3.9</v>
      </c>
      <c r="BC212" s="2">
        <v>3.7</v>
      </c>
      <c r="BD212" s="2">
        <v>3.5</v>
      </c>
      <c r="BE212" s="2">
        <v>3.3</v>
      </c>
      <c r="BF212" s="2">
        <v>3.1</v>
      </c>
      <c r="BG212" s="2">
        <v>2.9</v>
      </c>
      <c r="BH212" s="2">
        <v>2.7</v>
      </c>
      <c r="BI212" s="2">
        <v>2.6</v>
      </c>
      <c r="BJ212" s="2">
        <v>2.5</v>
      </c>
      <c r="BK212" s="2">
        <v>2.2999999999999998</v>
      </c>
      <c r="BL212" s="2">
        <v>2.2000000000000002</v>
      </c>
    </row>
    <row r="213" spans="1:64" x14ac:dyDescent="0.2">
      <c r="A213" s="2" t="s">
        <v>533</v>
      </c>
      <c r="B213" s="2" t="s">
        <v>33</v>
      </c>
      <c r="C213" s="2" t="str">
        <f>VLOOKUP(B213,'Metadata - Countries'!$A$2:$C$264,2,FALSE)</f>
        <v>Sub-Saharan Africa</v>
      </c>
      <c r="D213" s="2" t="str">
        <f>VLOOKUP(B213,'Metadata - Countries'!$A$2:$C$264,3,FALSE)</f>
        <v>Low income</v>
      </c>
      <c r="E213" s="2" t="s">
        <v>756</v>
      </c>
      <c r="F213" s="2" t="s">
        <v>757</v>
      </c>
      <c r="AD213" s="2">
        <v>193.4</v>
      </c>
      <c r="AE213" s="2">
        <v>191.3</v>
      </c>
      <c r="AF213" s="2">
        <v>189.8</v>
      </c>
      <c r="AG213" s="2">
        <v>188.3</v>
      </c>
      <c r="AH213" s="2">
        <v>187</v>
      </c>
      <c r="AI213" s="2">
        <v>185.5</v>
      </c>
      <c r="AJ213" s="2">
        <v>183.1</v>
      </c>
      <c r="AK213" s="2">
        <v>179.9</v>
      </c>
      <c r="AL213" s="2">
        <v>176.8</v>
      </c>
      <c r="AM213" s="2">
        <v>174.3</v>
      </c>
      <c r="AN213" s="2">
        <v>173.4</v>
      </c>
      <c r="AO213" s="2">
        <v>173.3</v>
      </c>
      <c r="AP213" s="2">
        <v>173.3</v>
      </c>
      <c r="AQ213" s="2">
        <v>173.3</v>
      </c>
      <c r="AR213" s="2">
        <v>173.3</v>
      </c>
      <c r="AS213" s="2">
        <v>173.3</v>
      </c>
      <c r="AT213" s="2">
        <v>173.3</v>
      </c>
      <c r="AU213" s="2">
        <v>173.3</v>
      </c>
      <c r="AV213" s="2">
        <v>173.3</v>
      </c>
      <c r="AW213" s="2">
        <v>173.3</v>
      </c>
      <c r="AX213" s="2">
        <v>173.3</v>
      </c>
      <c r="AY213" s="2">
        <v>173.3</v>
      </c>
      <c r="AZ213" s="2">
        <v>173.2</v>
      </c>
      <c r="BA213" s="2">
        <v>172.6</v>
      </c>
      <c r="BB213" s="2">
        <v>170.5</v>
      </c>
      <c r="BC213" s="2">
        <v>167</v>
      </c>
      <c r="BD213" s="2">
        <v>163.1</v>
      </c>
      <c r="BE213" s="2">
        <v>158.6</v>
      </c>
      <c r="BF213" s="2">
        <v>153.5</v>
      </c>
      <c r="BG213" s="2">
        <v>148.9</v>
      </c>
      <c r="BH213" s="2">
        <v>144.1</v>
      </c>
      <c r="BI213" s="2">
        <v>139.80000000000001</v>
      </c>
      <c r="BJ213" s="2">
        <v>135.6</v>
      </c>
      <c r="BK213" s="2">
        <v>131.5</v>
      </c>
      <c r="BL213" s="2">
        <v>127.2</v>
      </c>
    </row>
    <row r="214" spans="1:64" x14ac:dyDescent="0.2">
      <c r="A214" s="2" t="s">
        <v>319</v>
      </c>
      <c r="B214" s="2" t="s">
        <v>445</v>
      </c>
      <c r="C214" s="2" t="str">
        <f>VLOOKUP(B214,'Metadata - Countries'!$A$2:$C$264,2,FALSE)</f>
        <v>Europe &amp; Central Asia</v>
      </c>
      <c r="D214" s="2" t="str">
        <f>VLOOKUP(B214,'Metadata - Countries'!$A$2:$C$264,3,FALSE)</f>
        <v>Upper middle income</v>
      </c>
      <c r="E214" s="2" t="s">
        <v>756</v>
      </c>
      <c r="F214" s="2" t="s">
        <v>757</v>
      </c>
      <c r="AE214" s="2">
        <v>40.200000000000003</v>
      </c>
      <c r="AF214" s="2">
        <v>39</v>
      </c>
      <c r="AG214" s="2">
        <v>37.9</v>
      </c>
      <c r="AH214" s="2">
        <v>36.4</v>
      </c>
      <c r="AI214" s="2">
        <v>33.9</v>
      </c>
      <c r="AJ214" s="2">
        <v>30.9</v>
      </c>
      <c r="AK214" s="2">
        <v>28.2</v>
      </c>
      <c r="AL214" s="2">
        <v>26.1</v>
      </c>
      <c r="AM214" s="2">
        <v>24.5</v>
      </c>
      <c r="AN214" s="2">
        <v>23.1</v>
      </c>
      <c r="AO214" s="2">
        <v>21.6</v>
      </c>
      <c r="AP214" s="2">
        <v>19.600000000000001</v>
      </c>
      <c r="AQ214" s="2">
        <v>17.399999999999999</v>
      </c>
      <c r="AR214" s="2">
        <v>15.4</v>
      </c>
      <c r="AS214" s="2">
        <v>14</v>
      </c>
      <c r="AT214" s="2">
        <v>13.2</v>
      </c>
      <c r="AU214" s="2">
        <v>12.6</v>
      </c>
      <c r="AV214" s="2">
        <v>12.1</v>
      </c>
      <c r="AW214" s="2">
        <v>11.5</v>
      </c>
      <c r="AX214" s="2">
        <v>10.6</v>
      </c>
      <c r="AY214" s="2">
        <v>9.6999999999999993</v>
      </c>
      <c r="AZ214" s="2">
        <v>8.9</v>
      </c>
      <c r="BA214" s="2">
        <v>8.4</v>
      </c>
      <c r="BB214" s="2">
        <v>8.1</v>
      </c>
      <c r="BC214" s="2">
        <v>7.9</v>
      </c>
      <c r="BD214" s="2">
        <v>7.8</v>
      </c>
      <c r="BE214" s="2">
        <v>7.6</v>
      </c>
      <c r="BF214" s="2">
        <v>7.4</v>
      </c>
      <c r="BG214" s="2">
        <v>7.1</v>
      </c>
      <c r="BH214" s="2">
        <v>6.9</v>
      </c>
      <c r="BI214" s="2">
        <v>6.6</v>
      </c>
      <c r="BJ214" s="2">
        <v>6.3</v>
      </c>
      <c r="BK214" s="2">
        <v>6</v>
      </c>
      <c r="BL214" s="2">
        <v>5.7</v>
      </c>
    </row>
    <row r="215" spans="1:64" x14ac:dyDescent="0.2">
      <c r="A215" s="2" t="s">
        <v>62</v>
      </c>
      <c r="B215" s="2" t="s">
        <v>458</v>
      </c>
      <c r="C215" s="2">
        <f>VLOOKUP(B215,'Metadata - Countries'!$A$2:$C$264,2,FALSE)</f>
        <v>0</v>
      </c>
      <c r="D215" s="2">
        <f>VLOOKUP(B215,'Metadata - Countries'!$A$2:$C$264,3,FALSE)</f>
        <v>0</v>
      </c>
      <c r="E215" s="2" t="s">
        <v>756</v>
      </c>
      <c r="F215" s="2" t="s">
        <v>757</v>
      </c>
      <c r="AK215" s="2">
        <v>180.2206091937926</v>
      </c>
      <c r="AL215" s="2">
        <v>178.66362553947479</v>
      </c>
      <c r="AM215" s="2">
        <v>177.09491979199748</v>
      </c>
      <c r="AN215" s="2">
        <v>175.55827974640462</v>
      </c>
      <c r="AO215" s="2">
        <v>174.80108636979583</v>
      </c>
      <c r="AP215" s="2">
        <v>172.04888358425973</v>
      </c>
      <c r="AQ215" s="2">
        <v>168.82090744571613</v>
      </c>
      <c r="AR215" s="2">
        <v>166.02494495567612</v>
      </c>
      <c r="AS215" s="2">
        <v>162.67003786903132</v>
      </c>
      <c r="AT215" s="2">
        <v>158.2357480104649</v>
      </c>
      <c r="AU215" s="2">
        <v>153.58148685122217</v>
      </c>
      <c r="AV215" s="2">
        <v>148.42813485970288</v>
      </c>
      <c r="AW215" s="2">
        <v>142.9743835630303</v>
      </c>
      <c r="AX215" s="2">
        <v>137.36041423946529</v>
      </c>
      <c r="AY215" s="2">
        <v>131.72592511220944</v>
      </c>
      <c r="AZ215" s="2">
        <v>126.13982750615253</v>
      </c>
      <c r="BA215" s="2">
        <v>120.78755891124685</v>
      </c>
      <c r="BB215" s="2">
        <v>115.49501251355048</v>
      </c>
      <c r="BC215" s="2">
        <v>110.36537476125439</v>
      </c>
      <c r="BD215" s="2">
        <v>105.40484903677502</v>
      </c>
      <c r="BE215" s="2">
        <v>100.85111444436595</v>
      </c>
      <c r="BF215" s="2">
        <v>96.293598258233388</v>
      </c>
      <c r="BG215" s="2">
        <v>92.028899604291794</v>
      </c>
      <c r="BH215" s="2">
        <v>88.175121084566058</v>
      </c>
      <c r="BI215" s="2">
        <v>84.683991867136527</v>
      </c>
      <c r="BJ215" s="2">
        <v>81.340928265425546</v>
      </c>
      <c r="BK215" s="2">
        <v>78.258871870512493</v>
      </c>
      <c r="BL215" s="2">
        <v>75.460402538423196</v>
      </c>
    </row>
    <row r="216" spans="1:64" x14ac:dyDescent="0.2">
      <c r="A216" s="2" t="s">
        <v>281</v>
      </c>
      <c r="B216" s="2" t="s">
        <v>65</v>
      </c>
      <c r="C216" s="2" t="str">
        <f>VLOOKUP(B216,'Metadata - Countries'!$A$2:$C$264,2,FALSE)</f>
        <v>Sub-Saharan Africa</v>
      </c>
      <c r="D216" s="2" t="str">
        <f>VLOOKUP(B216,'Metadata - Countries'!$A$2:$C$264,3,FALSE)</f>
        <v>Low income</v>
      </c>
      <c r="E216" s="2" t="s">
        <v>756</v>
      </c>
      <c r="F216" s="2" t="s">
        <v>757</v>
      </c>
      <c r="Z216" s="2">
        <v>295.39999999999998</v>
      </c>
      <c r="AA216" s="2">
        <v>292.10000000000002</v>
      </c>
      <c r="AB216" s="2">
        <v>289.2</v>
      </c>
      <c r="AC216" s="2">
        <v>286.10000000000002</v>
      </c>
      <c r="AD216" s="2">
        <v>282.8</v>
      </c>
      <c r="AE216" s="2">
        <v>279.7</v>
      </c>
      <c r="AF216" s="2">
        <v>276.2</v>
      </c>
      <c r="AG216" s="2">
        <v>272.10000000000002</v>
      </c>
      <c r="AH216" s="2">
        <v>267.60000000000002</v>
      </c>
      <c r="AI216" s="2">
        <v>263</v>
      </c>
      <c r="AJ216" s="2">
        <v>258.39999999999998</v>
      </c>
      <c r="AK216" s="2">
        <v>253.6</v>
      </c>
      <c r="AL216" s="2">
        <v>248.5</v>
      </c>
      <c r="AM216" s="2">
        <v>243</v>
      </c>
      <c r="AN216" s="2">
        <v>237.3</v>
      </c>
      <c r="AO216" s="2">
        <v>230.9</v>
      </c>
      <c r="AP216" s="2">
        <v>224.1</v>
      </c>
      <c r="AQ216" s="2">
        <v>217.1</v>
      </c>
      <c r="AR216" s="2">
        <v>209.5</v>
      </c>
      <c r="AS216" s="2">
        <v>201</v>
      </c>
      <c r="AT216" s="2">
        <v>192.1</v>
      </c>
      <c r="AU216" s="2">
        <v>182.9</v>
      </c>
      <c r="AV216" s="2">
        <v>173.4</v>
      </c>
      <c r="AW216" s="2">
        <v>164.4</v>
      </c>
      <c r="AX216" s="2">
        <v>155.69999999999999</v>
      </c>
      <c r="AY216" s="2">
        <v>147.5</v>
      </c>
      <c r="AZ216" s="2">
        <v>139.69999999999999</v>
      </c>
      <c r="BA216" s="2">
        <v>132.5</v>
      </c>
      <c r="BB216" s="2">
        <v>125.7</v>
      </c>
      <c r="BC216" s="2">
        <v>119.2</v>
      </c>
      <c r="BD216" s="2">
        <v>112.9</v>
      </c>
      <c r="BE216" s="2">
        <v>107.1</v>
      </c>
      <c r="BF216" s="2">
        <v>102.1</v>
      </c>
      <c r="BG216" s="2">
        <v>98.6</v>
      </c>
      <c r="BH216" s="2">
        <v>96.9</v>
      </c>
      <c r="BI216" s="2">
        <v>96.4</v>
      </c>
      <c r="BJ216" s="2">
        <v>96.4</v>
      </c>
      <c r="BK216" s="2">
        <v>96.4</v>
      </c>
      <c r="BL216" s="2">
        <v>96.4</v>
      </c>
    </row>
    <row r="217" spans="1:64" x14ac:dyDescent="0.2">
      <c r="A217" s="2" t="s">
        <v>308</v>
      </c>
      <c r="B217" s="2" t="s">
        <v>184</v>
      </c>
      <c r="C217" s="2">
        <f>VLOOKUP(B217,'Metadata - Countries'!$A$2:$C$264,2,FALSE)</f>
        <v>0</v>
      </c>
      <c r="D217" s="2">
        <f>VLOOKUP(B217,'Metadata - Countries'!$A$2:$C$264,3,FALSE)</f>
        <v>0</v>
      </c>
      <c r="E217" s="2" t="s">
        <v>756</v>
      </c>
      <c r="F217" s="2" t="s">
        <v>757</v>
      </c>
      <c r="AK217" s="2">
        <v>180.5</v>
      </c>
      <c r="AL217" s="2">
        <v>178.9</v>
      </c>
      <c r="AM217" s="2">
        <v>177.3</v>
      </c>
      <c r="AN217" s="2">
        <v>175.8</v>
      </c>
      <c r="AO217" s="2">
        <v>175.1</v>
      </c>
      <c r="AP217" s="2">
        <v>172.3</v>
      </c>
      <c r="AQ217" s="2">
        <v>169</v>
      </c>
      <c r="AR217" s="2">
        <v>166.2</v>
      </c>
      <c r="AS217" s="2">
        <v>162.80000000000001</v>
      </c>
      <c r="AT217" s="2">
        <v>158.30000000000001</v>
      </c>
      <c r="AU217" s="2">
        <v>153.69999999999999</v>
      </c>
      <c r="AV217" s="2">
        <v>148.5</v>
      </c>
      <c r="AW217" s="2">
        <v>143</v>
      </c>
      <c r="AX217" s="2">
        <v>137.4</v>
      </c>
      <c r="AY217" s="2">
        <v>131.80000000000001</v>
      </c>
      <c r="AZ217" s="2">
        <v>126.2</v>
      </c>
      <c r="BA217" s="2">
        <v>120.8</v>
      </c>
      <c r="BB217" s="2">
        <v>115.5</v>
      </c>
      <c r="BC217" s="2">
        <v>110.4</v>
      </c>
      <c r="BD217" s="2">
        <v>105.4</v>
      </c>
      <c r="BE217" s="2">
        <v>100.9</v>
      </c>
      <c r="BF217" s="2">
        <v>96.3</v>
      </c>
      <c r="BG217" s="2">
        <v>92.1</v>
      </c>
      <c r="BH217" s="2">
        <v>88.2</v>
      </c>
      <c r="BI217" s="2">
        <v>84.7</v>
      </c>
      <c r="BJ217" s="2">
        <v>81.400000000000006</v>
      </c>
      <c r="BK217" s="2">
        <v>78.3</v>
      </c>
      <c r="BL217" s="2">
        <v>75.5</v>
      </c>
    </row>
    <row r="218" spans="1:64" x14ac:dyDescent="0.2">
      <c r="A218" s="2" t="s">
        <v>44</v>
      </c>
      <c r="B218" s="2" t="s">
        <v>194</v>
      </c>
      <c r="C218" s="2">
        <f>VLOOKUP(B218,'Metadata - Countries'!$A$2:$C$264,2,FALSE)</f>
        <v>0</v>
      </c>
      <c r="D218" s="2">
        <f>VLOOKUP(B218,'Metadata - Countries'!$A$2:$C$264,3,FALSE)</f>
        <v>0</v>
      </c>
      <c r="E218" s="2" t="s">
        <v>756</v>
      </c>
      <c r="F218" s="2" t="s">
        <v>757</v>
      </c>
      <c r="AK218" s="2">
        <v>81.521780140048932</v>
      </c>
      <c r="AL218" s="2">
        <v>80.539102350359428</v>
      </c>
      <c r="AM218" s="2">
        <v>79.841973351193658</v>
      </c>
      <c r="AN218" s="2">
        <v>79.397099494357775</v>
      </c>
      <c r="AO218" s="2">
        <v>79.167130608492513</v>
      </c>
      <c r="AP218" s="2">
        <v>79.082481527487872</v>
      </c>
      <c r="AQ218" s="2">
        <v>79.016530954422691</v>
      </c>
      <c r="AR218" s="2">
        <v>78.928529445646191</v>
      </c>
      <c r="AS218" s="2">
        <v>78.635277125834989</v>
      </c>
      <c r="AT218" s="2">
        <v>78.176502802926777</v>
      </c>
      <c r="AU218" s="2">
        <v>77.505985409683689</v>
      </c>
      <c r="AV218" s="2">
        <v>76.52096246553171</v>
      </c>
      <c r="AW218" s="2">
        <v>75.262176292599122</v>
      </c>
      <c r="AX218" s="2">
        <v>73.84431543986868</v>
      </c>
      <c r="AY218" s="2">
        <v>72.187730052070137</v>
      </c>
      <c r="AZ218" s="2">
        <v>69.966201003831557</v>
      </c>
      <c r="BA218" s="2">
        <v>67.352341052266794</v>
      </c>
      <c r="BB218" s="2">
        <v>64.774766549584513</v>
      </c>
      <c r="BC218" s="2">
        <v>62.587098143556872</v>
      </c>
      <c r="BD218" s="2">
        <v>60.175286177905882</v>
      </c>
      <c r="BE218" s="2">
        <v>57.155306706409043</v>
      </c>
      <c r="BF218" s="2">
        <v>55.219705358123143</v>
      </c>
      <c r="BG218" s="2">
        <v>53.308425110896273</v>
      </c>
      <c r="BH218" s="2">
        <v>51.597735759954347</v>
      </c>
      <c r="BI218" s="2">
        <v>50.113165214799373</v>
      </c>
      <c r="BJ218" s="2">
        <v>48.603331482572507</v>
      </c>
      <c r="BK218" s="2">
        <v>46.97383284861472</v>
      </c>
      <c r="BL218" s="2">
        <v>45.526693289194213</v>
      </c>
    </row>
    <row r="219" spans="1:64" x14ac:dyDescent="0.2">
      <c r="A219" s="2" t="s">
        <v>250</v>
      </c>
      <c r="B219" s="2" t="s">
        <v>449</v>
      </c>
      <c r="C219" s="2" t="str">
        <f>VLOOKUP(B219,'Metadata - Countries'!$A$2:$C$264,2,FALSE)</f>
        <v>Sub-Saharan Africa</v>
      </c>
      <c r="D219" s="2" t="str">
        <f>VLOOKUP(B219,'Metadata - Countries'!$A$2:$C$264,3,FALSE)</f>
        <v>Lower middle income</v>
      </c>
      <c r="E219" s="2" t="s">
        <v>756</v>
      </c>
      <c r="F219" s="2" t="s">
        <v>757</v>
      </c>
      <c r="L219" s="2">
        <v>97.7</v>
      </c>
      <c r="M219" s="2">
        <v>94.1</v>
      </c>
      <c r="N219" s="2">
        <v>91.1</v>
      </c>
      <c r="O219" s="2">
        <v>88.7</v>
      </c>
      <c r="P219" s="2">
        <v>87.2</v>
      </c>
      <c r="Q219" s="2">
        <v>86.4</v>
      </c>
      <c r="R219" s="2">
        <v>86.3</v>
      </c>
      <c r="S219" s="2">
        <v>86.8</v>
      </c>
      <c r="T219" s="2">
        <v>87.5</v>
      </c>
      <c r="U219" s="2">
        <v>88.2</v>
      </c>
      <c r="V219" s="2">
        <v>88.7</v>
      </c>
      <c r="W219" s="2">
        <v>89.1</v>
      </c>
      <c r="X219" s="2">
        <v>89.3</v>
      </c>
      <c r="Y219" s="2">
        <v>89.7</v>
      </c>
      <c r="Z219" s="2">
        <v>90.2</v>
      </c>
      <c r="AA219" s="2">
        <v>91</v>
      </c>
      <c r="AB219" s="2">
        <v>92.1</v>
      </c>
      <c r="AC219" s="2">
        <v>93.6</v>
      </c>
      <c r="AD219" s="2">
        <v>95.6</v>
      </c>
      <c r="AE219" s="2">
        <v>97.9</v>
      </c>
      <c r="AF219" s="2">
        <v>100.2</v>
      </c>
      <c r="AG219" s="2">
        <v>102.3</v>
      </c>
      <c r="AH219" s="2">
        <v>104.3</v>
      </c>
      <c r="AI219" s="2">
        <v>106.1</v>
      </c>
      <c r="AJ219" s="2">
        <v>107.5</v>
      </c>
      <c r="AK219" s="2">
        <v>108.6</v>
      </c>
      <c r="AL219" s="2">
        <v>109.3</v>
      </c>
      <c r="AM219" s="2">
        <v>109.4</v>
      </c>
      <c r="AN219" s="2">
        <v>108.9</v>
      </c>
      <c r="AO219" s="2">
        <v>107.4</v>
      </c>
      <c r="AP219" s="2">
        <v>105.1</v>
      </c>
      <c r="AQ219" s="2">
        <v>102.1</v>
      </c>
      <c r="AR219" s="2">
        <v>98.3</v>
      </c>
      <c r="AS219" s="2">
        <v>94.2</v>
      </c>
      <c r="AT219" s="2">
        <v>89.7</v>
      </c>
      <c r="AU219" s="2">
        <v>85</v>
      </c>
      <c r="AV219" s="2">
        <v>80.099999999999994</v>
      </c>
      <c r="AW219" s="2">
        <v>75.3</v>
      </c>
      <c r="AX219" s="2">
        <v>70.599999999999994</v>
      </c>
      <c r="AY219" s="2">
        <v>66.2</v>
      </c>
      <c r="AZ219" s="2">
        <v>62</v>
      </c>
      <c r="BA219" s="2">
        <v>58.2</v>
      </c>
      <c r="BB219" s="2">
        <v>54.6</v>
      </c>
      <c r="BC219" s="2">
        <v>51.3</v>
      </c>
      <c r="BD219" s="2">
        <v>48.3</v>
      </c>
      <c r="BE219" s="2">
        <v>45.5</v>
      </c>
      <c r="BF219" s="2">
        <v>42.9</v>
      </c>
      <c r="BG219" s="2">
        <v>40.5</v>
      </c>
      <c r="BH219" s="2">
        <v>38.5</v>
      </c>
      <c r="BI219" s="2">
        <v>36.700000000000003</v>
      </c>
      <c r="BJ219" s="2">
        <v>35.1</v>
      </c>
      <c r="BK219" s="2">
        <v>33.700000000000003</v>
      </c>
      <c r="BL219" s="2">
        <v>32.4</v>
      </c>
    </row>
    <row r="220" spans="1:64" x14ac:dyDescent="0.2">
      <c r="A220" s="2" t="s">
        <v>508</v>
      </c>
      <c r="B220" s="2" t="s">
        <v>68</v>
      </c>
      <c r="C220" s="2" t="str">
        <f>VLOOKUP(B220,'Metadata - Countries'!$A$2:$C$264,2,FALSE)</f>
        <v>Latin America &amp; Caribbean</v>
      </c>
      <c r="D220" s="2" t="str">
        <f>VLOOKUP(B220,'Metadata - Countries'!$A$2:$C$264,3,FALSE)</f>
        <v>Upper middle income</v>
      </c>
      <c r="E220" s="2" t="s">
        <v>756</v>
      </c>
      <c r="F220" s="2" t="s">
        <v>757</v>
      </c>
      <c r="AD220" s="2">
        <v>57.5</v>
      </c>
      <c r="AE220" s="2">
        <v>55.9</v>
      </c>
      <c r="AF220" s="2">
        <v>54.5</v>
      </c>
      <c r="AG220" s="2">
        <v>53.2</v>
      </c>
      <c r="AH220" s="2">
        <v>51.9</v>
      </c>
      <c r="AI220" s="2">
        <v>50.5</v>
      </c>
      <c r="AJ220" s="2">
        <v>49.1</v>
      </c>
      <c r="AK220" s="2">
        <v>47.8</v>
      </c>
      <c r="AL220" s="2">
        <v>46.5</v>
      </c>
      <c r="AM220" s="2">
        <v>45.1</v>
      </c>
      <c r="AN220" s="2">
        <v>43.8</v>
      </c>
      <c r="AO220" s="2">
        <v>42.4</v>
      </c>
      <c r="AP220" s="2">
        <v>41</v>
      </c>
      <c r="AQ220" s="2">
        <v>39.6</v>
      </c>
      <c r="AR220" s="2">
        <v>38.299999999999997</v>
      </c>
      <c r="AS220" s="2">
        <v>37</v>
      </c>
      <c r="AT220" s="2">
        <v>35.700000000000003</v>
      </c>
      <c r="AU220" s="2">
        <v>34.5</v>
      </c>
      <c r="AV220" s="2">
        <v>33.299999999999997</v>
      </c>
      <c r="AW220" s="2">
        <v>32.200000000000003</v>
      </c>
      <c r="AX220" s="2">
        <v>31.1</v>
      </c>
      <c r="AY220" s="2">
        <v>30</v>
      </c>
      <c r="AZ220" s="2">
        <v>29</v>
      </c>
      <c r="BA220" s="2">
        <v>28</v>
      </c>
      <c r="BB220" s="2">
        <v>27.1</v>
      </c>
      <c r="BC220" s="2">
        <v>26.2</v>
      </c>
      <c r="BD220" s="2">
        <v>25.4</v>
      </c>
      <c r="BE220" s="2">
        <v>24.6</v>
      </c>
      <c r="BF220" s="2">
        <v>23.8</v>
      </c>
      <c r="BG220" s="2">
        <v>23</v>
      </c>
      <c r="BH220" s="2">
        <v>22.2</v>
      </c>
      <c r="BI220" s="2">
        <v>21.6</v>
      </c>
      <c r="BJ220" s="2">
        <v>20.9</v>
      </c>
      <c r="BK220" s="2">
        <v>20.2</v>
      </c>
      <c r="BL220" s="2">
        <v>19.600000000000001</v>
      </c>
    </row>
    <row r="221" spans="1:64" x14ac:dyDescent="0.2">
      <c r="A221" s="2" t="s">
        <v>385</v>
      </c>
      <c r="B221" s="2" t="s">
        <v>148</v>
      </c>
      <c r="C221" s="2" t="str">
        <f>VLOOKUP(B221,'Metadata - Countries'!$A$2:$C$264,2,FALSE)</f>
        <v>Europe &amp; Central Asia</v>
      </c>
      <c r="D221" s="2" t="str">
        <f>VLOOKUP(B221,'Metadata - Countries'!$A$2:$C$264,3,FALSE)</f>
        <v>High income</v>
      </c>
      <c r="E221" s="2" t="s">
        <v>756</v>
      </c>
      <c r="F221" s="2" t="s">
        <v>757</v>
      </c>
      <c r="AB221" s="2">
        <v>21.6</v>
      </c>
      <c r="AC221" s="2">
        <v>20.7</v>
      </c>
      <c r="AD221" s="2">
        <v>19.8</v>
      </c>
      <c r="AE221" s="2">
        <v>19</v>
      </c>
      <c r="AF221" s="2">
        <v>18.2</v>
      </c>
      <c r="AG221" s="2">
        <v>17.399999999999999</v>
      </c>
      <c r="AH221" s="2">
        <v>16.7</v>
      </c>
      <c r="AI221" s="2">
        <v>16</v>
      </c>
      <c r="AJ221" s="2">
        <v>15.3</v>
      </c>
      <c r="AK221" s="2">
        <v>14.7</v>
      </c>
      <c r="AL221" s="2">
        <v>14.1</v>
      </c>
      <c r="AM221" s="2">
        <v>13.5</v>
      </c>
      <c r="AN221" s="2">
        <v>13</v>
      </c>
      <c r="AO221" s="2">
        <v>12.5</v>
      </c>
      <c r="AP221" s="2">
        <v>12</v>
      </c>
      <c r="AQ221" s="2">
        <v>11.5</v>
      </c>
      <c r="AR221" s="2">
        <v>11</v>
      </c>
      <c r="AS221" s="2">
        <v>10.6</v>
      </c>
      <c r="AT221" s="2">
        <v>10.199999999999999</v>
      </c>
      <c r="AU221" s="2">
        <v>9.8000000000000007</v>
      </c>
      <c r="AV221" s="2">
        <v>9.4</v>
      </c>
      <c r="AW221" s="2">
        <v>9.1</v>
      </c>
      <c r="AX221" s="2">
        <v>8.8000000000000007</v>
      </c>
      <c r="AY221" s="2">
        <v>8.5</v>
      </c>
      <c r="AZ221" s="2">
        <v>8.1999999999999993</v>
      </c>
      <c r="BA221" s="2">
        <v>7.9</v>
      </c>
      <c r="BB221" s="2">
        <v>7.7</v>
      </c>
      <c r="BC221" s="2">
        <v>7.4</v>
      </c>
      <c r="BD221" s="2">
        <v>7.2</v>
      </c>
      <c r="BE221" s="2">
        <v>7</v>
      </c>
      <c r="BF221" s="2">
        <v>6.8</v>
      </c>
      <c r="BG221" s="2">
        <v>6.6</v>
      </c>
      <c r="BH221" s="2">
        <v>6.4</v>
      </c>
      <c r="BI221" s="2">
        <v>6.2</v>
      </c>
      <c r="BJ221" s="2">
        <v>6</v>
      </c>
      <c r="BK221" s="2">
        <v>5.8</v>
      </c>
      <c r="BL221" s="2">
        <v>5.6</v>
      </c>
    </row>
    <row r="222" spans="1:64" x14ac:dyDescent="0.2">
      <c r="A222" s="2" t="s">
        <v>378</v>
      </c>
      <c r="B222" s="2" t="s">
        <v>335</v>
      </c>
      <c r="C222" s="2" t="str">
        <f>VLOOKUP(B222,'Metadata - Countries'!$A$2:$C$264,2,FALSE)</f>
        <v>Europe &amp; Central Asia</v>
      </c>
      <c r="D222" s="2" t="str">
        <f>VLOOKUP(B222,'Metadata - Countries'!$A$2:$C$264,3,FALSE)</f>
        <v>High income</v>
      </c>
      <c r="E222" s="2" t="s">
        <v>756</v>
      </c>
      <c r="F222" s="2" t="s">
        <v>757</v>
      </c>
      <c r="AB222" s="2">
        <v>18</v>
      </c>
      <c r="AC222" s="2">
        <v>17</v>
      </c>
      <c r="AD222" s="2">
        <v>16.100000000000001</v>
      </c>
      <c r="AE222" s="2">
        <v>15.2</v>
      </c>
      <c r="AF222" s="2">
        <v>14.4</v>
      </c>
      <c r="AG222" s="2">
        <v>13.5</v>
      </c>
      <c r="AH222" s="2">
        <v>12.7</v>
      </c>
      <c r="AI222" s="2">
        <v>11.9</v>
      </c>
      <c r="AJ222" s="2">
        <v>11.1</v>
      </c>
      <c r="AK222" s="2">
        <v>10.4</v>
      </c>
      <c r="AL222" s="2">
        <v>9.6999999999999993</v>
      </c>
      <c r="AM222" s="2">
        <v>9.1</v>
      </c>
      <c r="AN222" s="2">
        <v>8.5</v>
      </c>
      <c r="AO222" s="2">
        <v>8</v>
      </c>
      <c r="AP222" s="2">
        <v>7.5</v>
      </c>
      <c r="AQ222" s="2">
        <v>7</v>
      </c>
      <c r="AR222" s="2">
        <v>6.6</v>
      </c>
      <c r="AS222" s="2">
        <v>6.2</v>
      </c>
      <c r="AT222" s="2">
        <v>5.9</v>
      </c>
      <c r="AU222" s="2">
        <v>5.5</v>
      </c>
      <c r="AV222" s="2">
        <v>5.3</v>
      </c>
      <c r="AW222" s="2">
        <v>5</v>
      </c>
      <c r="AX222" s="2">
        <v>4.7</v>
      </c>
      <c r="AY222" s="2">
        <v>4.5</v>
      </c>
      <c r="AZ222" s="2">
        <v>4.3</v>
      </c>
      <c r="BA222" s="2">
        <v>4</v>
      </c>
      <c r="BB222" s="2">
        <v>3.8</v>
      </c>
      <c r="BC222" s="2">
        <v>3.6</v>
      </c>
      <c r="BD222" s="2">
        <v>3.4</v>
      </c>
      <c r="BE222" s="2">
        <v>3.2</v>
      </c>
      <c r="BF222" s="2">
        <v>3</v>
      </c>
      <c r="BG222" s="2">
        <v>2.9</v>
      </c>
      <c r="BH222" s="2">
        <v>2.7</v>
      </c>
      <c r="BI222" s="2">
        <v>2.5</v>
      </c>
      <c r="BJ222" s="2">
        <v>2.4</v>
      </c>
      <c r="BK222" s="2">
        <v>2.2999999999999998</v>
      </c>
      <c r="BL222" s="2">
        <v>2.1</v>
      </c>
    </row>
    <row r="223" spans="1:64" x14ac:dyDescent="0.2">
      <c r="A223" s="2" t="s">
        <v>74</v>
      </c>
      <c r="B223" s="2" t="s">
        <v>284</v>
      </c>
      <c r="C223" s="2" t="str">
        <f>VLOOKUP(B223,'Metadata - Countries'!$A$2:$C$264,2,FALSE)</f>
        <v>Europe &amp; Central Asia</v>
      </c>
      <c r="D223" s="2" t="str">
        <f>VLOOKUP(B223,'Metadata - Countries'!$A$2:$C$264,3,FALSE)</f>
        <v>High income</v>
      </c>
      <c r="E223" s="2" t="s">
        <v>756</v>
      </c>
      <c r="F223" s="2" t="s">
        <v>757</v>
      </c>
      <c r="G223" s="2">
        <v>19.600000000000001</v>
      </c>
      <c r="H223" s="2">
        <v>19.2</v>
      </c>
      <c r="I223" s="2">
        <v>18.600000000000001</v>
      </c>
      <c r="J223" s="2">
        <v>17.899999999999999</v>
      </c>
      <c r="K223" s="2">
        <v>17.100000000000001</v>
      </c>
      <c r="L223" s="2">
        <v>16.3</v>
      </c>
      <c r="M223" s="2">
        <v>15.5</v>
      </c>
      <c r="N223" s="2">
        <v>14.9</v>
      </c>
      <c r="O223" s="2">
        <v>14.4</v>
      </c>
      <c r="P223" s="2">
        <v>13.9</v>
      </c>
      <c r="Q223" s="2">
        <v>13.4</v>
      </c>
      <c r="R223" s="2">
        <v>12.9</v>
      </c>
      <c r="S223" s="2">
        <v>12.3</v>
      </c>
      <c r="T223" s="2">
        <v>11.6</v>
      </c>
      <c r="U223" s="2">
        <v>11</v>
      </c>
      <c r="V223" s="2">
        <v>10.3</v>
      </c>
      <c r="W223" s="2">
        <v>9.8000000000000007</v>
      </c>
      <c r="X223" s="2">
        <v>9.4</v>
      </c>
      <c r="Y223" s="2">
        <v>9</v>
      </c>
      <c r="Z223" s="2">
        <v>8.6999999999999993</v>
      </c>
      <c r="AA223" s="2">
        <v>8.4</v>
      </c>
      <c r="AB223" s="2">
        <v>8.1999999999999993</v>
      </c>
      <c r="AC223" s="2">
        <v>8</v>
      </c>
      <c r="AD223" s="2">
        <v>7.8</v>
      </c>
      <c r="AE223" s="2">
        <v>7.7</v>
      </c>
      <c r="AF223" s="2">
        <v>7.6</v>
      </c>
      <c r="AG223" s="2">
        <v>7.5</v>
      </c>
      <c r="AH223" s="2">
        <v>7.4</v>
      </c>
      <c r="AI223" s="2">
        <v>7.3</v>
      </c>
      <c r="AJ223" s="2">
        <v>7.2</v>
      </c>
      <c r="AK223" s="2">
        <v>7</v>
      </c>
      <c r="AL223" s="2">
        <v>6.6</v>
      </c>
      <c r="AM223" s="2">
        <v>6.2</v>
      </c>
      <c r="AN223" s="2">
        <v>5.7</v>
      </c>
      <c r="AO223" s="2">
        <v>5.2</v>
      </c>
      <c r="AP223" s="2">
        <v>4.8</v>
      </c>
      <c r="AQ223" s="2">
        <v>4.5</v>
      </c>
      <c r="AR223" s="2">
        <v>4.3</v>
      </c>
      <c r="AS223" s="2">
        <v>4.2</v>
      </c>
      <c r="AT223" s="2">
        <v>4.0999999999999996</v>
      </c>
      <c r="AU223" s="2">
        <v>4.0999999999999996</v>
      </c>
      <c r="AV223" s="2">
        <v>4.0999999999999996</v>
      </c>
      <c r="AW223" s="2">
        <v>4</v>
      </c>
      <c r="AX223" s="2">
        <v>3.9</v>
      </c>
      <c r="AY223" s="2">
        <v>3.7</v>
      </c>
      <c r="AZ223" s="2">
        <v>3.6</v>
      </c>
      <c r="BA223" s="2">
        <v>3.4</v>
      </c>
      <c r="BB223" s="2">
        <v>3.3</v>
      </c>
      <c r="BC223" s="2">
        <v>3.2</v>
      </c>
      <c r="BD223" s="2">
        <v>3.1</v>
      </c>
      <c r="BE223" s="2">
        <v>3</v>
      </c>
      <c r="BF223" s="2">
        <v>3</v>
      </c>
      <c r="BG223" s="2">
        <v>3</v>
      </c>
      <c r="BH223" s="2">
        <v>2.9</v>
      </c>
      <c r="BI223" s="2">
        <v>2.9</v>
      </c>
      <c r="BJ223" s="2">
        <v>2.9</v>
      </c>
      <c r="BK223" s="2">
        <v>2.9</v>
      </c>
      <c r="BL223" s="2">
        <v>2.8</v>
      </c>
    </row>
    <row r="224" spans="1:64" x14ac:dyDescent="0.2">
      <c r="A224" s="2" t="s">
        <v>663</v>
      </c>
      <c r="B224" s="2" t="s">
        <v>136</v>
      </c>
      <c r="C224" s="2" t="str">
        <f>VLOOKUP(B224,'Metadata - Countries'!$A$2:$C$264,2,FALSE)</f>
        <v>Sub-Saharan Africa</v>
      </c>
      <c r="D224" s="2" t="str">
        <f>VLOOKUP(B224,'Metadata - Countries'!$A$2:$C$264,3,FALSE)</f>
        <v>Lower middle income</v>
      </c>
      <c r="E224" s="2" t="s">
        <v>756</v>
      </c>
      <c r="F224" s="2" t="s">
        <v>757</v>
      </c>
      <c r="G224" s="2">
        <v>213.2</v>
      </c>
      <c r="H224" s="2">
        <v>210.8</v>
      </c>
      <c r="I224" s="2">
        <v>208.1</v>
      </c>
      <c r="J224" s="2">
        <v>204.9</v>
      </c>
      <c r="K224" s="2">
        <v>201.1</v>
      </c>
      <c r="L224" s="2">
        <v>197</v>
      </c>
      <c r="M224" s="2">
        <v>193</v>
      </c>
      <c r="N224" s="2">
        <v>189</v>
      </c>
      <c r="O224" s="2">
        <v>185.2</v>
      </c>
      <c r="P224" s="2">
        <v>181.8</v>
      </c>
      <c r="Q224" s="2">
        <v>177.6</v>
      </c>
      <c r="R224" s="2">
        <v>173</v>
      </c>
      <c r="S224" s="2">
        <v>167.5</v>
      </c>
      <c r="T224" s="2">
        <v>161</v>
      </c>
      <c r="U224" s="2">
        <v>154</v>
      </c>
      <c r="V224" s="2">
        <v>146.80000000000001</v>
      </c>
      <c r="W224" s="2">
        <v>140.1</v>
      </c>
      <c r="X224" s="2">
        <v>133.80000000000001</v>
      </c>
      <c r="Y224" s="2">
        <v>128.1</v>
      </c>
      <c r="Z224" s="2">
        <v>122.6</v>
      </c>
      <c r="AA224" s="2">
        <v>117</v>
      </c>
      <c r="AB224" s="2">
        <v>111.1</v>
      </c>
      <c r="AC224" s="2">
        <v>104.9</v>
      </c>
      <c r="AD224" s="2">
        <v>98.4</v>
      </c>
      <c r="AE224" s="2">
        <v>91.9</v>
      </c>
      <c r="AF224" s="2">
        <v>85.7</v>
      </c>
      <c r="AG224" s="2">
        <v>80.3</v>
      </c>
      <c r="AH224" s="2">
        <v>75.599999999999994</v>
      </c>
      <c r="AI224" s="2">
        <v>72</v>
      </c>
      <c r="AJ224" s="2">
        <v>69.7</v>
      </c>
      <c r="AK224" s="2">
        <v>68.599999999999994</v>
      </c>
      <c r="AL224" s="2">
        <v>69.2</v>
      </c>
      <c r="AM224" s="2">
        <v>71.599999999999994</v>
      </c>
      <c r="AN224" s="2">
        <v>76</v>
      </c>
      <c r="AO224" s="2">
        <v>82.4</v>
      </c>
      <c r="AP224" s="2">
        <v>90.3</v>
      </c>
      <c r="AQ224" s="2">
        <v>98.8</v>
      </c>
      <c r="AR224" s="2">
        <v>107</v>
      </c>
      <c r="AS224" s="2">
        <v>114.5</v>
      </c>
      <c r="AT224" s="2">
        <v>120.9</v>
      </c>
      <c r="AU224" s="2">
        <v>126.1</v>
      </c>
      <c r="AV224" s="2">
        <v>129.6</v>
      </c>
      <c r="AW224" s="2">
        <v>131.6</v>
      </c>
      <c r="AX224" s="2">
        <v>132.4</v>
      </c>
      <c r="AY224" s="2">
        <v>131.4</v>
      </c>
      <c r="AZ224" s="2">
        <v>129</v>
      </c>
      <c r="BA224" s="2">
        <v>119.9</v>
      </c>
      <c r="BB224" s="2">
        <v>113.4</v>
      </c>
      <c r="BC224" s="2">
        <v>108.7</v>
      </c>
      <c r="BD224" s="2">
        <v>102.1</v>
      </c>
      <c r="BE224" s="2">
        <v>92.9</v>
      </c>
      <c r="BF224" s="2">
        <v>81.400000000000006</v>
      </c>
      <c r="BG224" s="2">
        <v>70.099999999999994</v>
      </c>
      <c r="BH224" s="2">
        <v>65.7</v>
      </c>
      <c r="BI224" s="2">
        <v>62.2</v>
      </c>
      <c r="BJ224" s="2">
        <v>57.8</v>
      </c>
      <c r="BK224" s="2">
        <v>56.3</v>
      </c>
      <c r="BL224" s="2">
        <v>53.9</v>
      </c>
    </row>
    <row r="225" spans="1:64" x14ac:dyDescent="0.2">
      <c r="A225" s="2" t="s">
        <v>367</v>
      </c>
      <c r="B225" s="2" t="s">
        <v>413</v>
      </c>
      <c r="C225" s="2" t="str">
        <f>VLOOKUP(B225,'Metadata - Countries'!$A$2:$C$264,2,FALSE)</f>
        <v>Latin America &amp; Caribbean</v>
      </c>
      <c r="D225" s="2" t="str">
        <f>VLOOKUP(B225,'Metadata - Countries'!$A$2:$C$264,3,FALSE)</f>
        <v>High income</v>
      </c>
      <c r="E225" s="2" t="s">
        <v>756</v>
      </c>
      <c r="F225" s="2" t="s">
        <v>757</v>
      </c>
    </row>
    <row r="226" spans="1:64" x14ac:dyDescent="0.2">
      <c r="A226" s="2" t="s">
        <v>502</v>
      </c>
      <c r="B226" s="2" t="s">
        <v>151</v>
      </c>
      <c r="C226" s="2" t="str">
        <f>VLOOKUP(B226,'Metadata - Countries'!$A$2:$C$264,2,FALSE)</f>
        <v>Sub-Saharan Africa</v>
      </c>
      <c r="D226" s="2" t="str">
        <f>VLOOKUP(B226,'Metadata - Countries'!$A$2:$C$264,3,FALSE)</f>
        <v>High income</v>
      </c>
      <c r="E226" s="2" t="s">
        <v>756</v>
      </c>
      <c r="F226" s="2" t="s">
        <v>757</v>
      </c>
      <c r="G226" s="2">
        <v>101.9</v>
      </c>
      <c r="H226" s="2">
        <v>100</v>
      </c>
      <c r="I226" s="2">
        <v>97.9</v>
      </c>
      <c r="J226" s="2">
        <v>95.7</v>
      </c>
      <c r="K226" s="2">
        <v>93.2</v>
      </c>
      <c r="L226" s="2">
        <v>90.5</v>
      </c>
      <c r="M226" s="2">
        <v>87.4</v>
      </c>
      <c r="N226" s="2">
        <v>84</v>
      </c>
      <c r="O226" s="2">
        <v>80.2</v>
      </c>
      <c r="P226" s="2">
        <v>76.099999999999994</v>
      </c>
      <c r="Q226" s="2">
        <v>71.900000000000006</v>
      </c>
      <c r="R226" s="2">
        <v>67.7</v>
      </c>
      <c r="S226" s="2">
        <v>63.4</v>
      </c>
      <c r="T226" s="2">
        <v>59.1</v>
      </c>
      <c r="U226" s="2">
        <v>54.7</v>
      </c>
      <c r="V226" s="2">
        <v>50.2</v>
      </c>
      <c r="W226" s="2">
        <v>45.8</v>
      </c>
      <c r="X226" s="2">
        <v>41.5</v>
      </c>
      <c r="Y226" s="2">
        <v>37.4</v>
      </c>
      <c r="Z226" s="2">
        <v>33.700000000000003</v>
      </c>
      <c r="AA226" s="2">
        <v>30.5</v>
      </c>
      <c r="AB226" s="2">
        <v>27.7</v>
      </c>
      <c r="AC226" s="2">
        <v>25.4</v>
      </c>
      <c r="AD226" s="2">
        <v>23.5</v>
      </c>
      <c r="AE226" s="2">
        <v>21.9</v>
      </c>
      <c r="AF226" s="2">
        <v>20.7</v>
      </c>
      <c r="AG226" s="2">
        <v>19.600000000000001</v>
      </c>
      <c r="AH226" s="2">
        <v>18.8</v>
      </c>
      <c r="AI226" s="2">
        <v>18</v>
      </c>
      <c r="AJ226" s="2">
        <v>17.3</v>
      </c>
      <c r="AK226" s="2">
        <v>16.7</v>
      </c>
      <c r="AL226" s="2">
        <v>16.100000000000001</v>
      </c>
      <c r="AM226" s="2">
        <v>15.6</v>
      </c>
      <c r="AN226" s="2">
        <v>15.1</v>
      </c>
      <c r="AO226" s="2">
        <v>14.7</v>
      </c>
      <c r="AP226" s="2">
        <v>14.4</v>
      </c>
      <c r="AQ226" s="2">
        <v>14.1</v>
      </c>
      <c r="AR226" s="2">
        <v>13.8</v>
      </c>
      <c r="AS226" s="2">
        <v>13.7</v>
      </c>
      <c r="AT226" s="2">
        <v>13.6</v>
      </c>
      <c r="AU226" s="2">
        <v>13.6</v>
      </c>
      <c r="AV226" s="2">
        <v>13.7</v>
      </c>
      <c r="AW226" s="2">
        <v>13.7</v>
      </c>
      <c r="AX226" s="2">
        <v>13.8</v>
      </c>
      <c r="AY226" s="2">
        <v>13.9</v>
      </c>
      <c r="AZ226" s="2">
        <v>14</v>
      </c>
      <c r="BA226" s="2">
        <v>14.1</v>
      </c>
      <c r="BB226" s="2">
        <v>14.1</v>
      </c>
      <c r="BC226" s="2">
        <v>14.2</v>
      </c>
      <c r="BD226" s="2">
        <v>14.2</v>
      </c>
      <c r="BE226" s="2">
        <v>14.2</v>
      </c>
      <c r="BF226" s="2">
        <v>14.3</v>
      </c>
      <c r="BG226" s="2">
        <v>14.4</v>
      </c>
      <c r="BH226" s="2">
        <v>14.4</v>
      </c>
      <c r="BI226" s="2">
        <v>14.5</v>
      </c>
      <c r="BJ226" s="2">
        <v>14.5</v>
      </c>
      <c r="BK226" s="2">
        <v>14.4</v>
      </c>
      <c r="BL226" s="2">
        <v>14.2</v>
      </c>
    </row>
    <row r="227" spans="1:64" x14ac:dyDescent="0.2">
      <c r="A227" s="2" t="s">
        <v>174</v>
      </c>
      <c r="B227" s="2" t="s">
        <v>220</v>
      </c>
      <c r="C227" s="2" t="str">
        <f>VLOOKUP(B227,'Metadata - Countries'!$A$2:$C$264,2,FALSE)</f>
        <v>Middle East &amp; North Africa</v>
      </c>
      <c r="D227" s="2" t="str">
        <f>VLOOKUP(B227,'Metadata - Countries'!$A$2:$C$264,3,FALSE)</f>
        <v>Low income</v>
      </c>
      <c r="E227" s="2" t="s">
        <v>756</v>
      </c>
      <c r="F227" s="2" t="s">
        <v>757</v>
      </c>
      <c r="G227" s="2">
        <v>171.1</v>
      </c>
      <c r="H227" s="2">
        <v>162.6</v>
      </c>
      <c r="I227" s="2">
        <v>154.69999999999999</v>
      </c>
      <c r="J227" s="2">
        <v>147.19999999999999</v>
      </c>
      <c r="K227" s="2">
        <v>140.30000000000001</v>
      </c>
      <c r="L227" s="2">
        <v>133.6</v>
      </c>
      <c r="M227" s="2">
        <v>127.1</v>
      </c>
      <c r="N227" s="2">
        <v>120.9</v>
      </c>
      <c r="O227" s="2">
        <v>114.8</v>
      </c>
      <c r="P227" s="2">
        <v>108.9</v>
      </c>
      <c r="Q227" s="2">
        <v>103.3</v>
      </c>
      <c r="R227" s="2">
        <v>97.9</v>
      </c>
      <c r="S227" s="2">
        <v>92.8</v>
      </c>
      <c r="T227" s="2">
        <v>88.1</v>
      </c>
      <c r="U227" s="2">
        <v>83.5</v>
      </c>
      <c r="V227" s="2">
        <v>79.2</v>
      </c>
      <c r="W227" s="2">
        <v>75.2</v>
      </c>
      <c r="X227" s="2">
        <v>71.3</v>
      </c>
      <c r="Y227" s="2">
        <v>67.599999999999994</v>
      </c>
      <c r="Z227" s="2">
        <v>64.099999999999994</v>
      </c>
      <c r="AA227" s="2">
        <v>60.8</v>
      </c>
      <c r="AB227" s="2">
        <v>57.7</v>
      </c>
      <c r="AC227" s="2">
        <v>54.7</v>
      </c>
      <c r="AD227" s="2">
        <v>52</v>
      </c>
      <c r="AE227" s="2">
        <v>49.5</v>
      </c>
      <c r="AF227" s="2">
        <v>47.1</v>
      </c>
      <c r="AG227" s="2">
        <v>44.9</v>
      </c>
      <c r="AH227" s="2">
        <v>42.8</v>
      </c>
      <c r="AI227" s="2">
        <v>40.9</v>
      </c>
      <c r="AJ227" s="2">
        <v>39</v>
      </c>
      <c r="AK227" s="2">
        <v>37.299999999999997</v>
      </c>
      <c r="AL227" s="2">
        <v>35.6</v>
      </c>
      <c r="AM227" s="2">
        <v>34</v>
      </c>
      <c r="AN227" s="2">
        <v>32.5</v>
      </c>
      <c r="AO227" s="2">
        <v>31</v>
      </c>
      <c r="AP227" s="2">
        <v>29.6</v>
      </c>
      <c r="AQ227" s="2">
        <v>28.2</v>
      </c>
      <c r="AR227" s="2">
        <v>26.9</v>
      </c>
      <c r="AS227" s="2">
        <v>25.7</v>
      </c>
      <c r="AT227" s="2">
        <v>24.5</v>
      </c>
      <c r="AU227" s="2">
        <v>23.4</v>
      </c>
      <c r="AV227" s="2">
        <v>22.4</v>
      </c>
      <c r="AW227" s="2">
        <v>21.4</v>
      </c>
      <c r="AX227" s="2">
        <v>20.5</v>
      </c>
      <c r="AY227" s="2">
        <v>19.600000000000001</v>
      </c>
      <c r="AZ227" s="2">
        <v>18.8</v>
      </c>
      <c r="BA227" s="2">
        <v>18</v>
      </c>
      <c r="BB227" s="2">
        <v>17.2</v>
      </c>
      <c r="BC227" s="2">
        <v>16.600000000000001</v>
      </c>
      <c r="BD227" s="2">
        <v>16.2</v>
      </c>
      <c r="BE227" s="2">
        <v>16</v>
      </c>
      <c r="BF227" s="2">
        <v>16.2</v>
      </c>
      <c r="BG227" s="2">
        <v>17.7</v>
      </c>
      <c r="BH227" s="2">
        <v>17.600000000000001</v>
      </c>
      <c r="BI227" s="2">
        <v>17.5</v>
      </c>
      <c r="BJ227" s="2">
        <v>17.2</v>
      </c>
      <c r="BK227" s="2">
        <v>17.5</v>
      </c>
      <c r="BL227" s="2">
        <v>17</v>
      </c>
    </row>
    <row r="228" spans="1:64" x14ac:dyDescent="0.2">
      <c r="A228" s="2" t="s">
        <v>122</v>
      </c>
      <c r="B228" s="2" t="s">
        <v>230</v>
      </c>
      <c r="C228" s="2" t="str">
        <f>VLOOKUP(B228,'Metadata - Countries'!$A$2:$C$264,2,FALSE)</f>
        <v>Latin America &amp; Caribbean</v>
      </c>
      <c r="D228" s="2" t="str">
        <f>VLOOKUP(B228,'Metadata - Countries'!$A$2:$C$264,3,FALSE)</f>
        <v>High income</v>
      </c>
      <c r="E228" s="2" t="s">
        <v>756</v>
      </c>
      <c r="F228" s="2" t="s">
        <v>757</v>
      </c>
    </row>
    <row r="229" spans="1:64" x14ac:dyDescent="0.2">
      <c r="A229" s="2" t="s">
        <v>612</v>
      </c>
      <c r="B229" s="2" t="s">
        <v>583</v>
      </c>
      <c r="C229" s="2" t="str">
        <f>VLOOKUP(B229,'Metadata - Countries'!$A$2:$C$264,2,FALSE)</f>
        <v>Sub-Saharan Africa</v>
      </c>
      <c r="D229" s="2" t="str">
        <f>VLOOKUP(B229,'Metadata - Countries'!$A$2:$C$264,3,FALSE)</f>
        <v>Low income</v>
      </c>
      <c r="E229" s="2" t="s">
        <v>756</v>
      </c>
      <c r="F229" s="2" t="s">
        <v>757</v>
      </c>
      <c r="S229" s="2">
        <v>250</v>
      </c>
      <c r="T229" s="2">
        <v>248.8</v>
      </c>
      <c r="U229" s="2">
        <v>247.5</v>
      </c>
      <c r="V229" s="2">
        <v>246.2</v>
      </c>
      <c r="W229" s="2">
        <v>245</v>
      </c>
      <c r="X229" s="2">
        <v>243.5</v>
      </c>
      <c r="Y229" s="2">
        <v>242.2</v>
      </c>
      <c r="Z229" s="2">
        <v>240.6</v>
      </c>
      <c r="AA229" s="2">
        <v>238.8</v>
      </c>
      <c r="AB229" s="2">
        <v>236.9</v>
      </c>
      <c r="AC229" s="2">
        <v>234.6</v>
      </c>
      <c r="AD229" s="2">
        <v>232.1</v>
      </c>
      <c r="AE229" s="2">
        <v>229.5</v>
      </c>
      <c r="AF229" s="2">
        <v>226.8</v>
      </c>
      <c r="AG229" s="2">
        <v>224.1</v>
      </c>
      <c r="AH229" s="2">
        <v>221.2</v>
      </c>
      <c r="AI229" s="2">
        <v>218.4</v>
      </c>
      <c r="AJ229" s="2">
        <v>215.6</v>
      </c>
      <c r="AK229" s="2">
        <v>212.8</v>
      </c>
      <c r="AL229" s="2">
        <v>210</v>
      </c>
      <c r="AM229" s="2">
        <v>207.3</v>
      </c>
      <c r="AN229" s="2">
        <v>204.9</v>
      </c>
      <c r="AO229" s="2">
        <v>202.5</v>
      </c>
      <c r="AP229" s="2">
        <v>200.4</v>
      </c>
      <c r="AQ229" s="2">
        <v>198.2</v>
      </c>
      <c r="AR229" s="2">
        <v>195.7</v>
      </c>
      <c r="AS229" s="2">
        <v>192.8</v>
      </c>
      <c r="AT229" s="2">
        <v>189.8</v>
      </c>
      <c r="AU229" s="2">
        <v>186.5</v>
      </c>
      <c r="AV229" s="2">
        <v>183.3</v>
      </c>
      <c r="AW229" s="2">
        <v>180</v>
      </c>
      <c r="AX229" s="2">
        <v>176.5</v>
      </c>
      <c r="AY229" s="2">
        <v>173.2</v>
      </c>
      <c r="AZ229" s="2">
        <v>169.7</v>
      </c>
      <c r="BA229" s="2">
        <v>166.2</v>
      </c>
      <c r="BB229" s="2">
        <v>162.30000000000001</v>
      </c>
      <c r="BC229" s="2">
        <v>158.4</v>
      </c>
      <c r="BD229" s="2">
        <v>154.4</v>
      </c>
      <c r="BE229" s="2">
        <v>150.19999999999999</v>
      </c>
      <c r="BF229" s="2">
        <v>146.1</v>
      </c>
      <c r="BG229" s="2">
        <v>142.19999999999999</v>
      </c>
      <c r="BH229" s="2">
        <v>138.4</v>
      </c>
      <c r="BI229" s="2">
        <v>134.69999999999999</v>
      </c>
      <c r="BJ229" s="2">
        <v>130.80000000000001</v>
      </c>
      <c r="BK229" s="2">
        <v>126.9</v>
      </c>
      <c r="BL229" s="2">
        <v>123.2</v>
      </c>
    </row>
    <row r="230" spans="1:64" x14ac:dyDescent="0.2">
      <c r="A230" s="2" t="s">
        <v>712</v>
      </c>
      <c r="B230" s="2" t="s">
        <v>379</v>
      </c>
      <c r="C230" s="2">
        <f>VLOOKUP(B230,'Metadata - Countries'!$A$2:$C$264,2,FALSE)</f>
        <v>0</v>
      </c>
      <c r="D230" s="2">
        <f>VLOOKUP(B230,'Metadata - Countries'!$A$2:$C$264,3,FALSE)</f>
        <v>0</v>
      </c>
      <c r="E230" s="2" t="s">
        <v>756</v>
      </c>
      <c r="F230" s="2" t="s">
        <v>757</v>
      </c>
      <c r="AK230" s="2">
        <v>59.884541792286754</v>
      </c>
      <c r="AL230" s="2">
        <v>58.675842426315739</v>
      </c>
      <c r="AM230" s="2">
        <v>57.291795993843358</v>
      </c>
      <c r="AN230" s="2">
        <v>55.608801484394</v>
      </c>
      <c r="AO230" s="2">
        <v>53.84548755605951</v>
      </c>
      <c r="AP230" s="2">
        <v>51.919568644817261</v>
      </c>
      <c r="AQ230" s="2">
        <v>50.025317631854378</v>
      </c>
      <c r="AR230" s="2">
        <v>48.118829590694105</v>
      </c>
      <c r="AS230" s="2">
        <v>46.146195368510107</v>
      </c>
      <c r="AT230" s="2">
        <v>44.149311740364467</v>
      </c>
      <c r="AU230" s="2">
        <v>42.011226605029464</v>
      </c>
      <c r="AV230" s="2">
        <v>39.742481606233319</v>
      </c>
      <c r="AW230" s="2">
        <v>37.4073946792942</v>
      </c>
      <c r="AX230" s="2">
        <v>35.164105639054256</v>
      </c>
      <c r="AY230" s="2">
        <v>33.981432590193208</v>
      </c>
      <c r="AZ230" s="2">
        <v>30.932078402253858</v>
      </c>
      <c r="BA230" s="2">
        <v>29.054595028828889</v>
      </c>
      <c r="BB230" s="2">
        <v>27.292165928844319</v>
      </c>
      <c r="BC230" s="2">
        <v>26.525400775268977</v>
      </c>
      <c r="BD230" s="2">
        <v>24.340961803655524</v>
      </c>
      <c r="BE230" s="2">
        <v>23.043962074657223</v>
      </c>
      <c r="BF230" s="2">
        <v>21.834959854684556</v>
      </c>
      <c r="BG230" s="2">
        <v>20.734256180824286</v>
      </c>
      <c r="BH230" s="2">
        <v>19.732060935139927</v>
      </c>
      <c r="BI230" s="2">
        <v>18.839096533685488</v>
      </c>
      <c r="BJ230" s="2">
        <v>18.027790495032406</v>
      </c>
      <c r="BK230" s="2">
        <v>17.278923911442202</v>
      </c>
      <c r="BL230" s="2">
        <v>16.596482061101408</v>
      </c>
    </row>
    <row r="231" spans="1:64" x14ac:dyDescent="0.2">
      <c r="A231" s="2" t="s">
        <v>487</v>
      </c>
      <c r="B231" s="2" t="s">
        <v>509</v>
      </c>
      <c r="C231" s="2">
        <f>VLOOKUP(B231,'Metadata - Countries'!$A$2:$C$264,2,FALSE)</f>
        <v>0</v>
      </c>
      <c r="D231" s="2">
        <f>VLOOKUP(B231,'Metadata - Countries'!$A$2:$C$264,3,FALSE)</f>
        <v>0</v>
      </c>
      <c r="E231" s="2" t="s">
        <v>756</v>
      </c>
      <c r="F231" s="2" t="s">
        <v>757</v>
      </c>
      <c r="AK231" s="2">
        <v>44.520025140981311</v>
      </c>
      <c r="AL231" s="2">
        <v>44.163869634900941</v>
      </c>
      <c r="AM231" s="2">
        <v>44.027293785968759</v>
      </c>
      <c r="AN231" s="2">
        <v>43.840981015195325</v>
      </c>
      <c r="AO231" s="2">
        <v>43.396997541756804</v>
      </c>
      <c r="AP231" s="2">
        <v>42.572954153347766</v>
      </c>
      <c r="AQ231" s="2">
        <v>41.333975678632463</v>
      </c>
      <c r="AR231" s="2">
        <v>39.81082770611058</v>
      </c>
      <c r="AS231" s="2">
        <v>38.049805952561961</v>
      </c>
      <c r="AT231" s="2">
        <v>36.149577200400294</v>
      </c>
      <c r="AU231" s="2">
        <v>34.188726945811737</v>
      </c>
      <c r="AV231" s="2">
        <v>32.208926524332526</v>
      </c>
      <c r="AW231" s="2">
        <v>30.257919876588431</v>
      </c>
      <c r="AX231" s="2">
        <v>28.35600282562951</v>
      </c>
      <c r="AY231" s="2">
        <v>26.579108508804318</v>
      </c>
      <c r="AZ231" s="2">
        <v>24.931340616165155</v>
      </c>
      <c r="BA231" s="2">
        <v>23.390899702637189</v>
      </c>
      <c r="BB231" s="2">
        <v>21.998178208146101</v>
      </c>
      <c r="BC231" s="2">
        <v>20.673777239732821</v>
      </c>
      <c r="BD231" s="2">
        <v>19.512784638344055</v>
      </c>
      <c r="BE231" s="2">
        <v>18.490458828599042</v>
      </c>
      <c r="BF231" s="2">
        <v>17.525316684344936</v>
      </c>
      <c r="BG231" s="2">
        <v>16.62090715207037</v>
      </c>
      <c r="BH231" s="2">
        <v>15.77693235106114</v>
      </c>
      <c r="BI231" s="2">
        <v>14.936653642539293</v>
      </c>
      <c r="BJ231" s="2">
        <v>14.110955753387925</v>
      </c>
      <c r="BK231" s="2">
        <v>13.310362184513366</v>
      </c>
      <c r="BL231" s="2">
        <v>12.622762989647105</v>
      </c>
    </row>
    <row r="232" spans="1:64" x14ac:dyDescent="0.2">
      <c r="A232" s="2" t="s">
        <v>256</v>
      </c>
      <c r="B232" s="2" t="s">
        <v>386</v>
      </c>
      <c r="C232" s="2" t="str">
        <f>VLOOKUP(B232,'Metadata - Countries'!$A$2:$C$264,2,FALSE)</f>
        <v>Sub-Saharan Africa</v>
      </c>
      <c r="D232" s="2" t="str">
        <f>VLOOKUP(B232,'Metadata - Countries'!$A$2:$C$264,3,FALSE)</f>
        <v>Low income</v>
      </c>
      <c r="E232" s="2" t="s">
        <v>756</v>
      </c>
      <c r="F232" s="2" t="s">
        <v>757</v>
      </c>
      <c r="G232" s="2">
        <v>269.60000000000002</v>
      </c>
      <c r="H232" s="2">
        <v>264.89999999999998</v>
      </c>
      <c r="I232" s="2">
        <v>260.3</v>
      </c>
      <c r="J232" s="2">
        <v>255.9</v>
      </c>
      <c r="K232" s="2">
        <v>251.3</v>
      </c>
      <c r="L232" s="2">
        <v>246.8</v>
      </c>
      <c r="M232" s="2">
        <v>242.1</v>
      </c>
      <c r="N232" s="2">
        <v>237.5</v>
      </c>
      <c r="O232" s="2">
        <v>232.8</v>
      </c>
      <c r="P232" s="2">
        <v>228</v>
      </c>
      <c r="Q232" s="2">
        <v>223.1</v>
      </c>
      <c r="R232" s="2">
        <v>218.3</v>
      </c>
      <c r="S232" s="2">
        <v>213.5</v>
      </c>
      <c r="T232" s="2">
        <v>208.6</v>
      </c>
      <c r="U232" s="2">
        <v>203.9</v>
      </c>
      <c r="V232" s="2">
        <v>199.3</v>
      </c>
      <c r="W232" s="2">
        <v>194.7</v>
      </c>
      <c r="X232" s="2">
        <v>190.1</v>
      </c>
      <c r="Y232" s="2">
        <v>185.6</v>
      </c>
      <c r="Z232" s="2">
        <v>181.3</v>
      </c>
      <c r="AA232" s="2">
        <v>177.2</v>
      </c>
      <c r="AB232" s="2">
        <v>173.2</v>
      </c>
      <c r="AC232" s="2">
        <v>169.3</v>
      </c>
      <c r="AD232" s="2">
        <v>165.6</v>
      </c>
      <c r="AE232" s="2">
        <v>162.1</v>
      </c>
      <c r="AF232" s="2">
        <v>158.80000000000001</v>
      </c>
      <c r="AG232" s="2">
        <v>155.80000000000001</v>
      </c>
      <c r="AH232" s="2">
        <v>153.1</v>
      </c>
      <c r="AI232" s="2">
        <v>150.6</v>
      </c>
      <c r="AJ232" s="2">
        <v>148.30000000000001</v>
      </c>
      <c r="AK232" s="2">
        <v>146.1</v>
      </c>
      <c r="AL232" s="2">
        <v>144</v>
      </c>
      <c r="AM232" s="2">
        <v>142.1</v>
      </c>
      <c r="AN232" s="2">
        <v>140.1</v>
      </c>
      <c r="AO232" s="2">
        <v>137.80000000000001</v>
      </c>
      <c r="AP232" s="2">
        <v>135.4</v>
      </c>
      <c r="AQ232" s="2">
        <v>132.80000000000001</v>
      </c>
      <c r="AR232" s="2">
        <v>130</v>
      </c>
      <c r="AS232" s="2">
        <v>127</v>
      </c>
      <c r="AT232" s="2">
        <v>123.9</v>
      </c>
      <c r="AU232" s="2">
        <v>120.6</v>
      </c>
      <c r="AV232" s="2">
        <v>117.3</v>
      </c>
      <c r="AW232" s="2">
        <v>114.1</v>
      </c>
      <c r="AX232" s="2">
        <v>110.8</v>
      </c>
      <c r="AY232" s="2">
        <v>107.7</v>
      </c>
      <c r="AZ232" s="2">
        <v>104.6</v>
      </c>
      <c r="BA232" s="2">
        <v>101.7</v>
      </c>
      <c r="BB232" s="2">
        <v>98.7</v>
      </c>
      <c r="BC232" s="2">
        <v>95.9</v>
      </c>
      <c r="BD232" s="2">
        <v>93.1</v>
      </c>
      <c r="BE232" s="2">
        <v>90.4</v>
      </c>
      <c r="BF232" s="2">
        <v>87.7</v>
      </c>
      <c r="BG232" s="2">
        <v>85.1</v>
      </c>
      <c r="BH232" s="2">
        <v>82.6</v>
      </c>
      <c r="BI232" s="2">
        <v>80.099999999999994</v>
      </c>
      <c r="BJ232" s="2">
        <v>77.7</v>
      </c>
      <c r="BK232" s="2">
        <v>75.3</v>
      </c>
      <c r="BL232" s="2">
        <v>72.900000000000006</v>
      </c>
    </row>
    <row r="233" spans="1:64" x14ac:dyDescent="0.2">
      <c r="A233" s="2" t="s">
        <v>552</v>
      </c>
      <c r="B233" s="2" t="s">
        <v>450</v>
      </c>
      <c r="C233" s="2" t="str">
        <f>VLOOKUP(B233,'Metadata - Countries'!$A$2:$C$264,2,FALSE)</f>
        <v>East Asia &amp; Pacific</v>
      </c>
      <c r="D233" s="2" t="str">
        <f>VLOOKUP(B233,'Metadata - Countries'!$A$2:$C$264,3,FALSE)</f>
        <v>Upper middle income</v>
      </c>
      <c r="E233" s="2" t="s">
        <v>756</v>
      </c>
      <c r="F233" s="2" t="s">
        <v>757</v>
      </c>
      <c r="G233" s="2">
        <v>146.5</v>
      </c>
      <c r="H233" s="2">
        <v>141.4</v>
      </c>
      <c r="I233" s="2">
        <v>136.30000000000001</v>
      </c>
      <c r="J233" s="2">
        <v>131.4</v>
      </c>
      <c r="K233" s="2">
        <v>126.6</v>
      </c>
      <c r="L233" s="2">
        <v>121.8</v>
      </c>
      <c r="M233" s="2">
        <v>117.1</v>
      </c>
      <c r="N233" s="2">
        <v>112.5</v>
      </c>
      <c r="O233" s="2">
        <v>107.8</v>
      </c>
      <c r="P233" s="2">
        <v>103.2</v>
      </c>
      <c r="Q233" s="2">
        <v>98.6</v>
      </c>
      <c r="R233" s="2">
        <v>94</v>
      </c>
      <c r="S233" s="2">
        <v>89.6</v>
      </c>
      <c r="T233" s="2">
        <v>85.3</v>
      </c>
      <c r="U233" s="2">
        <v>81.2</v>
      </c>
      <c r="V233" s="2">
        <v>77.3</v>
      </c>
      <c r="W233" s="2">
        <v>73.599999999999994</v>
      </c>
      <c r="X233" s="2">
        <v>70</v>
      </c>
      <c r="Y233" s="2">
        <v>66.8</v>
      </c>
      <c r="Z233" s="2">
        <v>63.6</v>
      </c>
      <c r="AA233" s="2">
        <v>60.7</v>
      </c>
      <c r="AB233" s="2">
        <v>57.9</v>
      </c>
      <c r="AC233" s="2">
        <v>55.2</v>
      </c>
      <c r="AD233" s="2">
        <v>52.7</v>
      </c>
      <c r="AE233" s="2">
        <v>50.2</v>
      </c>
      <c r="AF233" s="2">
        <v>47.8</v>
      </c>
      <c r="AG233" s="2">
        <v>45.5</v>
      </c>
      <c r="AH233" s="2">
        <v>43.3</v>
      </c>
      <c r="AI233" s="2">
        <v>41.1</v>
      </c>
      <c r="AJ233" s="2">
        <v>38.9</v>
      </c>
      <c r="AK233" s="2">
        <v>36.9</v>
      </c>
      <c r="AL233" s="2">
        <v>34.9</v>
      </c>
      <c r="AM233" s="2">
        <v>33.1</v>
      </c>
      <c r="AN233" s="2">
        <v>31.3</v>
      </c>
      <c r="AO233" s="2">
        <v>29.7</v>
      </c>
      <c r="AP233" s="2">
        <v>28.2</v>
      </c>
      <c r="AQ233" s="2">
        <v>26.8</v>
      </c>
      <c r="AR233" s="2">
        <v>25.5</v>
      </c>
      <c r="AS233" s="2">
        <v>24.2</v>
      </c>
      <c r="AT233" s="2">
        <v>23</v>
      </c>
      <c r="AU233" s="2">
        <v>21.8</v>
      </c>
      <c r="AV233" s="2">
        <v>20.8</v>
      </c>
      <c r="AW233" s="2">
        <v>19.7</v>
      </c>
      <c r="AX233" s="2">
        <v>18.8</v>
      </c>
      <c r="AY233" s="2">
        <v>17.899999999999999</v>
      </c>
      <c r="AZ233" s="2">
        <v>17</v>
      </c>
      <c r="BA233" s="2">
        <v>16.2</v>
      </c>
      <c r="BB233" s="2">
        <v>15.4</v>
      </c>
      <c r="BC233" s="2">
        <v>14.7</v>
      </c>
      <c r="BD233" s="2">
        <v>14</v>
      </c>
      <c r="BE233" s="2">
        <v>13.3</v>
      </c>
      <c r="BF233" s="2">
        <v>12.7</v>
      </c>
      <c r="BG233" s="2">
        <v>12.1</v>
      </c>
      <c r="BH233" s="2">
        <v>11.5</v>
      </c>
      <c r="BI233" s="2">
        <v>11</v>
      </c>
      <c r="BJ233" s="2">
        <v>10.4</v>
      </c>
      <c r="BK233" s="2">
        <v>10</v>
      </c>
      <c r="BL233" s="2">
        <v>9.5</v>
      </c>
    </row>
    <row r="234" spans="1:64" x14ac:dyDescent="0.2">
      <c r="A234" s="2" t="s">
        <v>47</v>
      </c>
      <c r="B234" s="2" t="s">
        <v>49</v>
      </c>
      <c r="C234" s="2" t="str">
        <f>VLOOKUP(B234,'Metadata - Countries'!$A$2:$C$264,2,FALSE)</f>
        <v>Europe &amp; Central Asia</v>
      </c>
      <c r="D234" s="2" t="str">
        <f>VLOOKUP(B234,'Metadata - Countries'!$A$2:$C$264,3,FALSE)</f>
        <v>Low income</v>
      </c>
      <c r="E234" s="2" t="s">
        <v>756</v>
      </c>
      <c r="F234" s="2" t="s">
        <v>757</v>
      </c>
      <c r="S234" s="2">
        <v>157.19999999999999</v>
      </c>
      <c r="T234" s="2">
        <v>151.69999999999999</v>
      </c>
      <c r="U234" s="2">
        <v>146.5</v>
      </c>
      <c r="V234" s="2">
        <v>141.80000000000001</v>
      </c>
      <c r="W234" s="2">
        <v>137.80000000000001</v>
      </c>
      <c r="X234" s="2">
        <v>134.80000000000001</v>
      </c>
      <c r="Y234" s="2">
        <v>132.69999999999999</v>
      </c>
      <c r="Z234" s="2">
        <v>131.4</v>
      </c>
      <c r="AA234" s="2">
        <v>130.5</v>
      </c>
      <c r="AB234" s="2">
        <v>129.69999999999999</v>
      </c>
      <c r="AC234" s="2">
        <v>128.80000000000001</v>
      </c>
      <c r="AD234" s="2">
        <v>126.9</v>
      </c>
      <c r="AE234" s="2">
        <v>124</v>
      </c>
      <c r="AF234" s="2">
        <v>120</v>
      </c>
      <c r="AG234" s="2">
        <v>115.4</v>
      </c>
      <c r="AH234" s="2">
        <v>110.4</v>
      </c>
      <c r="AI234" s="2">
        <v>106.3</v>
      </c>
      <c r="AJ234" s="2">
        <v>104.3</v>
      </c>
      <c r="AK234" s="2">
        <v>104.9</v>
      </c>
      <c r="AL234" s="2">
        <v>107.6</v>
      </c>
      <c r="AM234" s="2">
        <v>111.8</v>
      </c>
      <c r="AN234" s="2">
        <v>115.7</v>
      </c>
      <c r="AO234" s="2">
        <v>117.2</v>
      </c>
      <c r="AP234" s="2">
        <v>115.4</v>
      </c>
      <c r="AQ234" s="2">
        <v>111.5</v>
      </c>
      <c r="AR234" s="2">
        <v>106.5</v>
      </c>
      <c r="AS234" s="2">
        <v>100.7</v>
      </c>
      <c r="AT234" s="2">
        <v>94.3</v>
      </c>
      <c r="AU234" s="2">
        <v>87.6</v>
      </c>
      <c r="AV234" s="2">
        <v>80.900000000000006</v>
      </c>
      <c r="AW234" s="2">
        <v>74.2</v>
      </c>
      <c r="AX234" s="2">
        <v>68.099999999999994</v>
      </c>
      <c r="AY234" s="2">
        <v>62.5</v>
      </c>
      <c r="AZ234" s="2">
        <v>57.7</v>
      </c>
      <c r="BA234" s="2">
        <v>53.6</v>
      </c>
      <c r="BB234" s="2">
        <v>50.2</v>
      </c>
      <c r="BC234" s="2">
        <v>47.3</v>
      </c>
      <c r="BD234" s="2">
        <v>44.8</v>
      </c>
      <c r="BE234" s="2">
        <v>42.8</v>
      </c>
      <c r="BF234" s="2">
        <v>41</v>
      </c>
      <c r="BG234" s="2">
        <v>39.5</v>
      </c>
      <c r="BH234" s="2">
        <v>38.200000000000003</v>
      </c>
      <c r="BI234" s="2">
        <v>37</v>
      </c>
      <c r="BJ234" s="2">
        <v>35.799999999999997</v>
      </c>
      <c r="BK234" s="2">
        <v>34.6</v>
      </c>
      <c r="BL234" s="2">
        <v>33.6</v>
      </c>
    </row>
    <row r="235" spans="1:64" x14ac:dyDescent="0.2">
      <c r="A235" s="2" t="s">
        <v>519</v>
      </c>
      <c r="B235" s="2" t="s">
        <v>262</v>
      </c>
      <c r="C235" s="2" t="str">
        <f>VLOOKUP(B235,'Metadata - Countries'!$A$2:$C$264,2,FALSE)</f>
        <v>Europe &amp; Central Asia</v>
      </c>
      <c r="D235" s="2" t="str">
        <f>VLOOKUP(B235,'Metadata - Countries'!$A$2:$C$264,3,FALSE)</f>
        <v>Upper middle income</v>
      </c>
      <c r="E235" s="2" t="s">
        <v>756</v>
      </c>
      <c r="F235" s="2" t="s">
        <v>757</v>
      </c>
      <c r="X235" s="2">
        <v>136.9</v>
      </c>
      <c r="Y235" s="2">
        <v>131.9</v>
      </c>
      <c r="Z235" s="2">
        <v>127</v>
      </c>
      <c r="AA235" s="2">
        <v>122.3</v>
      </c>
      <c r="AB235" s="2">
        <v>117.7</v>
      </c>
      <c r="AC235" s="2">
        <v>113.2</v>
      </c>
      <c r="AD235" s="2">
        <v>108.6</v>
      </c>
      <c r="AE235" s="2">
        <v>104</v>
      </c>
      <c r="AF235" s="2">
        <v>99.7</v>
      </c>
      <c r="AG235" s="2">
        <v>95.6</v>
      </c>
      <c r="AH235" s="2">
        <v>92</v>
      </c>
      <c r="AI235" s="2">
        <v>88.7</v>
      </c>
      <c r="AJ235" s="2">
        <v>86.2</v>
      </c>
      <c r="AK235" s="2">
        <v>84.4</v>
      </c>
      <c r="AL235" s="2">
        <v>83.7</v>
      </c>
      <c r="AM235" s="2">
        <v>83.6</v>
      </c>
      <c r="AN235" s="2">
        <v>84</v>
      </c>
      <c r="AO235" s="2">
        <v>84.8</v>
      </c>
      <c r="AP235" s="2">
        <v>85.4</v>
      </c>
      <c r="AQ235" s="2">
        <v>85.7</v>
      </c>
      <c r="AR235" s="2">
        <v>85.5</v>
      </c>
      <c r="AS235" s="2">
        <v>84.5</v>
      </c>
      <c r="AT235" s="2">
        <v>82.8</v>
      </c>
      <c r="AU235" s="2">
        <v>80.7</v>
      </c>
      <c r="AV235" s="2">
        <v>78.400000000000006</v>
      </c>
      <c r="AW235" s="2">
        <v>76.2</v>
      </c>
      <c r="AX235" s="2">
        <v>74</v>
      </c>
      <c r="AY235" s="2">
        <v>71.900000000000006</v>
      </c>
      <c r="AZ235" s="2">
        <v>69.7</v>
      </c>
      <c r="BA235" s="2">
        <v>67.599999999999994</v>
      </c>
      <c r="BB235" s="2">
        <v>65.599999999999994</v>
      </c>
      <c r="BC235" s="2">
        <v>63.6</v>
      </c>
      <c r="BD235" s="2">
        <v>61.4</v>
      </c>
      <c r="BE235" s="2">
        <v>59.4</v>
      </c>
      <c r="BF235" s="2">
        <v>57.5</v>
      </c>
      <c r="BG235" s="2">
        <v>55.8</v>
      </c>
      <c r="BH235" s="2">
        <v>54</v>
      </c>
      <c r="BI235" s="2">
        <v>52.2</v>
      </c>
      <c r="BJ235" s="2">
        <v>50.5</v>
      </c>
      <c r="BK235" s="2">
        <v>48.8</v>
      </c>
      <c r="BL235" s="2">
        <v>47.3</v>
      </c>
    </row>
    <row r="236" spans="1:64" x14ac:dyDescent="0.2">
      <c r="A236" s="2" t="s">
        <v>145</v>
      </c>
      <c r="B236" s="2" t="s">
        <v>615</v>
      </c>
      <c r="C236" s="2">
        <f>VLOOKUP(B236,'Metadata - Countries'!$A$2:$C$264,2,FALSE)</f>
        <v>0</v>
      </c>
      <c r="D236" s="2">
        <f>VLOOKUP(B236,'Metadata - Countries'!$A$2:$C$264,3,FALSE)</f>
        <v>0</v>
      </c>
      <c r="E236" s="2" t="s">
        <v>756</v>
      </c>
      <c r="F236" s="2" t="s">
        <v>757</v>
      </c>
      <c r="AK236" s="2">
        <v>55.480388316968629</v>
      </c>
      <c r="AL236" s="2">
        <v>53.102236663321278</v>
      </c>
      <c r="AM236" s="2">
        <v>50.685711004255054</v>
      </c>
      <c r="AN236" s="2">
        <v>48.27862208490501</v>
      </c>
      <c r="AO236" s="2">
        <v>45.932775697313275</v>
      </c>
      <c r="AP236" s="2">
        <v>43.595760734994833</v>
      </c>
      <c r="AQ236" s="2">
        <v>41.337983754365865</v>
      </c>
      <c r="AR236" s="2">
        <v>39.178167075987268</v>
      </c>
      <c r="AS236" s="2">
        <v>37.501622128680403</v>
      </c>
      <c r="AT236" s="2">
        <v>35.371601981367164</v>
      </c>
      <c r="AU236" s="2">
        <v>33.296902540684421</v>
      </c>
      <c r="AV236" s="2">
        <v>31.569638681588589</v>
      </c>
      <c r="AW236" s="2">
        <v>30.000331492192366</v>
      </c>
      <c r="AX236" s="2">
        <v>28.511600615028655</v>
      </c>
      <c r="AY236" s="2">
        <v>27.147440590621994</v>
      </c>
      <c r="AZ236" s="2">
        <v>25.886283664148984</v>
      </c>
      <c r="BA236" s="2">
        <v>24.762473773862094</v>
      </c>
      <c r="BB236" s="2">
        <v>23.727795411414942</v>
      </c>
      <c r="BC236" s="2">
        <v>22.821119302528274</v>
      </c>
      <c r="BD236" s="2">
        <v>21.96035464835532</v>
      </c>
      <c r="BE236" s="2">
        <v>24.385969388157928</v>
      </c>
      <c r="BF236" s="2">
        <v>20.49622177200693</v>
      </c>
      <c r="BG236" s="2">
        <v>19.915108250328604</v>
      </c>
      <c r="BH236" s="2">
        <v>19.351260791265659</v>
      </c>
      <c r="BI236" s="2">
        <v>18.873896704682167</v>
      </c>
      <c r="BJ236" s="2">
        <v>18.459353004696791</v>
      </c>
      <c r="BK236" s="2">
        <v>18.405053009174395</v>
      </c>
      <c r="BL236" s="2">
        <v>17.812157499763149</v>
      </c>
    </row>
    <row r="237" spans="1:64" x14ac:dyDescent="0.2">
      <c r="A237" s="2" t="s">
        <v>679</v>
      </c>
      <c r="B237" s="2" t="s">
        <v>282</v>
      </c>
      <c r="C237" s="2" t="str">
        <f>VLOOKUP(B237,'Metadata - Countries'!$A$2:$C$264,2,FALSE)</f>
        <v>East Asia &amp; Pacific</v>
      </c>
      <c r="D237" s="2" t="str">
        <f>VLOOKUP(B237,'Metadata - Countries'!$A$2:$C$264,3,FALSE)</f>
        <v>Lower middle income</v>
      </c>
      <c r="E237" s="2" t="s">
        <v>756</v>
      </c>
      <c r="F237" s="2" t="s">
        <v>757</v>
      </c>
      <c r="AF237" s="2">
        <v>218.4</v>
      </c>
      <c r="AG237" s="2">
        <v>208.5</v>
      </c>
      <c r="AH237" s="2">
        <v>199</v>
      </c>
      <c r="AI237" s="2">
        <v>190.1</v>
      </c>
      <c r="AJ237" s="2">
        <v>181.5</v>
      </c>
      <c r="AK237" s="2">
        <v>173.5</v>
      </c>
      <c r="AL237" s="2">
        <v>165.9</v>
      </c>
      <c r="AM237" s="2">
        <v>158.80000000000001</v>
      </c>
      <c r="AN237" s="2">
        <v>151.80000000000001</v>
      </c>
      <c r="AO237" s="2">
        <v>144.9</v>
      </c>
      <c r="AP237" s="2">
        <v>138.30000000000001</v>
      </c>
      <c r="AQ237" s="2">
        <v>132</v>
      </c>
      <c r="AR237" s="2">
        <v>125.9</v>
      </c>
      <c r="AS237" s="2">
        <v>119.9</v>
      </c>
      <c r="AT237" s="2">
        <v>114</v>
      </c>
      <c r="AU237" s="2">
        <v>108.3</v>
      </c>
      <c r="AV237" s="2">
        <v>102.7</v>
      </c>
      <c r="AW237" s="2">
        <v>97.2</v>
      </c>
      <c r="AX237" s="2">
        <v>91.8</v>
      </c>
      <c r="AY237" s="2">
        <v>86.7</v>
      </c>
      <c r="AZ237" s="2">
        <v>81.7</v>
      </c>
      <c r="BA237" s="2">
        <v>76.8</v>
      </c>
      <c r="BB237" s="2">
        <v>72.400000000000006</v>
      </c>
      <c r="BC237" s="2">
        <v>68.599999999999994</v>
      </c>
      <c r="BD237" s="2">
        <v>65.2</v>
      </c>
      <c r="BE237" s="2">
        <v>62.2</v>
      </c>
      <c r="BF237" s="2">
        <v>59.6</v>
      </c>
      <c r="BG237" s="2">
        <v>57.2</v>
      </c>
      <c r="BH237" s="2">
        <v>55.1</v>
      </c>
      <c r="BI237" s="2">
        <v>52.9</v>
      </c>
      <c r="BJ237" s="2">
        <v>51.2</v>
      </c>
      <c r="BK237" s="2">
        <v>49.4</v>
      </c>
      <c r="BL237" s="2">
        <v>47.6</v>
      </c>
    </row>
    <row r="238" spans="1:64" x14ac:dyDescent="0.2">
      <c r="A238" s="2" t="s">
        <v>127</v>
      </c>
      <c r="B238" s="2" t="s">
        <v>470</v>
      </c>
      <c r="C238" s="2">
        <f>VLOOKUP(B238,'Metadata - Countries'!$A$2:$C$264,2,FALSE)</f>
        <v>0</v>
      </c>
      <c r="D238" s="2">
        <f>VLOOKUP(B238,'Metadata - Countries'!$A$2:$C$264,3,FALSE)</f>
        <v>0</v>
      </c>
      <c r="E238" s="2" t="s">
        <v>756</v>
      </c>
      <c r="F238" s="2" t="s">
        <v>757</v>
      </c>
      <c r="AK238" s="2">
        <v>69.040824440240272</v>
      </c>
      <c r="AL238" s="2">
        <v>66.377620650360925</v>
      </c>
      <c r="AM238" s="2">
        <v>63.876993353264467</v>
      </c>
      <c r="AN238" s="2">
        <v>61.500046698733954</v>
      </c>
      <c r="AO238" s="2">
        <v>59.133548428895359</v>
      </c>
      <c r="AP238" s="2">
        <v>56.804489795687431</v>
      </c>
      <c r="AQ238" s="2">
        <v>54.541950642426166</v>
      </c>
      <c r="AR238" s="2">
        <v>52.341332043996097</v>
      </c>
      <c r="AS238" s="2">
        <v>50.157856336731989</v>
      </c>
      <c r="AT238" s="2">
        <v>48.045124203163681</v>
      </c>
      <c r="AU238" s="2">
        <v>45.998969968252332</v>
      </c>
      <c r="AV238" s="2">
        <v>44.009954416887268</v>
      </c>
      <c r="AW238" s="2">
        <v>42.100237382591402</v>
      </c>
      <c r="AX238" s="2">
        <v>40.225892587881667</v>
      </c>
      <c r="AY238" s="2">
        <v>38.472501114117073</v>
      </c>
      <c r="AZ238" s="2">
        <v>36.79199992695515</v>
      </c>
      <c r="BA238" s="2">
        <v>35.175291123745708</v>
      </c>
      <c r="BB238" s="2">
        <v>33.633944377136295</v>
      </c>
      <c r="BC238" s="2">
        <v>32.161104853436242</v>
      </c>
      <c r="BD238" s="2">
        <v>30.874991630746045</v>
      </c>
      <c r="BE238" s="2">
        <v>29.752364500323761</v>
      </c>
      <c r="BF238" s="2">
        <v>28.895012578832613</v>
      </c>
      <c r="BG238" s="2">
        <v>28.186800730287537</v>
      </c>
      <c r="BH238" s="2">
        <v>27.465333264725324</v>
      </c>
      <c r="BI238" s="2">
        <v>26.835933727985687</v>
      </c>
      <c r="BJ238" s="2">
        <v>26.205837835724509</v>
      </c>
      <c r="BK238" s="2">
        <v>25.685890676683947</v>
      </c>
      <c r="BL238" s="2">
        <v>25.128576505662775</v>
      </c>
    </row>
    <row r="239" spans="1:64" x14ac:dyDescent="0.2">
      <c r="A239" s="2" t="s">
        <v>651</v>
      </c>
      <c r="B239" s="2" t="s">
        <v>630</v>
      </c>
      <c r="C239" s="2" t="str">
        <f>VLOOKUP(B239,'Metadata - Countries'!$A$2:$C$264,2,FALSE)</f>
        <v>East Asia &amp; Pacific</v>
      </c>
      <c r="D239" s="2" t="str">
        <f>VLOOKUP(B239,'Metadata - Countries'!$A$2:$C$264,3,FALSE)</f>
        <v>Upper middle income</v>
      </c>
      <c r="E239" s="2" t="s">
        <v>756</v>
      </c>
      <c r="F239" s="2" t="s">
        <v>757</v>
      </c>
      <c r="J239" s="2">
        <v>79</v>
      </c>
      <c r="K239" s="2">
        <v>74.2</v>
      </c>
      <c r="L239" s="2">
        <v>69.7</v>
      </c>
      <c r="M239" s="2">
        <v>65.3</v>
      </c>
      <c r="N239" s="2">
        <v>61.1</v>
      </c>
      <c r="O239" s="2">
        <v>57</v>
      </c>
      <c r="P239" s="2">
        <v>53.1</v>
      </c>
      <c r="Q239" s="2">
        <v>49.6</v>
      </c>
      <c r="R239" s="2">
        <v>46.4</v>
      </c>
      <c r="S239" s="2">
        <v>43.6</v>
      </c>
      <c r="T239" s="2">
        <v>41.1</v>
      </c>
      <c r="U239" s="2">
        <v>38.9</v>
      </c>
      <c r="V239" s="2">
        <v>37</v>
      </c>
      <c r="W239" s="2">
        <v>35.200000000000003</v>
      </c>
      <c r="X239" s="2">
        <v>33.6</v>
      </c>
      <c r="Y239" s="2">
        <v>32.1</v>
      </c>
      <c r="Z239" s="2">
        <v>30.8</v>
      </c>
      <c r="AA239" s="2">
        <v>29.6</v>
      </c>
      <c r="AB239" s="2">
        <v>28.5</v>
      </c>
      <c r="AC239" s="2">
        <v>27.7</v>
      </c>
      <c r="AD239" s="2">
        <v>26.9</v>
      </c>
      <c r="AE239" s="2">
        <v>26.2</v>
      </c>
      <c r="AF239" s="2">
        <v>25.7</v>
      </c>
      <c r="AG239" s="2">
        <v>25.1</v>
      </c>
      <c r="AH239" s="2">
        <v>24.5</v>
      </c>
      <c r="AI239" s="2">
        <v>23.8</v>
      </c>
      <c r="AJ239" s="2">
        <v>23</v>
      </c>
      <c r="AK239" s="2">
        <v>22.1</v>
      </c>
      <c r="AL239" s="2">
        <v>21.3</v>
      </c>
      <c r="AM239" s="2">
        <v>20.6</v>
      </c>
      <c r="AN239" s="2">
        <v>19.899999999999999</v>
      </c>
      <c r="AO239" s="2">
        <v>19.399999999999999</v>
      </c>
      <c r="AP239" s="2">
        <v>19</v>
      </c>
      <c r="AQ239" s="2">
        <v>18.7</v>
      </c>
      <c r="AR239" s="2">
        <v>18.399999999999999</v>
      </c>
      <c r="AS239" s="2">
        <v>18.100000000000001</v>
      </c>
      <c r="AT239" s="2">
        <v>17.8</v>
      </c>
      <c r="AU239" s="2">
        <v>17.5</v>
      </c>
      <c r="AV239" s="2">
        <v>17.2</v>
      </c>
      <c r="AW239" s="2">
        <v>16.899999999999999</v>
      </c>
      <c r="AX239" s="2">
        <v>16.7</v>
      </c>
      <c r="AY239" s="2">
        <v>16.600000000000001</v>
      </c>
      <c r="AZ239" s="2">
        <v>16.5</v>
      </c>
      <c r="BA239" s="2">
        <v>16.600000000000001</v>
      </c>
      <c r="BB239" s="2">
        <v>16.7</v>
      </c>
      <c r="BC239" s="2">
        <v>16.899999999999999</v>
      </c>
      <c r="BD239" s="2">
        <v>17.100000000000001</v>
      </c>
      <c r="BE239" s="2">
        <v>17.399999999999999</v>
      </c>
      <c r="BF239" s="2">
        <v>17.5</v>
      </c>
      <c r="BG239" s="2">
        <v>17.5</v>
      </c>
      <c r="BH239" s="2">
        <v>17.3</v>
      </c>
      <c r="BI239" s="2">
        <v>17.100000000000001</v>
      </c>
      <c r="BJ239" s="2">
        <v>16.7</v>
      </c>
      <c r="BK239" s="2">
        <v>16.399999999999999</v>
      </c>
      <c r="BL239" s="2">
        <v>16</v>
      </c>
    </row>
    <row r="240" spans="1:64" x14ac:dyDescent="0.2">
      <c r="A240" s="2" t="s">
        <v>9</v>
      </c>
      <c r="B240" s="2" t="s">
        <v>93</v>
      </c>
      <c r="C240" s="2">
        <f>VLOOKUP(B240,'Metadata - Countries'!$A$2:$C$264,2,FALSE)</f>
        <v>0</v>
      </c>
      <c r="D240" s="2">
        <f>VLOOKUP(B240,'Metadata - Countries'!$A$2:$C$264,3,FALSE)</f>
        <v>0</v>
      </c>
      <c r="E240" s="2" t="s">
        <v>756</v>
      </c>
      <c r="F240" s="2" t="s">
        <v>757</v>
      </c>
      <c r="AK240" s="2">
        <v>129.41788898134254</v>
      </c>
      <c r="AL240" s="2">
        <v>125.73495046286961</v>
      </c>
      <c r="AM240" s="2">
        <v>122.21530014547311</v>
      </c>
      <c r="AN240" s="2">
        <v>118.70871824288258</v>
      </c>
      <c r="AO240" s="2">
        <v>115.27541061009488</v>
      </c>
      <c r="AP240" s="2">
        <v>111.79862742552719</v>
      </c>
      <c r="AQ240" s="2">
        <v>108.25285003803128</v>
      </c>
      <c r="AR240" s="2">
        <v>104.66211000873442</v>
      </c>
      <c r="AS240" s="2">
        <v>101.00653504704519</v>
      </c>
      <c r="AT240" s="2">
        <v>97.377108840058739</v>
      </c>
      <c r="AU240" s="2">
        <v>93.785067151848295</v>
      </c>
      <c r="AV240" s="2">
        <v>90.246511482725523</v>
      </c>
      <c r="AW240" s="2">
        <v>86.826055230397927</v>
      </c>
      <c r="AX240" s="2">
        <v>83.528703617146476</v>
      </c>
      <c r="AY240" s="2">
        <v>80.434155414809027</v>
      </c>
      <c r="AZ240" s="2">
        <v>77.177920920296373</v>
      </c>
      <c r="BA240" s="2">
        <v>74.100882341212269</v>
      </c>
      <c r="BB240" s="2">
        <v>71.140364847828337</v>
      </c>
      <c r="BC240" s="2">
        <v>68.152107907584451</v>
      </c>
      <c r="BD240" s="2">
        <v>65.326502215167579</v>
      </c>
      <c r="BE240" s="2">
        <v>62.453367151306352</v>
      </c>
      <c r="BF240" s="2">
        <v>59.671573936307631</v>
      </c>
      <c r="BG240" s="2">
        <v>57.014415457959338</v>
      </c>
      <c r="BH240" s="2">
        <v>54.346337649086898</v>
      </c>
      <c r="BI240" s="2">
        <v>51.73936953043291</v>
      </c>
      <c r="BJ240" s="2">
        <v>49.282993441794169</v>
      </c>
      <c r="BK240" s="2">
        <v>46.895417688397664</v>
      </c>
      <c r="BL240" s="2">
        <v>44.766089106951426</v>
      </c>
    </row>
    <row r="241" spans="1:64" x14ac:dyDescent="0.2">
      <c r="A241" s="2" t="s">
        <v>236</v>
      </c>
      <c r="B241" s="2" t="s">
        <v>503</v>
      </c>
      <c r="C241" s="2">
        <f>VLOOKUP(B241,'Metadata - Countries'!$A$2:$C$264,2,FALSE)</f>
        <v>0</v>
      </c>
      <c r="D241" s="2">
        <f>VLOOKUP(B241,'Metadata - Countries'!$A$2:$C$264,3,FALSE)</f>
        <v>0</v>
      </c>
      <c r="E241" s="2" t="s">
        <v>756</v>
      </c>
      <c r="F241" s="2" t="s">
        <v>757</v>
      </c>
      <c r="AK241" s="2">
        <v>180.20852635092839</v>
      </c>
      <c r="AL241" s="2">
        <v>178.65200389001902</v>
      </c>
      <c r="AM241" s="2">
        <v>177.08377535364252</v>
      </c>
      <c r="AN241" s="2">
        <v>175.54761693044202</v>
      </c>
      <c r="AO241" s="2">
        <v>174.79085368754869</v>
      </c>
      <c r="AP241" s="2">
        <v>172.03918496027859</v>
      </c>
      <c r="AQ241" s="2">
        <v>168.81171838527297</v>
      </c>
      <c r="AR241" s="2">
        <v>166.01615960706536</v>
      </c>
      <c r="AS241" s="2">
        <v>162.6616260266575</v>
      </c>
      <c r="AT241" s="2">
        <v>158.22769670905487</v>
      </c>
      <c r="AU241" s="2">
        <v>153.57375311814027</v>
      </c>
      <c r="AV241" s="2">
        <v>148.42071367514743</v>
      </c>
      <c r="AW241" s="2">
        <v>142.96727608101673</v>
      </c>
      <c r="AX241" s="2">
        <v>137.35363885136852</v>
      </c>
      <c r="AY241" s="2">
        <v>131.71949341703555</v>
      </c>
      <c r="AZ241" s="2">
        <v>126.13375543371528</v>
      </c>
      <c r="BA241" s="2">
        <v>120.78184778706417</v>
      </c>
      <c r="BB241" s="2">
        <v>115.48966679804802</v>
      </c>
      <c r="BC241" s="2">
        <v>110.36039393203852</v>
      </c>
      <c r="BD241" s="2">
        <v>105.40021951514954</v>
      </c>
      <c r="BE241" s="2">
        <v>100.84681924608637</v>
      </c>
      <c r="BF241" s="2">
        <v>96.289641050653671</v>
      </c>
      <c r="BG241" s="2">
        <v>92.025263070625343</v>
      </c>
      <c r="BH241" s="2">
        <v>88.171777599172032</v>
      </c>
      <c r="BI241" s="2">
        <v>84.680919806978551</v>
      </c>
      <c r="BJ241" s="2">
        <v>81.338109583433877</v>
      </c>
      <c r="BK241" s="2">
        <v>78.256281328209468</v>
      </c>
      <c r="BL241" s="2">
        <v>75.458016000601916</v>
      </c>
    </row>
    <row r="242" spans="1:64" x14ac:dyDescent="0.2">
      <c r="A242" s="2" t="s">
        <v>671</v>
      </c>
      <c r="B242" s="2" t="s">
        <v>171</v>
      </c>
      <c r="C242" s="2" t="str">
        <f>VLOOKUP(B242,'Metadata - Countries'!$A$2:$C$264,2,FALSE)</f>
        <v>Latin America &amp; Caribbean</v>
      </c>
      <c r="D242" s="2" t="str">
        <f>VLOOKUP(B242,'Metadata - Countries'!$A$2:$C$264,3,FALSE)</f>
        <v>High income</v>
      </c>
      <c r="E242" s="2" t="s">
        <v>756</v>
      </c>
      <c r="F242" s="2" t="s">
        <v>757</v>
      </c>
      <c r="G242" s="2">
        <v>67.099999999999994</v>
      </c>
      <c r="H242" s="2">
        <v>64.8</v>
      </c>
      <c r="I242" s="2">
        <v>62.6</v>
      </c>
      <c r="J242" s="2">
        <v>60.6</v>
      </c>
      <c r="K242" s="2">
        <v>58.7</v>
      </c>
      <c r="L242" s="2">
        <v>57.1</v>
      </c>
      <c r="M242" s="2">
        <v>55.7</v>
      </c>
      <c r="N242" s="2">
        <v>54.4</v>
      </c>
      <c r="O242" s="2">
        <v>53.3</v>
      </c>
      <c r="P242" s="2">
        <v>52.3</v>
      </c>
      <c r="Q242" s="2">
        <v>51.2</v>
      </c>
      <c r="R242" s="2">
        <v>50.2</v>
      </c>
      <c r="S242" s="2">
        <v>49.2</v>
      </c>
      <c r="T242" s="2">
        <v>48.2</v>
      </c>
      <c r="U242" s="2">
        <v>47.1</v>
      </c>
      <c r="V242" s="2">
        <v>45.9</v>
      </c>
      <c r="W242" s="2">
        <v>44.7</v>
      </c>
      <c r="X242" s="2">
        <v>43.5</v>
      </c>
      <c r="Y242" s="2">
        <v>42.3</v>
      </c>
      <c r="Z242" s="2">
        <v>41</v>
      </c>
      <c r="AA242" s="2">
        <v>39.9</v>
      </c>
      <c r="AB242" s="2">
        <v>38.799999999999997</v>
      </c>
      <c r="AC242" s="2">
        <v>37.700000000000003</v>
      </c>
      <c r="AD242" s="2">
        <v>36.799999999999997</v>
      </c>
      <c r="AE242" s="2">
        <v>35.9</v>
      </c>
      <c r="AF242" s="2">
        <v>35.1</v>
      </c>
      <c r="AG242" s="2">
        <v>34.5</v>
      </c>
      <c r="AH242" s="2">
        <v>33.9</v>
      </c>
      <c r="AI242" s="2">
        <v>33.5</v>
      </c>
      <c r="AJ242" s="2">
        <v>33</v>
      </c>
      <c r="AK242" s="2">
        <v>32.700000000000003</v>
      </c>
      <c r="AL242" s="2">
        <v>32.5</v>
      </c>
      <c r="AM242" s="2">
        <v>32.4</v>
      </c>
      <c r="AN242" s="2">
        <v>32.299999999999997</v>
      </c>
      <c r="AO242" s="2">
        <v>32.299999999999997</v>
      </c>
      <c r="AP242" s="2">
        <v>32.4</v>
      </c>
      <c r="AQ242" s="2">
        <v>32.4</v>
      </c>
      <c r="AR242" s="2">
        <v>32.5</v>
      </c>
      <c r="AS242" s="2">
        <v>32.6</v>
      </c>
      <c r="AT242" s="2">
        <v>32.700000000000003</v>
      </c>
      <c r="AU242" s="2">
        <v>32.700000000000003</v>
      </c>
      <c r="AV242" s="2">
        <v>32.799999999999997</v>
      </c>
      <c r="AW242" s="2">
        <v>32.799999999999997</v>
      </c>
      <c r="AX242" s="2">
        <v>32.9</v>
      </c>
      <c r="AY242" s="2">
        <v>32.9</v>
      </c>
      <c r="AZ242" s="2">
        <v>32.9</v>
      </c>
      <c r="BA242" s="2">
        <v>32.9</v>
      </c>
      <c r="BB242" s="2">
        <v>32.799999999999997</v>
      </c>
      <c r="BC242" s="2">
        <v>32.4</v>
      </c>
      <c r="BD242" s="2">
        <v>32</v>
      </c>
      <c r="BE242" s="2">
        <v>31.4</v>
      </c>
      <c r="BF242" s="2">
        <v>30.7</v>
      </c>
      <c r="BG242" s="2">
        <v>30</v>
      </c>
      <c r="BH242" s="2">
        <v>29.2</v>
      </c>
      <c r="BI242" s="2">
        <v>28.5</v>
      </c>
      <c r="BJ242" s="2">
        <v>27.7</v>
      </c>
      <c r="BK242" s="2">
        <v>26.9</v>
      </c>
      <c r="BL242" s="2">
        <v>26.1</v>
      </c>
    </row>
    <row r="243" spans="1:64" x14ac:dyDescent="0.2">
      <c r="A243" s="2" t="s">
        <v>210</v>
      </c>
      <c r="B243" s="2" t="s">
        <v>24</v>
      </c>
      <c r="C243" s="2" t="str">
        <f>VLOOKUP(B243,'Metadata - Countries'!$A$2:$C$264,2,FALSE)</f>
        <v>Middle East &amp; North Africa</v>
      </c>
      <c r="D243" s="2" t="str">
        <f>VLOOKUP(B243,'Metadata - Countries'!$A$2:$C$264,3,FALSE)</f>
        <v>Lower middle income</v>
      </c>
      <c r="E243" s="2" t="s">
        <v>756</v>
      </c>
      <c r="F243" s="2" t="s">
        <v>757</v>
      </c>
      <c r="I243" s="2">
        <v>271.39999999999998</v>
      </c>
      <c r="J243" s="2">
        <v>258.7</v>
      </c>
      <c r="K243" s="2">
        <v>246.6</v>
      </c>
      <c r="L243" s="2">
        <v>234.5</v>
      </c>
      <c r="M243" s="2">
        <v>222.7</v>
      </c>
      <c r="N243" s="2">
        <v>210.9</v>
      </c>
      <c r="O243" s="2">
        <v>199.6</v>
      </c>
      <c r="P243" s="2">
        <v>188.8</v>
      </c>
      <c r="Q243" s="2">
        <v>178.8</v>
      </c>
      <c r="R243" s="2">
        <v>169.3</v>
      </c>
      <c r="S243" s="2">
        <v>160.19999999999999</v>
      </c>
      <c r="T243" s="2">
        <v>151.4</v>
      </c>
      <c r="U243" s="2">
        <v>142.6</v>
      </c>
      <c r="V243" s="2">
        <v>133.9</v>
      </c>
      <c r="W243" s="2">
        <v>125.2</v>
      </c>
      <c r="X243" s="2">
        <v>116.9</v>
      </c>
      <c r="Y243" s="2">
        <v>109</v>
      </c>
      <c r="Z243" s="2">
        <v>101.8</v>
      </c>
      <c r="AA243" s="2">
        <v>95.3</v>
      </c>
      <c r="AB243" s="2">
        <v>89.5</v>
      </c>
      <c r="AC243" s="2">
        <v>84.4</v>
      </c>
      <c r="AD243" s="2">
        <v>79.7</v>
      </c>
      <c r="AE243" s="2">
        <v>75.2</v>
      </c>
      <c r="AF243" s="2">
        <v>71.099999999999994</v>
      </c>
      <c r="AG243" s="2">
        <v>67.400000000000006</v>
      </c>
      <c r="AH243" s="2">
        <v>64.2</v>
      </c>
      <c r="AI243" s="2">
        <v>61.3</v>
      </c>
      <c r="AJ243" s="2">
        <v>58.6</v>
      </c>
      <c r="AK243" s="2">
        <v>56.3</v>
      </c>
      <c r="AL243" s="2">
        <v>54.1</v>
      </c>
      <c r="AM243" s="2">
        <v>51.9</v>
      </c>
      <c r="AN243" s="2">
        <v>49.6</v>
      </c>
      <c r="AO243" s="2">
        <v>47.1</v>
      </c>
      <c r="AP243" s="2">
        <v>44.5</v>
      </c>
      <c r="AQ243" s="2">
        <v>41.9</v>
      </c>
      <c r="AR243" s="2">
        <v>39.1</v>
      </c>
      <c r="AS243" s="2">
        <v>36.5</v>
      </c>
      <c r="AT243" s="2">
        <v>34</v>
      </c>
      <c r="AU243" s="2">
        <v>31.7</v>
      </c>
      <c r="AV243" s="2">
        <v>29.7</v>
      </c>
      <c r="AW243" s="2">
        <v>27.8</v>
      </c>
      <c r="AX243" s="2">
        <v>26.1</v>
      </c>
      <c r="AY243" s="2">
        <v>24.5</v>
      </c>
      <c r="AZ243" s="2">
        <v>23.1</v>
      </c>
      <c r="BA243" s="2">
        <v>21.8</v>
      </c>
      <c r="BB243" s="2">
        <v>20.5</v>
      </c>
      <c r="BC243" s="2">
        <v>19.399999999999999</v>
      </c>
      <c r="BD243" s="2">
        <v>18.3</v>
      </c>
      <c r="BE243" s="2">
        <v>17.399999999999999</v>
      </c>
      <c r="BF243" s="2">
        <v>16.5</v>
      </c>
      <c r="BG243" s="2">
        <v>15.8</v>
      </c>
      <c r="BH243" s="2">
        <v>15.1</v>
      </c>
      <c r="BI243" s="2">
        <v>14.5</v>
      </c>
      <c r="BJ243" s="2">
        <v>14</v>
      </c>
      <c r="BK243" s="2">
        <v>13.5</v>
      </c>
      <c r="BL243" s="2">
        <v>13</v>
      </c>
    </row>
    <row r="244" spans="1:64" x14ac:dyDescent="0.2">
      <c r="A244" s="2" t="s">
        <v>370</v>
      </c>
      <c r="B244" s="2" t="s">
        <v>430</v>
      </c>
      <c r="C244" s="2" t="str">
        <f>VLOOKUP(B244,'Metadata - Countries'!$A$2:$C$264,2,FALSE)</f>
        <v>Europe &amp; Central Asia</v>
      </c>
      <c r="D244" s="2" t="str">
        <f>VLOOKUP(B244,'Metadata - Countries'!$A$2:$C$264,3,FALSE)</f>
        <v>Upper middle income</v>
      </c>
      <c r="E244" s="2" t="s">
        <v>756</v>
      </c>
      <c r="F244" s="2" t="s">
        <v>757</v>
      </c>
      <c r="G244" s="2">
        <v>258.7</v>
      </c>
      <c r="H244" s="2">
        <v>250.8</v>
      </c>
      <c r="I244" s="2">
        <v>242.8</v>
      </c>
      <c r="J244" s="2">
        <v>234.7</v>
      </c>
      <c r="K244" s="2">
        <v>227.1</v>
      </c>
      <c r="L244" s="2">
        <v>219.7</v>
      </c>
      <c r="M244" s="2">
        <v>212.7</v>
      </c>
      <c r="N244" s="2">
        <v>206</v>
      </c>
      <c r="O244" s="2">
        <v>199.6</v>
      </c>
      <c r="P244" s="2">
        <v>193.5</v>
      </c>
      <c r="Q244" s="2">
        <v>187.6</v>
      </c>
      <c r="R244" s="2">
        <v>181.6</v>
      </c>
      <c r="S244" s="2">
        <v>175.7</v>
      </c>
      <c r="T244" s="2">
        <v>169.8</v>
      </c>
      <c r="U244" s="2">
        <v>163.80000000000001</v>
      </c>
      <c r="V244" s="2">
        <v>157.69999999999999</v>
      </c>
      <c r="W244" s="2">
        <v>151.6</v>
      </c>
      <c r="X244" s="2">
        <v>145.5</v>
      </c>
      <c r="Y244" s="2">
        <v>139.4</v>
      </c>
      <c r="Z244" s="2">
        <v>133.4</v>
      </c>
      <c r="AA244" s="2">
        <v>127.4</v>
      </c>
      <c r="AB244" s="2">
        <v>121.4</v>
      </c>
      <c r="AC244" s="2">
        <v>115.4</v>
      </c>
      <c r="AD244" s="2">
        <v>109.5</v>
      </c>
      <c r="AE244" s="2">
        <v>103.8</v>
      </c>
      <c r="AF244" s="2">
        <v>98.4</v>
      </c>
      <c r="AG244" s="2">
        <v>93</v>
      </c>
      <c r="AH244" s="2">
        <v>87.9</v>
      </c>
      <c r="AI244" s="2">
        <v>83.1</v>
      </c>
      <c r="AJ244" s="2">
        <v>78.400000000000006</v>
      </c>
      <c r="AK244" s="2">
        <v>74</v>
      </c>
      <c r="AL244" s="2">
        <v>69.8</v>
      </c>
      <c r="AM244" s="2">
        <v>65.8</v>
      </c>
      <c r="AN244" s="2">
        <v>62</v>
      </c>
      <c r="AO244" s="2">
        <v>58.3</v>
      </c>
      <c r="AP244" s="2">
        <v>54.8</v>
      </c>
      <c r="AQ244" s="2">
        <v>51.4</v>
      </c>
      <c r="AR244" s="2">
        <v>48.1</v>
      </c>
      <c r="AS244" s="2">
        <v>45</v>
      </c>
      <c r="AT244" s="2">
        <v>42</v>
      </c>
      <c r="AU244" s="2">
        <v>39.200000000000003</v>
      </c>
      <c r="AV244" s="2">
        <v>36.6</v>
      </c>
      <c r="AW244" s="2">
        <v>34.1</v>
      </c>
      <c r="AX244" s="2">
        <v>31.7</v>
      </c>
      <c r="AY244" s="2">
        <v>29.5</v>
      </c>
      <c r="AZ244" s="2">
        <v>27.5</v>
      </c>
      <c r="BA244" s="2">
        <v>25.6</v>
      </c>
      <c r="BB244" s="2">
        <v>23.8</v>
      </c>
      <c r="BC244" s="2">
        <v>22.1</v>
      </c>
      <c r="BD244" s="2">
        <v>20.6</v>
      </c>
      <c r="BE244" s="2">
        <v>19.2</v>
      </c>
      <c r="BF244" s="2">
        <v>17.899999999999999</v>
      </c>
      <c r="BG244" s="2">
        <v>16.600000000000001</v>
      </c>
      <c r="BH244" s="2">
        <v>15.5</v>
      </c>
      <c r="BI244" s="2">
        <v>14.4</v>
      </c>
      <c r="BJ244" s="2">
        <v>13.4</v>
      </c>
      <c r="BK244" s="2">
        <v>12.5</v>
      </c>
      <c r="BL244" s="2">
        <v>11.6</v>
      </c>
    </row>
    <row r="245" spans="1:64" x14ac:dyDescent="0.2">
      <c r="A245" s="2" t="s">
        <v>443</v>
      </c>
      <c r="B245" s="2" t="s">
        <v>100</v>
      </c>
      <c r="C245" s="2" t="str">
        <f>VLOOKUP(B245,'Metadata - Countries'!$A$2:$C$264,2,FALSE)</f>
        <v>East Asia &amp; Pacific</v>
      </c>
      <c r="D245" s="2" t="str">
        <f>VLOOKUP(B245,'Metadata - Countries'!$A$2:$C$264,3,FALSE)</f>
        <v>Upper middle income</v>
      </c>
      <c r="E245" s="2" t="s">
        <v>756</v>
      </c>
      <c r="F245" s="2" t="s">
        <v>757</v>
      </c>
      <c r="V245" s="2">
        <v>82.5</v>
      </c>
      <c r="W245" s="2">
        <v>79.099999999999994</v>
      </c>
      <c r="X245" s="2">
        <v>75.900000000000006</v>
      </c>
      <c r="Y245" s="2">
        <v>73</v>
      </c>
      <c r="Z245" s="2">
        <v>70.400000000000006</v>
      </c>
      <c r="AA245" s="2">
        <v>68</v>
      </c>
      <c r="AB245" s="2">
        <v>65.8</v>
      </c>
      <c r="AC245" s="2">
        <v>64</v>
      </c>
      <c r="AD245" s="2">
        <v>62.4</v>
      </c>
      <c r="AE245" s="2">
        <v>61.2</v>
      </c>
      <c r="AF245" s="2">
        <v>60.2</v>
      </c>
      <c r="AG245" s="2">
        <v>59.3</v>
      </c>
      <c r="AH245" s="2">
        <v>58.7</v>
      </c>
      <c r="AI245" s="2">
        <v>58.2</v>
      </c>
      <c r="AJ245" s="2">
        <v>57.6</v>
      </c>
      <c r="AK245" s="2">
        <v>56.9</v>
      </c>
      <c r="AL245" s="2">
        <v>56.1</v>
      </c>
      <c r="AM245" s="2">
        <v>55</v>
      </c>
      <c r="AN245" s="2">
        <v>53.8</v>
      </c>
      <c r="AO245" s="2">
        <v>52.4</v>
      </c>
      <c r="AP245" s="2">
        <v>50.8</v>
      </c>
      <c r="AQ245" s="2">
        <v>49</v>
      </c>
      <c r="AR245" s="2">
        <v>47.1</v>
      </c>
      <c r="AS245" s="2">
        <v>45.3</v>
      </c>
      <c r="AT245" s="2">
        <v>43.5</v>
      </c>
      <c r="AU245" s="2">
        <v>41.9</v>
      </c>
      <c r="AV245" s="2">
        <v>40.5</v>
      </c>
      <c r="AW245" s="2">
        <v>39.200000000000003</v>
      </c>
      <c r="AX245" s="2">
        <v>38.1</v>
      </c>
      <c r="AY245" s="2">
        <v>37.1</v>
      </c>
      <c r="AZ245" s="2">
        <v>36.1</v>
      </c>
      <c r="BA245" s="2">
        <v>35.1</v>
      </c>
      <c r="BB245" s="2">
        <v>34.1</v>
      </c>
      <c r="BC245" s="2">
        <v>33.1</v>
      </c>
      <c r="BD245" s="2">
        <v>32.200000000000003</v>
      </c>
      <c r="BE245" s="2">
        <v>31.1</v>
      </c>
      <c r="BF245" s="2">
        <v>30.1</v>
      </c>
      <c r="BG245" s="2">
        <v>29.2</v>
      </c>
      <c r="BH245" s="2">
        <v>28.3</v>
      </c>
      <c r="BI245" s="2">
        <v>27.4</v>
      </c>
      <c r="BJ245" s="2">
        <v>26.6</v>
      </c>
      <c r="BK245" s="2">
        <v>25.7</v>
      </c>
      <c r="BL245" s="2">
        <v>24.9</v>
      </c>
    </row>
    <row r="246" spans="1:64" x14ac:dyDescent="0.2">
      <c r="A246" s="2" t="s">
        <v>566</v>
      </c>
      <c r="B246" s="2" t="s">
        <v>466</v>
      </c>
      <c r="C246" s="2" t="str">
        <f>VLOOKUP(B246,'Metadata - Countries'!$A$2:$C$264,2,FALSE)</f>
        <v>Sub-Saharan Africa</v>
      </c>
      <c r="D246" s="2" t="str">
        <f>VLOOKUP(B246,'Metadata - Countries'!$A$2:$C$264,3,FALSE)</f>
        <v>Low income</v>
      </c>
      <c r="E246" s="2" t="s">
        <v>756</v>
      </c>
      <c r="F246" s="2" t="s">
        <v>757</v>
      </c>
      <c r="G246" s="2">
        <v>242.3</v>
      </c>
      <c r="H246" s="2">
        <v>240.1</v>
      </c>
      <c r="I246" s="2">
        <v>237.6</v>
      </c>
      <c r="J246" s="2">
        <v>235</v>
      </c>
      <c r="K246" s="2">
        <v>232.3</v>
      </c>
      <c r="L246" s="2">
        <v>229.1</v>
      </c>
      <c r="M246" s="2">
        <v>225.9</v>
      </c>
      <c r="N246" s="2">
        <v>222.5</v>
      </c>
      <c r="O246" s="2">
        <v>219.1</v>
      </c>
      <c r="P246" s="2">
        <v>215.8</v>
      </c>
      <c r="Q246" s="2">
        <v>212.6</v>
      </c>
      <c r="R246" s="2">
        <v>209.2</v>
      </c>
      <c r="S246" s="2">
        <v>205.8</v>
      </c>
      <c r="T246" s="2">
        <v>202.1</v>
      </c>
      <c r="U246" s="2">
        <v>198</v>
      </c>
      <c r="V246" s="2">
        <v>193.8</v>
      </c>
      <c r="W246" s="2">
        <v>189.6</v>
      </c>
      <c r="X246" s="2">
        <v>185.5</v>
      </c>
      <c r="Y246" s="2">
        <v>181.9</v>
      </c>
      <c r="Z246" s="2">
        <v>178.9</v>
      </c>
      <c r="AA246" s="2">
        <v>176.9</v>
      </c>
      <c r="AB246" s="2">
        <v>176</v>
      </c>
      <c r="AC246" s="2">
        <v>175.9</v>
      </c>
      <c r="AD246" s="2">
        <v>176.1</v>
      </c>
      <c r="AE246" s="2">
        <v>176.2</v>
      </c>
      <c r="AF246" s="2">
        <v>175.6</v>
      </c>
      <c r="AG246" s="2">
        <v>174.3</v>
      </c>
      <c r="AH246" s="2">
        <v>172.3</v>
      </c>
      <c r="AI246" s="2">
        <v>169.9</v>
      </c>
      <c r="AJ246" s="2">
        <v>167.5</v>
      </c>
      <c r="AK246" s="2">
        <v>165.5</v>
      </c>
      <c r="AL246" s="2">
        <v>163.80000000000001</v>
      </c>
      <c r="AM246" s="2">
        <v>162.19999999999999</v>
      </c>
      <c r="AN246" s="2">
        <v>160.69999999999999</v>
      </c>
      <c r="AO246" s="2">
        <v>158.9</v>
      </c>
      <c r="AP246" s="2">
        <v>156.6</v>
      </c>
      <c r="AQ246" s="2">
        <v>153.5</v>
      </c>
      <c r="AR246" s="2">
        <v>149.4</v>
      </c>
      <c r="AS246" s="2">
        <v>144.1</v>
      </c>
      <c r="AT246" s="2">
        <v>137.69999999999999</v>
      </c>
      <c r="AU246" s="2">
        <v>130.4</v>
      </c>
      <c r="AV246" s="2">
        <v>122.6</v>
      </c>
      <c r="AW246" s="2">
        <v>114.7</v>
      </c>
      <c r="AX246" s="2">
        <v>107.2</v>
      </c>
      <c r="AY246" s="2">
        <v>100.5</v>
      </c>
      <c r="AZ246" s="2">
        <v>94.3</v>
      </c>
      <c r="BA246" s="2">
        <v>89.3</v>
      </c>
      <c r="BB246" s="2">
        <v>84.7</v>
      </c>
      <c r="BC246" s="2">
        <v>80.5</v>
      </c>
      <c r="BD246" s="2">
        <v>76.900000000000006</v>
      </c>
      <c r="BE246" s="2">
        <v>73.400000000000006</v>
      </c>
      <c r="BF246" s="2">
        <v>69.5</v>
      </c>
      <c r="BG246" s="2">
        <v>66.2</v>
      </c>
      <c r="BH246" s="2">
        <v>63.6</v>
      </c>
      <c r="BI246" s="2">
        <v>61.3</v>
      </c>
      <c r="BJ246" s="2">
        <v>58.3</v>
      </c>
      <c r="BK246" s="2">
        <v>56.1</v>
      </c>
      <c r="BL246" s="2">
        <v>54</v>
      </c>
    </row>
    <row r="247" spans="1:64" x14ac:dyDescent="0.2">
      <c r="A247" s="2" t="s">
        <v>699</v>
      </c>
      <c r="B247" s="2" t="s">
        <v>158</v>
      </c>
      <c r="C247" s="2" t="str">
        <f>VLOOKUP(B247,'Metadata - Countries'!$A$2:$C$264,2,FALSE)</f>
        <v>Sub-Saharan Africa</v>
      </c>
      <c r="D247" s="2" t="str">
        <f>VLOOKUP(B247,'Metadata - Countries'!$A$2:$C$264,3,FALSE)</f>
        <v>Low income</v>
      </c>
      <c r="E247" s="2" t="s">
        <v>756</v>
      </c>
      <c r="F247" s="2" t="s">
        <v>757</v>
      </c>
      <c r="G247" s="2">
        <v>222.6</v>
      </c>
      <c r="H247" s="2">
        <v>217.8</v>
      </c>
      <c r="I247" s="2">
        <v>213.5</v>
      </c>
      <c r="J247" s="2">
        <v>209.4</v>
      </c>
      <c r="K247" s="2">
        <v>205.4</v>
      </c>
      <c r="L247" s="2">
        <v>201.7</v>
      </c>
      <c r="M247" s="2">
        <v>198.1</v>
      </c>
      <c r="N247" s="2">
        <v>194.8</v>
      </c>
      <c r="O247" s="2">
        <v>192.1</v>
      </c>
      <c r="P247" s="2">
        <v>189.8</v>
      </c>
      <c r="Q247" s="2">
        <v>188.5</v>
      </c>
      <c r="R247" s="2">
        <v>188.3</v>
      </c>
      <c r="S247" s="2">
        <v>188.9</v>
      </c>
      <c r="T247" s="2">
        <v>190.8</v>
      </c>
      <c r="U247" s="2">
        <v>193.6</v>
      </c>
      <c r="V247" s="2">
        <v>197.1</v>
      </c>
      <c r="W247" s="2">
        <v>201.1</v>
      </c>
      <c r="X247" s="2">
        <v>205.2</v>
      </c>
      <c r="Y247" s="2">
        <v>208.6</v>
      </c>
      <c r="Z247" s="2">
        <v>211</v>
      </c>
      <c r="AA247" s="2">
        <v>212.5</v>
      </c>
      <c r="AB247" s="2">
        <v>211.2</v>
      </c>
      <c r="AC247" s="2">
        <v>207.3</v>
      </c>
      <c r="AD247" s="2">
        <v>202</v>
      </c>
      <c r="AE247" s="2">
        <v>196.6</v>
      </c>
      <c r="AF247" s="2">
        <v>192.3</v>
      </c>
      <c r="AG247" s="2">
        <v>189.2</v>
      </c>
      <c r="AH247" s="2">
        <v>187.2</v>
      </c>
      <c r="AI247" s="2">
        <v>185.8</v>
      </c>
      <c r="AJ247" s="2">
        <v>184.1</v>
      </c>
      <c r="AK247" s="2">
        <v>181.2</v>
      </c>
      <c r="AL247" s="2">
        <v>177.6</v>
      </c>
      <c r="AM247" s="2">
        <v>173.8</v>
      </c>
      <c r="AN247" s="2">
        <v>170.3</v>
      </c>
      <c r="AO247" s="2">
        <v>167.2</v>
      </c>
      <c r="AP247" s="2">
        <v>164.6</v>
      </c>
      <c r="AQ247" s="2">
        <v>162.1</v>
      </c>
      <c r="AR247" s="2">
        <v>159.4</v>
      </c>
      <c r="AS247" s="2">
        <v>156</v>
      </c>
      <c r="AT247" s="2">
        <v>151.6</v>
      </c>
      <c r="AU247" s="2">
        <v>146</v>
      </c>
      <c r="AV247" s="2">
        <v>139.5</v>
      </c>
      <c r="AW247" s="2">
        <v>132.1</v>
      </c>
      <c r="AX247" s="2">
        <v>124.4</v>
      </c>
      <c r="AY247" s="2">
        <v>116.5</v>
      </c>
      <c r="AZ247" s="2">
        <v>108.8</v>
      </c>
      <c r="BA247" s="2">
        <v>101.6</v>
      </c>
      <c r="BB247" s="2">
        <v>94.9</v>
      </c>
      <c r="BC247" s="2">
        <v>88.8</v>
      </c>
      <c r="BD247" s="2">
        <v>83.4</v>
      </c>
      <c r="BE247" s="2">
        <v>78</v>
      </c>
      <c r="BF247" s="2">
        <v>73</v>
      </c>
      <c r="BG247" s="2">
        <v>67.3</v>
      </c>
      <c r="BH247" s="2">
        <v>62.7</v>
      </c>
      <c r="BI247" s="2">
        <v>59</v>
      </c>
      <c r="BJ247" s="2">
        <v>55.3</v>
      </c>
      <c r="BK247" s="2">
        <v>51.6</v>
      </c>
      <c r="BL247" s="2">
        <v>49</v>
      </c>
    </row>
    <row r="248" spans="1:64" x14ac:dyDescent="0.2">
      <c r="A248" s="2" t="s">
        <v>441</v>
      </c>
      <c r="B248" s="2" t="s">
        <v>507</v>
      </c>
      <c r="C248" s="2" t="str">
        <f>VLOOKUP(B248,'Metadata - Countries'!$A$2:$C$264,2,FALSE)</f>
        <v>Europe &amp; Central Asia</v>
      </c>
      <c r="D248" s="2" t="str">
        <f>VLOOKUP(B248,'Metadata - Countries'!$A$2:$C$264,3,FALSE)</f>
        <v>Lower middle income</v>
      </c>
      <c r="E248" s="2" t="s">
        <v>756</v>
      </c>
      <c r="F248" s="2" t="s">
        <v>757</v>
      </c>
      <c r="R248" s="2">
        <v>33.9</v>
      </c>
      <c r="S248" s="2">
        <v>32.700000000000003</v>
      </c>
      <c r="T248" s="2">
        <v>31.6</v>
      </c>
      <c r="U248" s="2">
        <v>30.7</v>
      </c>
      <c r="V248" s="2">
        <v>29.9</v>
      </c>
      <c r="W248" s="2">
        <v>29.3</v>
      </c>
      <c r="X248" s="2">
        <v>28.7</v>
      </c>
      <c r="Y248" s="2">
        <v>28.1</v>
      </c>
      <c r="Z248" s="2">
        <v>27.6</v>
      </c>
      <c r="AA248" s="2">
        <v>26.9</v>
      </c>
      <c r="AB248" s="2">
        <v>26.1</v>
      </c>
      <c r="AC248" s="2">
        <v>25.2</v>
      </c>
      <c r="AD248" s="2">
        <v>24.3</v>
      </c>
      <c r="AE248" s="2">
        <v>23.3</v>
      </c>
      <c r="AF248" s="2">
        <v>22.3</v>
      </c>
      <c r="AG248" s="2">
        <v>21.4</v>
      </c>
      <c r="AH248" s="2">
        <v>20.7</v>
      </c>
      <c r="AI248" s="2">
        <v>20</v>
      </c>
      <c r="AJ248" s="2">
        <v>19.600000000000001</v>
      </c>
      <c r="AK248" s="2">
        <v>19.399999999999999</v>
      </c>
      <c r="AL248" s="2">
        <v>19.399999999999999</v>
      </c>
      <c r="AM248" s="2">
        <v>19.5</v>
      </c>
      <c r="AN248" s="2">
        <v>19.8</v>
      </c>
      <c r="AO248" s="2">
        <v>20.100000000000001</v>
      </c>
      <c r="AP248" s="2">
        <v>20.399999999999999</v>
      </c>
      <c r="AQ248" s="2">
        <v>20.399999999999999</v>
      </c>
      <c r="AR248" s="2">
        <v>20.3</v>
      </c>
      <c r="AS248" s="2">
        <v>19.899999999999999</v>
      </c>
      <c r="AT248" s="2">
        <v>19.3</v>
      </c>
      <c r="AU248" s="2">
        <v>18.5</v>
      </c>
      <c r="AV248" s="2">
        <v>17.600000000000001</v>
      </c>
      <c r="AW248" s="2">
        <v>16.8</v>
      </c>
      <c r="AX248" s="2">
        <v>15.9</v>
      </c>
      <c r="AY248" s="2">
        <v>15.2</v>
      </c>
      <c r="AZ248" s="2">
        <v>14.5</v>
      </c>
      <c r="BA248" s="2">
        <v>13.9</v>
      </c>
      <c r="BB248" s="2">
        <v>13.4</v>
      </c>
      <c r="BC248" s="2">
        <v>12.9</v>
      </c>
      <c r="BD248" s="2">
        <v>12.3</v>
      </c>
      <c r="BE248" s="2">
        <v>11.7</v>
      </c>
      <c r="BF248" s="2">
        <v>11.2</v>
      </c>
      <c r="BG248" s="2">
        <v>10.7</v>
      </c>
      <c r="BH248" s="2">
        <v>10.199999999999999</v>
      </c>
      <c r="BI248" s="2">
        <v>9.8000000000000007</v>
      </c>
      <c r="BJ248" s="2">
        <v>9.4</v>
      </c>
      <c r="BK248" s="2">
        <v>9.1</v>
      </c>
      <c r="BL248" s="2">
        <v>8.8000000000000007</v>
      </c>
    </row>
    <row r="249" spans="1:64" x14ac:dyDescent="0.2">
      <c r="A249" s="2" t="s">
        <v>162</v>
      </c>
      <c r="B249" s="2" t="s">
        <v>595</v>
      </c>
      <c r="C249" s="2">
        <f>VLOOKUP(B249,'Metadata - Countries'!$A$2:$C$264,2,FALSE)</f>
        <v>0</v>
      </c>
      <c r="D249" s="2">
        <f>VLOOKUP(B249,'Metadata - Countries'!$A$2:$C$264,3,FALSE)</f>
        <v>0</v>
      </c>
      <c r="E249" s="2" t="s">
        <v>756</v>
      </c>
      <c r="F249" s="2" t="s">
        <v>757</v>
      </c>
      <c r="AK249" s="2">
        <v>52.1</v>
      </c>
      <c r="AL249" s="2">
        <v>50.9</v>
      </c>
      <c r="AM249" s="2">
        <v>49.6</v>
      </c>
      <c r="AN249" s="2">
        <v>48</v>
      </c>
      <c r="AO249" s="2">
        <v>46.3</v>
      </c>
      <c r="AP249" s="2">
        <v>44.6</v>
      </c>
      <c r="AQ249" s="2">
        <v>42.8</v>
      </c>
      <c r="AR249" s="2">
        <v>41</v>
      </c>
      <c r="AS249" s="2">
        <v>39.200000000000003</v>
      </c>
      <c r="AT249" s="2">
        <v>37.5</v>
      </c>
      <c r="AU249" s="2">
        <v>35.6</v>
      </c>
      <c r="AV249" s="2">
        <v>33.700000000000003</v>
      </c>
      <c r="AW249" s="2">
        <v>31.8</v>
      </c>
      <c r="AX249" s="2">
        <v>29.9</v>
      </c>
      <c r="AY249" s="2">
        <v>28.1</v>
      </c>
      <c r="AZ249" s="2">
        <v>26.3</v>
      </c>
      <c r="BA249" s="2">
        <v>24.7</v>
      </c>
      <c r="BB249" s="2">
        <v>23.1</v>
      </c>
      <c r="BC249" s="2">
        <v>21.7</v>
      </c>
      <c r="BD249" s="2">
        <v>20.3</v>
      </c>
      <c r="BE249" s="2">
        <v>19.2</v>
      </c>
      <c r="BF249" s="2">
        <v>18.100000000000001</v>
      </c>
      <c r="BG249" s="2">
        <v>17.2</v>
      </c>
      <c r="BH249" s="2">
        <v>16.3</v>
      </c>
      <c r="BI249" s="2">
        <v>15.5</v>
      </c>
      <c r="BJ249" s="2">
        <v>14.9</v>
      </c>
      <c r="BK249" s="2">
        <v>14.4</v>
      </c>
      <c r="BL249" s="2">
        <v>13.7</v>
      </c>
    </row>
    <row r="250" spans="1:64" x14ac:dyDescent="0.2">
      <c r="A250" s="2" t="s">
        <v>527</v>
      </c>
      <c r="B250" s="2" t="s">
        <v>726</v>
      </c>
      <c r="C250" s="2" t="str">
        <f>VLOOKUP(B250,'Metadata - Countries'!$A$2:$C$264,2,FALSE)</f>
        <v>Latin America &amp; Caribbean</v>
      </c>
      <c r="D250" s="2" t="str">
        <f>VLOOKUP(B250,'Metadata - Countries'!$A$2:$C$264,3,FALSE)</f>
        <v>High income</v>
      </c>
      <c r="E250" s="2" t="s">
        <v>756</v>
      </c>
      <c r="F250" s="2" t="s">
        <v>757</v>
      </c>
      <c r="G250" s="2">
        <v>64</v>
      </c>
      <c r="H250" s="2">
        <v>62.6</v>
      </c>
      <c r="I250" s="2">
        <v>61</v>
      </c>
      <c r="J250" s="2">
        <v>59.6</v>
      </c>
      <c r="K250" s="2">
        <v>58.6</v>
      </c>
      <c r="L250" s="2">
        <v>58</v>
      </c>
      <c r="M250" s="2">
        <v>57.6</v>
      </c>
      <c r="N250" s="2">
        <v>57.2</v>
      </c>
      <c r="O250" s="2">
        <v>56.6</v>
      </c>
      <c r="P250" s="2">
        <v>55.4</v>
      </c>
      <c r="Q250" s="2">
        <v>54.2</v>
      </c>
      <c r="R250" s="2">
        <v>53.4</v>
      </c>
      <c r="S250" s="2">
        <v>53.6</v>
      </c>
      <c r="T250" s="2">
        <v>54.2</v>
      </c>
      <c r="U250" s="2">
        <v>55</v>
      </c>
      <c r="V250" s="2">
        <v>55.4</v>
      </c>
      <c r="W250" s="2">
        <v>54.6</v>
      </c>
      <c r="X250" s="2">
        <v>52.3</v>
      </c>
      <c r="Y250" s="2">
        <v>48.7</v>
      </c>
      <c r="Z250" s="2">
        <v>44.3</v>
      </c>
      <c r="AA250" s="2">
        <v>39.9</v>
      </c>
      <c r="AB250" s="2">
        <v>36.1</v>
      </c>
      <c r="AC250" s="2">
        <v>33.200000000000003</v>
      </c>
      <c r="AD250" s="2">
        <v>31.1</v>
      </c>
      <c r="AE250" s="2">
        <v>29.7</v>
      </c>
      <c r="AF250" s="2">
        <v>28.7</v>
      </c>
      <c r="AG250" s="2">
        <v>27.6</v>
      </c>
      <c r="AH250" s="2">
        <v>26.4</v>
      </c>
      <c r="AI250" s="2">
        <v>25.1</v>
      </c>
      <c r="AJ250" s="2">
        <v>23.9</v>
      </c>
      <c r="AK250" s="2">
        <v>23</v>
      </c>
      <c r="AL250" s="2">
        <v>22.3</v>
      </c>
      <c r="AM250" s="2">
        <v>21.8</v>
      </c>
      <c r="AN250" s="2">
        <v>21.4</v>
      </c>
      <c r="AO250" s="2">
        <v>21</v>
      </c>
      <c r="AP250" s="2">
        <v>20.6</v>
      </c>
      <c r="AQ250" s="2">
        <v>20</v>
      </c>
      <c r="AR250" s="2">
        <v>19.2</v>
      </c>
      <c r="AS250" s="2">
        <v>18.399999999999999</v>
      </c>
      <c r="AT250" s="2">
        <v>17.600000000000001</v>
      </c>
      <c r="AU250" s="2">
        <v>17</v>
      </c>
      <c r="AV250" s="2">
        <v>16.600000000000001</v>
      </c>
      <c r="AW250" s="2">
        <v>16.2</v>
      </c>
      <c r="AX250" s="2">
        <v>15.8</v>
      </c>
      <c r="AY250" s="2">
        <v>15.2</v>
      </c>
      <c r="AZ250" s="2">
        <v>14.4</v>
      </c>
      <c r="BA250" s="2">
        <v>13.5</v>
      </c>
      <c r="BB250" s="2">
        <v>12.7</v>
      </c>
      <c r="BC250" s="2">
        <v>11.9</v>
      </c>
      <c r="BD250" s="2">
        <v>11.2</v>
      </c>
      <c r="BE250" s="2">
        <v>10.7</v>
      </c>
      <c r="BF250" s="2">
        <v>10.199999999999999</v>
      </c>
      <c r="BG250" s="2">
        <v>9.9</v>
      </c>
      <c r="BH250" s="2">
        <v>9.6</v>
      </c>
      <c r="BI250" s="2">
        <v>9.3000000000000007</v>
      </c>
      <c r="BJ250" s="2">
        <v>8.9</v>
      </c>
      <c r="BK250" s="2">
        <v>8.6</v>
      </c>
      <c r="BL250" s="2">
        <v>8.1999999999999993</v>
      </c>
    </row>
    <row r="251" spans="1:64" x14ac:dyDescent="0.2">
      <c r="A251" s="2" t="s">
        <v>403</v>
      </c>
      <c r="B251" s="2" t="s">
        <v>621</v>
      </c>
      <c r="C251" s="2" t="str">
        <f>VLOOKUP(B251,'Metadata - Countries'!$A$2:$C$264,2,FALSE)</f>
        <v>North America</v>
      </c>
      <c r="D251" s="2" t="str">
        <f>VLOOKUP(B251,'Metadata - Countries'!$A$2:$C$264,3,FALSE)</f>
        <v>High income</v>
      </c>
      <c r="E251" s="2" t="s">
        <v>756</v>
      </c>
      <c r="F251" s="2" t="s">
        <v>757</v>
      </c>
      <c r="G251" s="2">
        <v>30.1</v>
      </c>
      <c r="H251" s="2">
        <v>29.5</v>
      </c>
      <c r="I251" s="2">
        <v>28.9</v>
      </c>
      <c r="J251" s="2">
        <v>28.3</v>
      </c>
      <c r="K251" s="2">
        <v>27.7</v>
      </c>
      <c r="L251" s="2">
        <v>27.1</v>
      </c>
      <c r="M251" s="2">
        <v>26.4</v>
      </c>
      <c r="N251" s="2">
        <v>25.7</v>
      </c>
      <c r="O251" s="2">
        <v>24.9</v>
      </c>
      <c r="P251" s="2">
        <v>24.1</v>
      </c>
      <c r="Q251" s="2">
        <v>23.3</v>
      </c>
      <c r="R251" s="2">
        <v>22.4</v>
      </c>
      <c r="S251" s="2">
        <v>21.5</v>
      </c>
      <c r="T251" s="2">
        <v>20.6</v>
      </c>
      <c r="U251" s="2">
        <v>19.7</v>
      </c>
      <c r="V251" s="2">
        <v>18.8</v>
      </c>
      <c r="W251" s="2">
        <v>17.899999999999999</v>
      </c>
      <c r="X251" s="2">
        <v>17.100000000000001</v>
      </c>
      <c r="Y251" s="2">
        <v>16.3</v>
      </c>
      <c r="Z251" s="2">
        <v>15.6</v>
      </c>
      <c r="AA251" s="2">
        <v>15</v>
      </c>
      <c r="AB251" s="2">
        <v>14.4</v>
      </c>
      <c r="AC251" s="2">
        <v>13.9</v>
      </c>
      <c r="AD251" s="2">
        <v>13.4</v>
      </c>
      <c r="AE251" s="2">
        <v>13</v>
      </c>
      <c r="AF251" s="2">
        <v>12.7</v>
      </c>
      <c r="AG251" s="2">
        <v>12.4</v>
      </c>
      <c r="AH251" s="2">
        <v>12.1</v>
      </c>
      <c r="AI251" s="2">
        <v>11.9</v>
      </c>
      <c r="AJ251" s="2">
        <v>11.6</v>
      </c>
      <c r="AK251" s="2">
        <v>11.2</v>
      </c>
      <c r="AL251" s="2">
        <v>10.9</v>
      </c>
      <c r="AM251" s="2">
        <v>10.5</v>
      </c>
      <c r="AN251" s="2">
        <v>10.1</v>
      </c>
      <c r="AO251" s="2">
        <v>9.8000000000000007</v>
      </c>
      <c r="AP251" s="2">
        <v>9.5</v>
      </c>
      <c r="AQ251" s="2">
        <v>9.1999999999999993</v>
      </c>
      <c r="AR251" s="2">
        <v>8.9</v>
      </c>
      <c r="AS251" s="2">
        <v>8.6999999999999993</v>
      </c>
      <c r="AT251" s="2">
        <v>8.6</v>
      </c>
      <c r="AU251" s="2">
        <v>8.4</v>
      </c>
      <c r="AV251" s="2">
        <v>8.3000000000000007</v>
      </c>
      <c r="AW251" s="2">
        <v>8.1999999999999993</v>
      </c>
      <c r="AX251" s="2">
        <v>8.1</v>
      </c>
      <c r="AY251" s="2">
        <v>8.1</v>
      </c>
      <c r="AZ251" s="2">
        <v>8</v>
      </c>
      <c r="BA251" s="2">
        <v>7.9</v>
      </c>
      <c r="BB251" s="2">
        <v>7.7</v>
      </c>
      <c r="BC251" s="2">
        <v>7.6</v>
      </c>
      <c r="BD251" s="2">
        <v>7.5</v>
      </c>
      <c r="BE251" s="2">
        <v>7.3</v>
      </c>
      <c r="BF251" s="2">
        <v>7.2</v>
      </c>
      <c r="BG251" s="2">
        <v>7.1</v>
      </c>
      <c r="BH251" s="2">
        <v>7</v>
      </c>
      <c r="BI251" s="2">
        <v>6.9</v>
      </c>
      <c r="BJ251" s="2">
        <v>6.8</v>
      </c>
      <c r="BK251" s="2">
        <v>6.7</v>
      </c>
      <c r="BL251" s="2">
        <v>6.6</v>
      </c>
    </row>
    <row r="252" spans="1:64" x14ac:dyDescent="0.2">
      <c r="A252" s="2" t="s">
        <v>310</v>
      </c>
      <c r="B252" s="2" t="s">
        <v>155</v>
      </c>
      <c r="C252" s="2" t="str">
        <f>VLOOKUP(B252,'Metadata - Countries'!$A$2:$C$264,2,FALSE)</f>
        <v>Europe &amp; Central Asia</v>
      </c>
      <c r="D252" s="2" t="str">
        <f>VLOOKUP(B252,'Metadata - Countries'!$A$2:$C$264,3,FALSE)</f>
        <v>Lower middle income</v>
      </c>
      <c r="E252" s="2" t="s">
        <v>756</v>
      </c>
      <c r="F252" s="2" t="s">
        <v>757</v>
      </c>
      <c r="Z252" s="2">
        <v>123.9</v>
      </c>
      <c r="AA252" s="2">
        <v>116.3</v>
      </c>
      <c r="AB252" s="2">
        <v>108.9</v>
      </c>
      <c r="AC252" s="2">
        <v>101.9</v>
      </c>
      <c r="AD252" s="2">
        <v>95.7</v>
      </c>
      <c r="AE252" s="2">
        <v>90.1</v>
      </c>
      <c r="AF252" s="2">
        <v>85.2</v>
      </c>
      <c r="AG252" s="2">
        <v>81</v>
      </c>
      <c r="AH252" s="2">
        <v>77.599999999999994</v>
      </c>
      <c r="AI252" s="2">
        <v>74.900000000000006</v>
      </c>
      <c r="AJ252" s="2">
        <v>73.099999999999994</v>
      </c>
      <c r="AK252" s="2">
        <v>72.099999999999994</v>
      </c>
      <c r="AL252" s="2">
        <v>71.7</v>
      </c>
      <c r="AM252" s="2">
        <v>71.599999999999994</v>
      </c>
      <c r="AN252" s="2">
        <v>71.2</v>
      </c>
      <c r="AO252" s="2">
        <v>70.7</v>
      </c>
      <c r="AP252" s="2">
        <v>70</v>
      </c>
      <c r="AQ252" s="2">
        <v>69.099999999999994</v>
      </c>
      <c r="AR252" s="2">
        <v>68</v>
      </c>
      <c r="AS252" s="2">
        <v>66.400000000000006</v>
      </c>
      <c r="AT252" s="2">
        <v>64.5</v>
      </c>
      <c r="AU252" s="2">
        <v>62.3</v>
      </c>
      <c r="AV252" s="2">
        <v>59.8</v>
      </c>
      <c r="AW252" s="2">
        <v>57.1</v>
      </c>
      <c r="AX252" s="2">
        <v>54.4</v>
      </c>
      <c r="AY252" s="2">
        <v>51.7</v>
      </c>
      <c r="AZ252" s="2">
        <v>49</v>
      </c>
      <c r="BA252" s="2">
        <v>46.3</v>
      </c>
      <c r="BB252" s="2">
        <v>43.7</v>
      </c>
      <c r="BC252" s="2">
        <v>41.1</v>
      </c>
      <c r="BD252" s="2">
        <v>38.6</v>
      </c>
      <c r="BE252" s="2">
        <v>36.200000000000003</v>
      </c>
      <c r="BF252" s="2">
        <v>33.799999999999997</v>
      </c>
      <c r="BG252" s="2">
        <v>31.6</v>
      </c>
      <c r="BH252" s="2">
        <v>29.5</v>
      </c>
      <c r="BI252" s="2">
        <v>27.5</v>
      </c>
      <c r="BJ252" s="2">
        <v>25.6</v>
      </c>
      <c r="BK252" s="2">
        <v>23.9</v>
      </c>
      <c r="BL252" s="2">
        <v>22.5</v>
      </c>
    </row>
    <row r="253" spans="1:64" x14ac:dyDescent="0.2">
      <c r="A253" s="2" t="s">
        <v>55</v>
      </c>
      <c r="B253" s="2" t="s">
        <v>106</v>
      </c>
      <c r="C253" s="2" t="str">
        <f>VLOOKUP(B253,'Metadata - Countries'!$A$2:$C$264,2,FALSE)</f>
        <v>Latin America &amp; Caribbean</v>
      </c>
      <c r="D253" s="2" t="str">
        <f>VLOOKUP(B253,'Metadata - Countries'!$A$2:$C$264,3,FALSE)</f>
        <v>Upper middle income</v>
      </c>
      <c r="E253" s="2" t="s">
        <v>756</v>
      </c>
      <c r="F253" s="2" t="s">
        <v>757</v>
      </c>
      <c r="P253" s="2">
        <v>63.1</v>
      </c>
      <c r="Q253" s="2">
        <v>66.3</v>
      </c>
      <c r="R253" s="2">
        <v>69.599999999999994</v>
      </c>
      <c r="S253" s="2">
        <v>72.5</v>
      </c>
      <c r="T253" s="2">
        <v>74.5</v>
      </c>
      <c r="U253" s="2">
        <v>75.3</v>
      </c>
      <c r="V253" s="2">
        <v>74.400000000000006</v>
      </c>
      <c r="W253" s="2">
        <v>71.7</v>
      </c>
      <c r="X253" s="2">
        <v>67.8</v>
      </c>
      <c r="Y253" s="2">
        <v>63</v>
      </c>
      <c r="Z253" s="2">
        <v>58</v>
      </c>
      <c r="AA253" s="2">
        <v>53.2</v>
      </c>
      <c r="AB253" s="2">
        <v>48.6</v>
      </c>
      <c r="AC253" s="2">
        <v>44.4</v>
      </c>
      <c r="AD253" s="2">
        <v>40.4</v>
      </c>
      <c r="AE253" s="2">
        <v>36.799999999999997</v>
      </c>
      <c r="AF253" s="2">
        <v>33.6</v>
      </c>
      <c r="AG253" s="2">
        <v>30.9</v>
      </c>
      <c r="AH253" s="2">
        <v>28.7</v>
      </c>
      <c r="AI253" s="2">
        <v>26.8</v>
      </c>
      <c r="AJ253" s="2">
        <v>25.4</v>
      </c>
      <c r="AK253" s="2">
        <v>24.3</v>
      </c>
      <c r="AL253" s="2">
        <v>23.5</v>
      </c>
      <c r="AM253" s="2">
        <v>22.9</v>
      </c>
      <c r="AN253" s="2">
        <v>22.5</v>
      </c>
      <c r="AO253" s="2">
        <v>22.4</v>
      </c>
      <c r="AP253" s="2">
        <v>22.4</v>
      </c>
      <c r="AQ253" s="2">
        <v>22.4</v>
      </c>
      <c r="AR253" s="2">
        <v>22.5</v>
      </c>
      <c r="AS253" s="2">
        <v>22.5</v>
      </c>
      <c r="AT253" s="2">
        <v>22.5</v>
      </c>
      <c r="AU253" s="2">
        <v>22.5</v>
      </c>
      <c r="AV253" s="2">
        <v>22.4</v>
      </c>
      <c r="AW253" s="2">
        <v>22.3</v>
      </c>
      <c r="AX253" s="2">
        <v>22.3</v>
      </c>
      <c r="AY253" s="2">
        <v>22.3</v>
      </c>
      <c r="AZ253" s="2">
        <v>22.3</v>
      </c>
      <c r="BA253" s="2">
        <v>22.2</v>
      </c>
      <c r="BB253" s="2">
        <v>22</v>
      </c>
      <c r="BC253" s="2">
        <v>21.7</v>
      </c>
      <c r="BD253" s="2">
        <v>21.3</v>
      </c>
      <c r="BE253" s="2">
        <v>20.8</v>
      </c>
      <c r="BF253" s="2">
        <v>20.100000000000001</v>
      </c>
      <c r="BG253" s="2">
        <v>19.5</v>
      </c>
      <c r="BH253" s="2">
        <v>18.8</v>
      </c>
      <c r="BI253" s="2">
        <v>18.100000000000001</v>
      </c>
      <c r="BJ253" s="2">
        <v>17.399999999999999</v>
      </c>
      <c r="BK253" s="2">
        <v>16.8</v>
      </c>
      <c r="BL253" s="2">
        <v>16.2</v>
      </c>
    </row>
    <row r="254" spans="1:64" x14ac:dyDescent="0.2">
      <c r="A254" s="2" t="s">
        <v>83</v>
      </c>
      <c r="B254" s="2" t="s">
        <v>323</v>
      </c>
      <c r="C254" s="2" t="str">
        <f>VLOOKUP(B254,'Metadata - Countries'!$A$2:$C$264,2,FALSE)</f>
        <v>Latin America &amp; Caribbean</v>
      </c>
      <c r="D254" s="2" t="str">
        <f>VLOOKUP(B254,'Metadata - Countries'!$A$2:$C$264,3,FALSE)</f>
        <v>Upper middle income</v>
      </c>
      <c r="E254" s="2" t="s">
        <v>756</v>
      </c>
      <c r="F254" s="2" t="s">
        <v>757</v>
      </c>
      <c r="G254" s="2">
        <v>79.5</v>
      </c>
      <c r="H254" s="2">
        <v>76.8</v>
      </c>
      <c r="I254" s="2">
        <v>74.400000000000006</v>
      </c>
      <c r="J254" s="2">
        <v>72.5</v>
      </c>
      <c r="K254" s="2">
        <v>70.8</v>
      </c>
      <c r="L254" s="2">
        <v>69.400000000000006</v>
      </c>
      <c r="M254" s="2">
        <v>68.099999999999994</v>
      </c>
      <c r="N254" s="2">
        <v>66.8</v>
      </c>
      <c r="O254" s="2">
        <v>65.400000000000006</v>
      </c>
      <c r="P254" s="2">
        <v>63.9</v>
      </c>
      <c r="Q254" s="2">
        <v>62.3</v>
      </c>
      <c r="R254" s="2">
        <v>60.5</v>
      </c>
      <c r="S254" s="2">
        <v>58.7</v>
      </c>
      <c r="T254" s="2">
        <v>56.9</v>
      </c>
      <c r="U254" s="2">
        <v>55.2</v>
      </c>
      <c r="V254" s="2">
        <v>53.4</v>
      </c>
      <c r="W254" s="2">
        <v>51.7</v>
      </c>
      <c r="X254" s="2">
        <v>49.9</v>
      </c>
      <c r="Y254" s="2">
        <v>47.9</v>
      </c>
      <c r="Z254" s="2">
        <v>46</v>
      </c>
      <c r="AA254" s="2">
        <v>44.1</v>
      </c>
      <c r="AB254" s="2">
        <v>42.2</v>
      </c>
      <c r="AC254" s="2">
        <v>40.5</v>
      </c>
      <c r="AD254" s="2">
        <v>38.9</v>
      </c>
      <c r="AE254" s="2">
        <v>37.5</v>
      </c>
      <c r="AF254" s="2">
        <v>36.200000000000003</v>
      </c>
      <c r="AG254" s="2">
        <v>34.9</v>
      </c>
      <c r="AH254" s="2">
        <v>33.6</v>
      </c>
      <c r="AI254" s="2">
        <v>32.200000000000003</v>
      </c>
      <c r="AJ254" s="2">
        <v>30.9</v>
      </c>
      <c r="AK254" s="2">
        <v>29.6</v>
      </c>
      <c r="AL254" s="2">
        <v>28.6</v>
      </c>
      <c r="AM254" s="2">
        <v>27.8</v>
      </c>
      <c r="AN254" s="2">
        <v>27.2</v>
      </c>
      <c r="AO254" s="2">
        <v>26.8</v>
      </c>
      <c r="AP254" s="2">
        <v>26.3</v>
      </c>
      <c r="AQ254" s="2">
        <v>25.5</v>
      </c>
      <c r="AR254" s="2">
        <v>24.5</v>
      </c>
      <c r="AS254" s="2">
        <v>23.5</v>
      </c>
      <c r="AT254" s="2">
        <v>27.6</v>
      </c>
      <c r="AU254" s="2">
        <v>21.7</v>
      </c>
      <c r="AV254" s="2">
        <v>21</v>
      </c>
      <c r="AW254" s="2">
        <v>20.399999999999999</v>
      </c>
      <c r="AX254" s="2">
        <v>19.8</v>
      </c>
      <c r="AY254" s="2">
        <v>19.2</v>
      </c>
      <c r="AZ254" s="2">
        <v>18.5</v>
      </c>
      <c r="BA254" s="2">
        <v>17.899999999999999</v>
      </c>
      <c r="BB254" s="2">
        <v>17.399999999999999</v>
      </c>
      <c r="BC254" s="2">
        <v>17</v>
      </c>
      <c r="BD254" s="2">
        <v>16.8</v>
      </c>
      <c r="BE254" s="2">
        <v>16.600000000000001</v>
      </c>
      <c r="BF254" s="2">
        <v>16.600000000000001</v>
      </c>
      <c r="BG254" s="2">
        <v>17</v>
      </c>
      <c r="BH254" s="2">
        <v>17.899999999999999</v>
      </c>
      <c r="BI254" s="2">
        <v>19.7</v>
      </c>
      <c r="BJ254" s="2">
        <v>22.5</v>
      </c>
      <c r="BK254" s="2">
        <v>26.4</v>
      </c>
      <c r="BL254" s="2">
        <v>30.9</v>
      </c>
    </row>
    <row r="255" spans="1:64" x14ac:dyDescent="0.2">
      <c r="A255" s="2" t="s">
        <v>331</v>
      </c>
      <c r="B255" s="2" t="s">
        <v>596</v>
      </c>
      <c r="C255" s="2" t="str">
        <f>VLOOKUP(B255,'Metadata - Countries'!$A$2:$C$264,2,FALSE)</f>
        <v>Latin America &amp; Caribbean</v>
      </c>
      <c r="D255" s="2" t="str">
        <f>VLOOKUP(B255,'Metadata - Countries'!$A$2:$C$264,3,FALSE)</f>
        <v>High income</v>
      </c>
      <c r="E255" s="2" t="s">
        <v>756</v>
      </c>
      <c r="F255" s="2" t="s">
        <v>757</v>
      </c>
    </row>
    <row r="256" spans="1:64" x14ac:dyDescent="0.2">
      <c r="A256" s="2" t="s">
        <v>435</v>
      </c>
      <c r="B256" s="2" t="s">
        <v>135</v>
      </c>
      <c r="C256" s="2" t="str">
        <f>VLOOKUP(B256,'Metadata - Countries'!$A$2:$C$264,2,FALSE)</f>
        <v>Latin America &amp; Caribbean</v>
      </c>
      <c r="D256" s="2" t="str">
        <f>VLOOKUP(B256,'Metadata - Countries'!$A$2:$C$264,3,FALSE)</f>
        <v>High income</v>
      </c>
      <c r="E256" s="2" t="s">
        <v>756</v>
      </c>
      <c r="F256" s="2" t="s">
        <v>757</v>
      </c>
    </row>
    <row r="257" spans="1:64" x14ac:dyDescent="0.2">
      <c r="A257" s="2" t="s">
        <v>251</v>
      </c>
      <c r="B257" s="2" t="s">
        <v>641</v>
      </c>
      <c r="C257" s="2" t="str">
        <f>VLOOKUP(B257,'Metadata - Countries'!$A$2:$C$264,2,FALSE)</f>
        <v>East Asia &amp; Pacific</v>
      </c>
      <c r="D257" s="2" t="str">
        <f>VLOOKUP(B257,'Metadata - Countries'!$A$2:$C$264,3,FALSE)</f>
        <v>Lower middle income</v>
      </c>
      <c r="E257" s="2" t="s">
        <v>756</v>
      </c>
      <c r="F257" s="2" t="s">
        <v>757</v>
      </c>
      <c r="K257" s="2">
        <v>85.6</v>
      </c>
      <c r="L257" s="2">
        <v>85</v>
      </c>
      <c r="M257" s="2">
        <v>84.4</v>
      </c>
      <c r="N257" s="2">
        <v>83.7</v>
      </c>
      <c r="O257" s="2">
        <v>83.1</v>
      </c>
      <c r="P257" s="2">
        <v>82.5</v>
      </c>
      <c r="Q257" s="2">
        <v>81.8</v>
      </c>
      <c r="R257" s="2">
        <v>81</v>
      </c>
      <c r="S257" s="2">
        <v>80</v>
      </c>
      <c r="T257" s="2">
        <v>79</v>
      </c>
      <c r="U257" s="2">
        <v>77.8</v>
      </c>
      <c r="V257" s="2">
        <v>76.400000000000006</v>
      </c>
      <c r="W257" s="2">
        <v>74.900000000000006</v>
      </c>
      <c r="X257" s="2">
        <v>73.3</v>
      </c>
      <c r="Y257" s="2">
        <v>71.599999999999994</v>
      </c>
      <c r="Z257" s="2">
        <v>70</v>
      </c>
      <c r="AA257" s="2">
        <v>68.3</v>
      </c>
      <c r="AB257" s="2">
        <v>66.7</v>
      </c>
      <c r="AC257" s="2">
        <v>65.3</v>
      </c>
      <c r="AD257" s="2">
        <v>64</v>
      </c>
      <c r="AE257" s="2">
        <v>62.7</v>
      </c>
      <c r="AF257" s="2">
        <v>61.4</v>
      </c>
      <c r="AG257" s="2">
        <v>59.9</v>
      </c>
      <c r="AH257" s="2">
        <v>58.2</v>
      </c>
      <c r="AI257" s="2">
        <v>56.2</v>
      </c>
      <c r="AJ257" s="2">
        <v>53.9</v>
      </c>
      <c r="AK257" s="2">
        <v>51.5</v>
      </c>
      <c r="AL257" s="2">
        <v>49.1</v>
      </c>
      <c r="AM257" s="2">
        <v>46.5</v>
      </c>
      <c r="AN257" s="2">
        <v>44</v>
      </c>
      <c r="AO257" s="2">
        <v>41.5</v>
      </c>
      <c r="AP257" s="2">
        <v>39.1</v>
      </c>
      <c r="AQ257" s="2">
        <v>36.9</v>
      </c>
      <c r="AR257" s="2">
        <v>34.799999999999997</v>
      </c>
      <c r="AS257" s="2">
        <v>32.9</v>
      </c>
      <c r="AT257" s="2">
        <v>31.2</v>
      </c>
      <c r="AU257" s="2">
        <v>29.7</v>
      </c>
      <c r="AV257" s="2">
        <v>28.4</v>
      </c>
      <c r="AW257" s="2">
        <v>27.3</v>
      </c>
      <c r="AX257" s="2">
        <v>26.3</v>
      </c>
      <c r="AY257" s="2">
        <v>25.5</v>
      </c>
      <c r="AZ257" s="2">
        <v>24.8</v>
      </c>
      <c r="BA257" s="2">
        <v>24.3</v>
      </c>
      <c r="BB257" s="2">
        <v>23.9</v>
      </c>
      <c r="BC257" s="2">
        <v>23.5</v>
      </c>
      <c r="BD257" s="2">
        <v>23.2</v>
      </c>
      <c r="BE257" s="2">
        <v>22.9</v>
      </c>
      <c r="BF257" s="2">
        <v>22.7</v>
      </c>
      <c r="BG257" s="2">
        <v>22.4</v>
      </c>
      <c r="BH257" s="2">
        <v>22.2</v>
      </c>
      <c r="BI257" s="2">
        <v>21.9</v>
      </c>
      <c r="BJ257" s="2">
        <v>21.6</v>
      </c>
      <c r="BK257" s="2">
        <v>21.3</v>
      </c>
      <c r="BL257" s="2">
        <v>20.9</v>
      </c>
    </row>
    <row r="258" spans="1:64" x14ac:dyDescent="0.2">
      <c r="A258" s="2" t="s">
        <v>639</v>
      </c>
      <c r="B258" s="2" t="s">
        <v>123</v>
      </c>
      <c r="C258" s="2" t="str">
        <f>VLOOKUP(B258,'Metadata - Countries'!$A$2:$C$264,2,FALSE)</f>
        <v>East Asia &amp; Pacific</v>
      </c>
      <c r="D258" s="2" t="str">
        <f>VLOOKUP(B258,'Metadata - Countries'!$A$2:$C$264,3,FALSE)</f>
        <v>Lower middle income</v>
      </c>
      <c r="E258" s="2" t="s">
        <v>756</v>
      </c>
      <c r="F258" s="2" t="s">
        <v>757</v>
      </c>
      <c r="G258" s="2">
        <v>153.4</v>
      </c>
      <c r="H258" s="2">
        <v>149.5</v>
      </c>
      <c r="I258" s="2">
        <v>145.30000000000001</v>
      </c>
      <c r="J258" s="2">
        <v>140.69999999999999</v>
      </c>
      <c r="K258" s="2">
        <v>136.30000000000001</v>
      </c>
      <c r="L258" s="2">
        <v>131.5</v>
      </c>
      <c r="M258" s="2">
        <v>126.8</v>
      </c>
      <c r="N258" s="2">
        <v>122</v>
      </c>
      <c r="O258" s="2">
        <v>117.3</v>
      </c>
      <c r="P258" s="2">
        <v>112.5</v>
      </c>
      <c r="Q258" s="2">
        <v>108.1</v>
      </c>
      <c r="R258" s="2">
        <v>103.7</v>
      </c>
      <c r="S258" s="2">
        <v>99.5</v>
      </c>
      <c r="T258" s="2">
        <v>95.6</v>
      </c>
      <c r="U258" s="2">
        <v>91.7</v>
      </c>
      <c r="V258" s="2">
        <v>88</v>
      </c>
      <c r="W258" s="2">
        <v>84.5</v>
      </c>
      <c r="X258" s="2">
        <v>80.8</v>
      </c>
      <c r="Y258" s="2">
        <v>76.900000000000006</v>
      </c>
      <c r="Z258" s="2">
        <v>72.8</v>
      </c>
      <c r="AA258" s="2">
        <v>68.599999999999994</v>
      </c>
      <c r="AB258" s="2">
        <v>64.2</v>
      </c>
      <c r="AC258" s="2">
        <v>59.9</v>
      </c>
      <c r="AD258" s="2">
        <v>55.6</v>
      </c>
      <c r="AE258" s="2">
        <v>51.6</v>
      </c>
      <c r="AF258" s="2">
        <v>47.8</v>
      </c>
      <c r="AG258" s="2">
        <v>44.6</v>
      </c>
      <c r="AH258" s="2">
        <v>41.8</v>
      </c>
      <c r="AI258" s="2">
        <v>39.4</v>
      </c>
      <c r="AJ258" s="2">
        <v>37.299999999999997</v>
      </c>
      <c r="AK258" s="2">
        <v>35.6</v>
      </c>
      <c r="AL258" s="2">
        <v>34.200000000000003</v>
      </c>
      <c r="AM258" s="2">
        <v>32.9</v>
      </c>
      <c r="AN258" s="2">
        <v>31.9</v>
      </c>
      <c r="AO258" s="2">
        <v>31.1</v>
      </c>
      <c r="AP258" s="2">
        <v>30.4</v>
      </c>
      <c r="AQ258" s="2">
        <v>29.9</v>
      </c>
      <c r="AR258" s="2">
        <v>34.1</v>
      </c>
      <c r="AS258" s="2">
        <v>29.2</v>
      </c>
      <c r="AT258" s="2">
        <v>28.9</v>
      </c>
      <c r="AU258" s="2">
        <v>28.6</v>
      </c>
      <c r="AV258" s="2">
        <v>28.4</v>
      </c>
      <c r="AW258" s="2">
        <v>28.2</v>
      </c>
      <c r="AX258" s="2">
        <v>28.2</v>
      </c>
      <c r="AY258" s="2">
        <v>28.2</v>
      </c>
      <c r="AZ258" s="2">
        <v>28.3</v>
      </c>
      <c r="BA258" s="2">
        <v>28.5</v>
      </c>
      <c r="BB258" s="2">
        <v>28.6</v>
      </c>
      <c r="BC258" s="2">
        <v>28.8</v>
      </c>
      <c r="BD258" s="2">
        <v>29</v>
      </c>
      <c r="BE258" s="2">
        <v>29.1</v>
      </c>
      <c r="BF258" s="2">
        <v>29.3</v>
      </c>
      <c r="BG258" s="2">
        <v>29.3</v>
      </c>
      <c r="BH258" s="2">
        <v>29.1</v>
      </c>
      <c r="BI258" s="2">
        <v>28.7</v>
      </c>
      <c r="BJ258" s="2">
        <v>28.2</v>
      </c>
      <c r="BK258" s="2">
        <v>27.6</v>
      </c>
      <c r="BL258" s="2">
        <v>26.9</v>
      </c>
    </row>
    <row r="259" spans="1:64" x14ac:dyDescent="0.2">
      <c r="A259" s="2" t="s">
        <v>591</v>
      </c>
      <c r="B259" s="2" t="s">
        <v>715</v>
      </c>
      <c r="C259" s="2">
        <f>VLOOKUP(B259,'Metadata - Countries'!$A$2:$C$264,2,FALSE)</f>
        <v>0</v>
      </c>
      <c r="D259" s="2">
        <f>VLOOKUP(B259,'Metadata - Countries'!$A$2:$C$264,3,FALSE)</f>
        <v>0</v>
      </c>
      <c r="E259" s="2" t="s">
        <v>756</v>
      </c>
      <c r="F259" s="2" t="s">
        <v>757</v>
      </c>
      <c r="AK259" s="2">
        <v>93.2</v>
      </c>
      <c r="AL259" s="2">
        <v>92</v>
      </c>
      <c r="AM259" s="2">
        <v>90.8</v>
      </c>
      <c r="AN259" s="2">
        <v>89.6</v>
      </c>
      <c r="AO259" s="2">
        <v>88.6</v>
      </c>
      <c r="AP259" s="2">
        <v>87.1</v>
      </c>
      <c r="AQ259" s="2">
        <v>85.4</v>
      </c>
      <c r="AR259" s="2">
        <v>83.7</v>
      </c>
      <c r="AS259" s="2">
        <v>81.8</v>
      </c>
      <c r="AT259" s="2">
        <v>79.5</v>
      </c>
      <c r="AU259" s="2">
        <v>77.099999999999994</v>
      </c>
      <c r="AV259" s="2">
        <v>74.5</v>
      </c>
      <c r="AW259" s="2">
        <v>71.7</v>
      </c>
      <c r="AX259" s="2">
        <v>69</v>
      </c>
      <c r="AY259" s="2">
        <v>66.5</v>
      </c>
      <c r="AZ259" s="2">
        <v>63.5</v>
      </c>
      <c r="BA259" s="2">
        <v>60.9</v>
      </c>
      <c r="BB259" s="2">
        <v>58.3</v>
      </c>
      <c r="BC259" s="2">
        <v>56</v>
      </c>
      <c r="BD259" s="2">
        <v>53.5</v>
      </c>
      <c r="BE259" s="2">
        <v>51.5</v>
      </c>
      <c r="BF259" s="2">
        <v>49.1</v>
      </c>
      <c r="BG259" s="2">
        <v>47.1</v>
      </c>
      <c r="BH259" s="2">
        <v>45.2</v>
      </c>
      <c r="BI259" s="2">
        <v>43.5</v>
      </c>
      <c r="BJ259" s="2">
        <v>41.9</v>
      </c>
      <c r="BK259" s="2">
        <v>40.5</v>
      </c>
      <c r="BL259" s="2">
        <v>39.1</v>
      </c>
    </row>
    <row r="260" spans="1:64" x14ac:dyDescent="0.2">
      <c r="A260" s="2" t="s">
        <v>180</v>
      </c>
      <c r="B260" s="2" t="s">
        <v>489</v>
      </c>
      <c r="C260" s="2" t="str">
        <f>VLOOKUP(B260,'Metadata - Countries'!$A$2:$C$264,2,FALSE)</f>
        <v>East Asia &amp; Pacific</v>
      </c>
      <c r="D260" s="2" t="str">
        <f>VLOOKUP(B260,'Metadata - Countries'!$A$2:$C$264,3,FALSE)</f>
        <v>Upper middle income</v>
      </c>
      <c r="E260" s="2" t="s">
        <v>756</v>
      </c>
      <c r="F260" s="2" t="s">
        <v>757</v>
      </c>
      <c r="AE260" s="2">
        <v>38.200000000000003</v>
      </c>
      <c r="AF260" s="2">
        <v>36.6</v>
      </c>
      <c r="AG260" s="2">
        <v>35.1</v>
      </c>
      <c r="AH260" s="2">
        <v>33.799999999999997</v>
      </c>
      <c r="AI260" s="2">
        <v>32.5</v>
      </c>
      <c r="AJ260" s="2">
        <v>31.4</v>
      </c>
      <c r="AK260" s="2">
        <v>30.5</v>
      </c>
      <c r="AL260" s="2">
        <v>29.5</v>
      </c>
      <c r="AM260" s="2">
        <v>28.6</v>
      </c>
      <c r="AN260" s="2">
        <v>27.6</v>
      </c>
      <c r="AO260" s="2">
        <v>26.7</v>
      </c>
      <c r="AP260" s="2">
        <v>25.8</v>
      </c>
      <c r="AQ260" s="2">
        <v>24.9</v>
      </c>
      <c r="AR260" s="2">
        <v>24.1</v>
      </c>
      <c r="AS260" s="2">
        <v>23.3</v>
      </c>
      <c r="AT260" s="2">
        <v>22.5</v>
      </c>
      <c r="AU260" s="2">
        <v>21.8</v>
      </c>
      <c r="AV260" s="2">
        <v>21.2</v>
      </c>
      <c r="AW260" s="2">
        <v>20.6</v>
      </c>
      <c r="AX260" s="2">
        <v>20.100000000000001</v>
      </c>
      <c r="AY260" s="2">
        <v>19.8</v>
      </c>
      <c r="AZ260" s="2">
        <v>19.399999999999999</v>
      </c>
      <c r="BA260" s="2">
        <v>19.2</v>
      </c>
      <c r="BB260" s="2">
        <v>19</v>
      </c>
      <c r="BC260" s="2">
        <v>18.899999999999999</v>
      </c>
      <c r="BD260" s="2">
        <v>24.2</v>
      </c>
      <c r="BE260" s="2">
        <v>18.600000000000001</v>
      </c>
      <c r="BF260" s="2">
        <v>18.5</v>
      </c>
      <c r="BG260" s="2">
        <v>18.399999999999999</v>
      </c>
      <c r="BH260" s="2">
        <v>18.100000000000001</v>
      </c>
      <c r="BI260" s="2">
        <v>17.7</v>
      </c>
      <c r="BJ260" s="2">
        <v>17.3</v>
      </c>
      <c r="BK260" s="2">
        <v>16.899999999999999</v>
      </c>
      <c r="BL260" s="2">
        <v>16.5</v>
      </c>
    </row>
    <row r="261" spans="1:64" x14ac:dyDescent="0.2">
      <c r="A261" s="2" t="s">
        <v>440</v>
      </c>
      <c r="B261" s="2" t="s">
        <v>214</v>
      </c>
      <c r="C261" s="2" t="str">
        <f>VLOOKUP(B261,'Metadata - Countries'!$A$2:$C$264,2,FALSE)</f>
        <v>Europe &amp; Central Asia</v>
      </c>
      <c r="D261" s="2" t="str">
        <f>VLOOKUP(B261,'Metadata - Countries'!$A$2:$C$264,3,FALSE)</f>
        <v>Lower middle income</v>
      </c>
      <c r="E261" s="2" t="s">
        <v>756</v>
      </c>
      <c r="F261" s="2" t="s">
        <v>757</v>
      </c>
    </row>
    <row r="262" spans="1:64" x14ac:dyDescent="0.2">
      <c r="A262" s="2" t="s">
        <v>703</v>
      </c>
      <c r="B262" s="2" t="s">
        <v>16</v>
      </c>
      <c r="C262" s="2" t="str">
        <f>VLOOKUP(B262,'Metadata - Countries'!$A$2:$C$264,2,FALSE)</f>
        <v>Middle East &amp; North Africa</v>
      </c>
      <c r="D262" s="2" t="str">
        <f>VLOOKUP(B262,'Metadata - Countries'!$A$2:$C$264,3,FALSE)</f>
        <v>Low income</v>
      </c>
      <c r="E262" s="2" t="s">
        <v>756</v>
      </c>
      <c r="F262" s="2" t="s">
        <v>757</v>
      </c>
      <c r="K262" s="2">
        <v>393.4</v>
      </c>
      <c r="L262" s="2">
        <v>384.1</v>
      </c>
      <c r="M262" s="2">
        <v>373.8</v>
      </c>
      <c r="N262" s="2">
        <v>362.3</v>
      </c>
      <c r="O262" s="2">
        <v>350.4</v>
      </c>
      <c r="P262" s="2">
        <v>338</v>
      </c>
      <c r="Q262" s="2">
        <v>325.89999999999998</v>
      </c>
      <c r="R262" s="2">
        <v>313.7</v>
      </c>
      <c r="S262" s="2">
        <v>302.3</v>
      </c>
      <c r="T262" s="2">
        <v>291.2</v>
      </c>
      <c r="U262" s="2">
        <v>280.39999999999998</v>
      </c>
      <c r="V262" s="2">
        <v>269.10000000000002</v>
      </c>
      <c r="W262" s="2">
        <v>257.2</v>
      </c>
      <c r="X262" s="2">
        <v>244.9</v>
      </c>
      <c r="Y262" s="2">
        <v>232.3</v>
      </c>
      <c r="Z262" s="2">
        <v>219.9</v>
      </c>
      <c r="AA262" s="2">
        <v>207.3</v>
      </c>
      <c r="AB262" s="2">
        <v>194.9</v>
      </c>
      <c r="AC262" s="2">
        <v>183.1</v>
      </c>
      <c r="AD262" s="2">
        <v>172.2</v>
      </c>
      <c r="AE262" s="2">
        <v>162.30000000000001</v>
      </c>
      <c r="AF262" s="2">
        <v>153.69999999999999</v>
      </c>
      <c r="AG262" s="2">
        <v>146.5</v>
      </c>
      <c r="AH262" s="2">
        <v>140.30000000000001</v>
      </c>
      <c r="AI262" s="2">
        <v>134.80000000000001</v>
      </c>
      <c r="AJ262" s="2">
        <v>130.1</v>
      </c>
      <c r="AK262" s="2">
        <v>126</v>
      </c>
      <c r="AL262" s="2">
        <v>122.4</v>
      </c>
      <c r="AM262" s="2">
        <v>119.3</v>
      </c>
      <c r="AN262" s="2">
        <v>116.6</v>
      </c>
      <c r="AO262" s="2">
        <v>114.2</v>
      </c>
      <c r="AP262" s="2">
        <v>111.9</v>
      </c>
      <c r="AQ262" s="2">
        <v>109.6</v>
      </c>
      <c r="AR262" s="2">
        <v>106.9</v>
      </c>
      <c r="AS262" s="2">
        <v>103.6</v>
      </c>
      <c r="AT262" s="2">
        <v>99.6</v>
      </c>
      <c r="AU262" s="2">
        <v>95.2</v>
      </c>
      <c r="AV262" s="2">
        <v>90.6</v>
      </c>
      <c r="AW262" s="2">
        <v>85.9</v>
      </c>
      <c r="AX262" s="2">
        <v>81.3</v>
      </c>
      <c r="AY262" s="2">
        <v>76.900000000000006</v>
      </c>
      <c r="AZ262" s="2">
        <v>72.7</v>
      </c>
      <c r="BA262" s="2">
        <v>68.7</v>
      </c>
      <c r="BB262" s="2">
        <v>64.900000000000006</v>
      </c>
      <c r="BC262" s="2">
        <v>61.3</v>
      </c>
      <c r="BD262" s="2">
        <v>58.4</v>
      </c>
      <c r="BE262" s="2">
        <v>56.4</v>
      </c>
      <c r="BF262" s="2">
        <v>55.5</v>
      </c>
      <c r="BG262" s="2">
        <v>55.4</v>
      </c>
      <c r="BH262" s="2">
        <v>55.4</v>
      </c>
      <c r="BI262" s="2">
        <v>55.4</v>
      </c>
      <c r="BJ262" s="2">
        <v>55.4</v>
      </c>
      <c r="BK262" s="2">
        <v>55.4</v>
      </c>
      <c r="BL262" s="2">
        <v>55.4</v>
      </c>
    </row>
    <row r="263" spans="1:64" x14ac:dyDescent="0.2">
      <c r="A263" s="2" t="s">
        <v>491</v>
      </c>
      <c r="B263" s="2" t="s">
        <v>394</v>
      </c>
      <c r="C263" s="2" t="str">
        <f>VLOOKUP(B263,'Metadata - Countries'!$A$2:$C$264,2,FALSE)</f>
        <v>Sub-Saharan Africa</v>
      </c>
      <c r="D263" s="2" t="str">
        <f>VLOOKUP(B263,'Metadata - Countries'!$A$2:$C$264,3,FALSE)</f>
        <v>Upper middle income</v>
      </c>
      <c r="E263" s="2" t="s">
        <v>756</v>
      </c>
      <c r="F263" s="2" t="s">
        <v>757</v>
      </c>
      <c r="U263" s="2">
        <v>129.5</v>
      </c>
      <c r="V263" s="2">
        <v>122.7</v>
      </c>
      <c r="W263" s="2">
        <v>116.2</v>
      </c>
      <c r="X263" s="2">
        <v>110.1</v>
      </c>
      <c r="Y263" s="2">
        <v>104.3</v>
      </c>
      <c r="Z263" s="2">
        <v>98.8</v>
      </c>
      <c r="AA263" s="2">
        <v>93.8</v>
      </c>
      <c r="AB263" s="2">
        <v>89</v>
      </c>
      <c r="AC263" s="2">
        <v>84.6</v>
      </c>
      <c r="AD263" s="2">
        <v>80.599999999999994</v>
      </c>
      <c r="AE263" s="2">
        <v>76.900000000000006</v>
      </c>
      <c r="AF263" s="2">
        <v>73.5</v>
      </c>
      <c r="AG263" s="2">
        <v>70.3</v>
      </c>
      <c r="AH263" s="2">
        <v>67.400000000000006</v>
      </c>
      <c r="AI263" s="2">
        <v>64.900000000000006</v>
      </c>
      <c r="AJ263" s="2">
        <v>62.7</v>
      </c>
      <c r="AK263" s="2">
        <v>60.9</v>
      </c>
      <c r="AL263" s="2">
        <v>59.7</v>
      </c>
      <c r="AM263" s="2">
        <v>59.3</v>
      </c>
      <c r="AN263" s="2">
        <v>59.7</v>
      </c>
      <c r="AO263" s="2">
        <v>61</v>
      </c>
      <c r="AP263" s="2">
        <v>63.2</v>
      </c>
      <c r="AQ263" s="2">
        <v>66.099999999999994</v>
      </c>
      <c r="AR263" s="2">
        <v>69.2</v>
      </c>
      <c r="AS263" s="2">
        <v>72.5</v>
      </c>
      <c r="AT263" s="2">
        <v>75.599999999999994</v>
      </c>
      <c r="AU263" s="2">
        <v>78.400000000000006</v>
      </c>
      <c r="AV263" s="2">
        <v>80.900000000000006</v>
      </c>
      <c r="AW263" s="2">
        <v>83</v>
      </c>
      <c r="AX263" s="2">
        <v>84.3</v>
      </c>
      <c r="AY263" s="2">
        <v>84.6</v>
      </c>
      <c r="AZ263" s="2">
        <v>84</v>
      </c>
      <c r="BA263" s="2">
        <v>81.5</v>
      </c>
      <c r="BB263" s="2">
        <v>75.400000000000006</v>
      </c>
      <c r="BC263" s="2">
        <v>69.599999999999994</v>
      </c>
      <c r="BD263" s="2">
        <v>62.3</v>
      </c>
      <c r="BE263" s="2">
        <v>59.3</v>
      </c>
      <c r="BF263" s="2">
        <v>51.2</v>
      </c>
      <c r="BG263" s="2">
        <v>47.1</v>
      </c>
      <c r="BH263" s="2">
        <v>43.6</v>
      </c>
      <c r="BI263" s="2">
        <v>41.3</v>
      </c>
      <c r="BJ263" s="2">
        <v>40.299999999999997</v>
      </c>
      <c r="BK263" s="2">
        <v>38.5</v>
      </c>
      <c r="BL263" s="2">
        <v>37.1</v>
      </c>
    </row>
    <row r="264" spans="1:64" x14ac:dyDescent="0.2">
      <c r="A264" s="2" t="s">
        <v>10</v>
      </c>
      <c r="B264" s="2" t="s">
        <v>436</v>
      </c>
      <c r="C264" s="2" t="str">
        <f>VLOOKUP(B264,'Metadata - Countries'!$A$2:$C$264,2,FALSE)</f>
        <v>Sub-Saharan Africa</v>
      </c>
      <c r="D264" s="2" t="str">
        <f>VLOOKUP(B264,'Metadata - Countries'!$A$2:$C$264,3,FALSE)</f>
        <v>Lower middle income</v>
      </c>
      <c r="E264" s="2" t="s">
        <v>756</v>
      </c>
      <c r="F264" s="2" t="s">
        <v>757</v>
      </c>
      <c r="G264" s="2">
        <v>205.7</v>
      </c>
      <c r="H264" s="2">
        <v>201.6</v>
      </c>
      <c r="I264" s="2">
        <v>197.9</v>
      </c>
      <c r="J264" s="2">
        <v>194.9</v>
      </c>
      <c r="K264" s="2">
        <v>192.4</v>
      </c>
      <c r="L264" s="2">
        <v>190.5</v>
      </c>
      <c r="M264" s="2">
        <v>189.3</v>
      </c>
      <c r="N264" s="2">
        <v>188.3</v>
      </c>
      <c r="O264" s="2">
        <v>187.1</v>
      </c>
      <c r="P264" s="2">
        <v>184.7</v>
      </c>
      <c r="Q264" s="2">
        <v>181.1</v>
      </c>
      <c r="R264" s="2">
        <v>176.2</v>
      </c>
      <c r="S264" s="2">
        <v>170.6</v>
      </c>
      <c r="T264" s="2">
        <v>165</v>
      </c>
      <c r="U264" s="2">
        <v>160.4</v>
      </c>
      <c r="V264" s="2">
        <v>157.1</v>
      </c>
      <c r="W264" s="2">
        <v>155.19999999999999</v>
      </c>
      <c r="X264" s="2">
        <v>154.69999999999999</v>
      </c>
      <c r="Y264" s="2">
        <v>155.1</v>
      </c>
      <c r="Z264" s="2">
        <v>155.6</v>
      </c>
      <c r="AA264" s="2">
        <v>156.6</v>
      </c>
      <c r="AB264" s="2">
        <v>157.80000000000001</v>
      </c>
      <c r="AC264" s="2">
        <v>159.30000000000001</v>
      </c>
      <c r="AD264" s="2">
        <v>161.69999999999999</v>
      </c>
      <c r="AE264" s="2">
        <v>165</v>
      </c>
      <c r="AF264" s="2">
        <v>169.2</v>
      </c>
      <c r="AG264" s="2">
        <v>173.6</v>
      </c>
      <c r="AH264" s="2">
        <v>177.5</v>
      </c>
      <c r="AI264" s="2">
        <v>180.9</v>
      </c>
      <c r="AJ264" s="2">
        <v>183.4</v>
      </c>
      <c r="AK264" s="2">
        <v>185</v>
      </c>
      <c r="AL264" s="2">
        <v>185.9</v>
      </c>
      <c r="AM264" s="2">
        <v>186.2</v>
      </c>
      <c r="AN264" s="2">
        <v>185.7</v>
      </c>
      <c r="AO264" s="2">
        <v>184</v>
      </c>
      <c r="AP264" s="2">
        <v>181.8</v>
      </c>
      <c r="AQ264" s="2">
        <v>179.6</v>
      </c>
      <c r="AR264" s="2">
        <v>177.6</v>
      </c>
      <c r="AS264" s="2">
        <v>175.2</v>
      </c>
      <c r="AT264" s="2">
        <v>171.3</v>
      </c>
      <c r="AU264" s="2">
        <v>165.1</v>
      </c>
      <c r="AV264" s="2">
        <v>155.9</v>
      </c>
      <c r="AW264" s="2">
        <v>144.30000000000001</v>
      </c>
      <c r="AX264" s="2">
        <v>132.69999999999999</v>
      </c>
      <c r="AY264" s="2">
        <v>121.6</v>
      </c>
      <c r="AZ264" s="2">
        <v>111.6</v>
      </c>
      <c r="BA264" s="2">
        <v>103.3</v>
      </c>
      <c r="BB264" s="2">
        <v>98.1</v>
      </c>
      <c r="BC264" s="2">
        <v>93.3</v>
      </c>
      <c r="BD264" s="2">
        <v>88</v>
      </c>
      <c r="BE264" s="2">
        <v>82.4</v>
      </c>
      <c r="BF264" s="2">
        <v>78.599999999999994</v>
      </c>
      <c r="BG264" s="2">
        <v>74.900000000000006</v>
      </c>
      <c r="BH264" s="2">
        <v>71.599999999999994</v>
      </c>
      <c r="BI264" s="2">
        <v>68</v>
      </c>
      <c r="BJ264" s="2">
        <v>64.900000000000006</v>
      </c>
      <c r="BK264" s="2">
        <v>62.4</v>
      </c>
      <c r="BL264" s="2">
        <v>60</v>
      </c>
    </row>
    <row r="265" spans="1:64" x14ac:dyDescent="0.2">
      <c r="A265" s="2" t="s">
        <v>738</v>
      </c>
      <c r="B265" s="2" t="s">
        <v>349</v>
      </c>
      <c r="C265" s="2" t="str">
        <f>VLOOKUP(B265,'Metadata - Countries'!$A$2:$C$264,2,FALSE)</f>
        <v>Sub-Saharan Africa</v>
      </c>
      <c r="D265" s="2" t="str">
        <f>VLOOKUP(B265,'Metadata - Countries'!$A$2:$C$264,3,FALSE)</f>
        <v>Low income</v>
      </c>
      <c r="E265" s="2" t="s">
        <v>756</v>
      </c>
      <c r="F265" s="2" t="s">
        <v>757</v>
      </c>
      <c r="G265" s="2">
        <v>150.4</v>
      </c>
      <c r="H265" s="2">
        <v>145.9</v>
      </c>
      <c r="I265" s="2">
        <v>141.30000000000001</v>
      </c>
      <c r="J265" s="2">
        <v>136.69999999999999</v>
      </c>
      <c r="K265" s="2">
        <v>132.19999999999999</v>
      </c>
      <c r="L265" s="2">
        <v>127.8</v>
      </c>
      <c r="M265" s="2">
        <v>123.8</v>
      </c>
      <c r="N265" s="2">
        <v>120.1</v>
      </c>
      <c r="O265" s="2">
        <v>117.2</v>
      </c>
      <c r="P265" s="2">
        <v>115</v>
      </c>
      <c r="Q265" s="2">
        <v>113.3</v>
      </c>
      <c r="R265" s="2">
        <v>112.1</v>
      </c>
      <c r="S265" s="2">
        <v>111.3</v>
      </c>
      <c r="T265" s="2">
        <v>110.9</v>
      </c>
      <c r="U265" s="2">
        <v>110.8</v>
      </c>
      <c r="V265" s="2">
        <v>110.8</v>
      </c>
      <c r="W265" s="2">
        <v>110.7</v>
      </c>
      <c r="X265" s="2">
        <v>110.4</v>
      </c>
      <c r="Y265" s="2">
        <v>109.6</v>
      </c>
      <c r="Z265" s="2">
        <v>108</v>
      </c>
      <c r="AA265" s="2">
        <v>105.2</v>
      </c>
      <c r="AB265" s="2">
        <v>101</v>
      </c>
      <c r="AC265" s="2">
        <v>95.9</v>
      </c>
      <c r="AD265" s="2">
        <v>90.6</v>
      </c>
      <c r="AE265" s="2">
        <v>85.5</v>
      </c>
      <c r="AF265" s="2">
        <v>81.2</v>
      </c>
      <c r="AG265" s="2">
        <v>77.900000000000006</v>
      </c>
      <c r="AH265" s="2">
        <v>75.8</v>
      </c>
      <c r="AI265" s="2">
        <v>75</v>
      </c>
      <c r="AJ265" s="2">
        <v>75.599999999999994</v>
      </c>
      <c r="AK265" s="2">
        <v>77.5</v>
      </c>
      <c r="AL265" s="2">
        <v>80.7</v>
      </c>
      <c r="AM265" s="2">
        <v>84.8</v>
      </c>
      <c r="AN265" s="2">
        <v>89.3</v>
      </c>
      <c r="AO265" s="2">
        <v>93.8</v>
      </c>
      <c r="AP265" s="2">
        <v>98</v>
      </c>
      <c r="AQ265" s="2">
        <v>101</v>
      </c>
      <c r="AR265" s="2">
        <v>102.7</v>
      </c>
      <c r="AS265" s="2">
        <v>103.2</v>
      </c>
      <c r="AT265" s="2">
        <v>102.6</v>
      </c>
      <c r="AU265" s="2">
        <v>101.8</v>
      </c>
      <c r="AV265" s="2">
        <v>100.8</v>
      </c>
      <c r="AW265" s="2">
        <v>100.1</v>
      </c>
      <c r="AX265" s="2">
        <v>99.4</v>
      </c>
      <c r="AY265" s="2">
        <v>99.4</v>
      </c>
      <c r="AZ265" s="2">
        <v>99.6</v>
      </c>
      <c r="BA265" s="2">
        <v>100.3</v>
      </c>
      <c r="BB265" s="2">
        <v>99.4</v>
      </c>
      <c r="BC265" s="2">
        <v>96.9</v>
      </c>
      <c r="BD265" s="2">
        <v>92.7</v>
      </c>
      <c r="BE265" s="2">
        <v>87.5</v>
      </c>
      <c r="BF265" s="2">
        <v>81.2</v>
      </c>
      <c r="BG265" s="2">
        <v>73.8</v>
      </c>
      <c r="BH265" s="2">
        <v>66.8</v>
      </c>
      <c r="BI265" s="2">
        <v>61.1</v>
      </c>
      <c r="BJ265" s="2">
        <v>57</v>
      </c>
      <c r="BK265" s="2">
        <v>53.3</v>
      </c>
      <c r="BL265" s="2">
        <v>50.3</v>
      </c>
    </row>
  </sheetData>
  <pageMargins left="0.7" right="0.7" top="0.75" bottom="0.75" header="0.3" footer="0.3"/>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D1940-FA18-4F42-AB28-F85ECA56B07F}">
  <dimension ref="A1:BL265"/>
  <sheetViews>
    <sheetView workbookViewId="0">
      <selection activeCell="C28" sqref="C28"/>
    </sheetView>
  </sheetViews>
  <sheetFormatPr baseColWidth="10" defaultRowHeight="15" x14ac:dyDescent="0.2"/>
  <cols>
    <col min="1" max="1" width="44" style="2" bestFit="1" customWidth="1"/>
    <col min="2" max="2" width="25.6640625" style="2" bestFit="1" customWidth="1"/>
    <col min="3" max="4" width="25.6640625" style="2" customWidth="1"/>
    <col min="5" max="5" width="30.83203125" style="2" bestFit="1" customWidth="1"/>
    <col min="6" max="6" width="13.1640625" style="2" bestFit="1" customWidth="1"/>
    <col min="7" max="19" width="12.1640625" style="2" bestFit="1" customWidth="1"/>
    <col min="20" max="22" width="11.5" style="2" bestFit="1" customWidth="1"/>
    <col min="23" max="25" width="12.1640625" style="2" bestFit="1" customWidth="1"/>
    <col min="26" max="27" width="11.5" style="2" bestFit="1" customWidth="1"/>
    <col min="28" max="40" width="12.1640625" style="2" bestFit="1" customWidth="1"/>
    <col min="41" max="41" width="11.5" style="2" bestFit="1" customWidth="1"/>
    <col min="42" max="54" width="12.1640625" style="2" bestFit="1" customWidth="1"/>
    <col min="55" max="55" width="11.5" style="2" bestFit="1" customWidth="1"/>
    <col min="56" max="64" width="12.1640625" style="2" bestFit="1" customWidth="1"/>
    <col min="65" max="258" width="8.83203125" style="2" customWidth="1"/>
    <col min="259" max="259" width="44" style="2" bestFit="1" customWidth="1"/>
    <col min="260" max="260" width="25.6640625" style="2" bestFit="1" customWidth="1"/>
    <col min="261" max="261" width="30.83203125" style="2" bestFit="1" customWidth="1"/>
    <col min="262" max="262" width="13.1640625" style="2" bestFit="1" customWidth="1"/>
    <col min="263" max="275" width="12.1640625" style="2" bestFit="1" customWidth="1"/>
    <col min="276" max="278" width="11.5" style="2" bestFit="1" customWidth="1"/>
    <col min="279" max="281" width="12.1640625" style="2" bestFit="1" customWidth="1"/>
    <col min="282" max="283" width="11.5" style="2" bestFit="1" customWidth="1"/>
    <col min="284" max="296" width="12.1640625" style="2" bestFit="1" customWidth="1"/>
    <col min="297" max="297" width="11.5" style="2" bestFit="1" customWidth="1"/>
    <col min="298" max="310" width="12.1640625" style="2" bestFit="1" customWidth="1"/>
    <col min="311" max="311" width="11.5" style="2" bestFit="1" customWidth="1"/>
    <col min="312" max="320" width="12.1640625" style="2" bestFit="1" customWidth="1"/>
    <col min="321" max="514" width="8.83203125" style="2" customWidth="1"/>
    <col min="515" max="515" width="44" style="2" bestFit="1" customWidth="1"/>
    <col min="516" max="516" width="25.6640625" style="2" bestFit="1" customWidth="1"/>
    <col min="517" max="517" width="30.83203125" style="2" bestFit="1" customWidth="1"/>
    <col min="518" max="518" width="13.1640625" style="2" bestFit="1" customWidth="1"/>
    <col min="519" max="531" width="12.1640625" style="2" bestFit="1" customWidth="1"/>
    <col min="532" max="534" width="11.5" style="2" bestFit="1" customWidth="1"/>
    <col min="535" max="537" width="12.1640625" style="2" bestFit="1" customWidth="1"/>
    <col min="538" max="539" width="11.5" style="2" bestFit="1" customWidth="1"/>
    <col min="540" max="552" width="12.1640625" style="2" bestFit="1" customWidth="1"/>
    <col min="553" max="553" width="11.5" style="2" bestFit="1" customWidth="1"/>
    <col min="554" max="566" width="12.1640625" style="2" bestFit="1" customWidth="1"/>
    <col min="567" max="567" width="11.5" style="2" bestFit="1" customWidth="1"/>
    <col min="568" max="576" width="12.1640625" style="2" bestFit="1" customWidth="1"/>
    <col min="577" max="770" width="8.83203125" style="2" customWidth="1"/>
    <col min="771" max="771" width="44" style="2" bestFit="1" customWidth="1"/>
    <col min="772" max="772" width="25.6640625" style="2" bestFit="1" customWidth="1"/>
    <col min="773" max="773" width="30.83203125" style="2" bestFit="1" customWidth="1"/>
    <col min="774" max="774" width="13.1640625" style="2" bestFit="1" customWidth="1"/>
    <col min="775" max="787" width="12.1640625" style="2" bestFit="1" customWidth="1"/>
    <col min="788" max="790" width="11.5" style="2" bestFit="1" customWidth="1"/>
    <col min="791" max="793" width="12.1640625" style="2" bestFit="1" customWidth="1"/>
    <col min="794" max="795" width="11.5" style="2" bestFit="1" customWidth="1"/>
    <col min="796" max="808" width="12.1640625" style="2" bestFit="1" customWidth="1"/>
    <col min="809" max="809" width="11.5" style="2" bestFit="1" customWidth="1"/>
    <col min="810" max="822" width="12.1640625" style="2" bestFit="1" customWidth="1"/>
    <col min="823" max="823" width="11.5" style="2" bestFit="1" customWidth="1"/>
    <col min="824" max="832" width="12.1640625" style="2" bestFit="1" customWidth="1"/>
    <col min="833" max="1026" width="8.83203125" style="2" customWidth="1"/>
    <col min="1027" max="1027" width="44" style="2" bestFit="1" customWidth="1"/>
    <col min="1028" max="1028" width="25.6640625" style="2" bestFit="1" customWidth="1"/>
    <col min="1029" max="1029" width="30.83203125" style="2" bestFit="1" customWidth="1"/>
    <col min="1030" max="1030" width="13.1640625" style="2" bestFit="1" customWidth="1"/>
    <col min="1031" max="1043" width="12.1640625" style="2" bestFit="1" customWidth="1"/>
    <col min="1044" max="1046" width="11.5" style="2" bestFit="1" customWidth="1"/>
    <col min="1047" max="1049" width="12.1640625" style="2" bestFit="1" customWidth="1"/>
    <col min="1050" max="1051" width="11.5" style="2" bestFit="1" customWidth="1"/>
    <col min="1052" max="1064" width="12.1640625" style="2" bestFit="1" customWidth="1"/>
    <col min="1065" max="1065" width="11.5" style="2" bestFit="1" customWidth="1"/>
    <col min="1066" max="1078" width="12.1640625" style="2" bestFit="1" customWidth="1"/>
    <col min="1079" max="1079" width="11.5" style="2" bestFit="1" customWidth="1"/>
    <col min="1080" max="1088" width="12.1640625" style="2" bestFit="1" customWidth="1"/>
    <col min="1089" max="1282" width="8.83203125" style="2" customWidth="1"/>
    <col min="1283" max="1283" width="44" style="2" bestFit="1" customWidth="1"/>
    <col min="1284" max="1284" width="25.6640625" style="2" bestFit="1" customWidth="1"/>
    <col min="1285" max="1285" width="30.83203125" style="2" bestFit="1" customWidth="1"/>
    <col min="1286" max="1286" width="13.1640625" style="2" bestFit="1" customWidth="1"/>
    <col min="1287" max="1299" width="12.1640625" style="2" bestFit="1" customWidth="1"/>
    <col min="1300" max="1302" width="11.5" style="2" bestFit="1" customWidth="1"/>
    <col min="1303" max="1305" width="12.1640625" style="2" bestFit="1" customWidth="1"/>
    <col min="1306" max="1307" width="11.5" style="2" bestFit="1" customWidth="1"/>
    <col min="1308" max="1320" width="12.1640625" style="2" bestFit="1" customWidth="1"/>
    <col min="1321" max="1321" width="11.5" style="2" bestFit="1" customWidth="1"/>
    <col min="1322" max="1334" width="12.1640625" style="2" bestFit="1" customWidth="1"/>
    <col min="1335" max="1335" width="11.5" style="2" bestFit="1" customWidth="1"/>
    <col min="1336" max="1344" width="12.1640625" style="2" bestFit="1" customWidth="1"/>
    <col min="1345" max="1538" width="8.83203125" style="2" customWidth="1"/>
    <col min="1539" max="1539" width="44" style="2" bestFit="1" customWidth="1"/>
    <col min="1540" max="1540" width="25.6640625" style="2" bestFit="1" customWidth="1"/>
    <col min="1541" max="1541" width="30.83203125" style="2" bestFit="1" customWidth="1"/>
    <col min="1542" max="1542" width="13.1640625" style="2" bestFit="1" customWidth="1"/>
    <col min="1543" max="1555" width="12.1640625" style="2" bestFit="1" customWidth="1"/>
    <col min="1556" max="1558" width="11.5" style="2" bestFit="1" customWidth="1"/>
    <col min="1559" max="1561" width="12.1640625" style="2" bestFit="1" customWidth="1"/>
    <col min="1562" max="1563" width="11.5" style="2" bestFit="1" customWidth="1"/>
    <col min="1564" max="1576" width="12.1640625" style="2" bestFit="1" customWidth="1"/>
    <col min="1577" max="1577" width="11.5" style="2" bestFit="1" customWidth="1"/>
    <col min="1578" max="1590" width="12.1640625" style="2" bestFit="1" customWidth="1"/>
    <col min="1591" max="1591" width="11.5" style="2" bestFit="1" customWidth="1"/>
    <col min="1592" max="1600" width="12.1640625" style="2" bestFit="1" customWidth="1"/>
    <col min="1601" max="1794" width="8.83203125" style="2" customWidth="1"/>
    <col min="1795" max="1795" width="44" style="2" bestFit="1" customWidth="1"/>
    <col min="1796" max="1796" width="25.6640625" style="2" bestFit="1" customWidth="1"/>
    <col min="1797" max="1797" width="30.83203125" style="2" bestFit="1" customWidth="1"/>
    <col min="1798" max="1798" width="13.1640625" style="2" bestFit="1" customWidth="1"/>
    <col min="1799" max="1811" width="12.1640625" style="2" bestFit="1" customWidth="1"/>
    <col min="1812" max="1814" width="11.5" style="2" bestFit="1" customWidth="1"/>
    <col min="1815" max="1817" width="12.1640625" style="2" bestFit="1" customWidth="1"/>
    <col min="1818" max="1819" width="11.5" style="2" bestFit="1" customWidth="1"/>
    <col min="1820" max="1832" width="12.1640625" style="2" bestFit="1" customWidth="1"/>
    <col min="1833" max="1833" width="11.5" style="2" bestFit="1" customWidth="1"/>
    <col min="1834" max="1846" width="12.1640625" style="2" bestFit="1" customWidth="1"/>
    <col min="1847" max="1847" width="11.5" style="2" bestFit="1" customWidth="1"/>
    <col min="1848" max="1856" width="12.1640625" style="2" bestFit="1" customWidth="1"/>
    <col min="1857" max="2050" width="8.83203125" style="2" customWidth="1"/>
    <col min="2051" max="2051" width="44" style="2" bestFit="1" customWidth="1"/>
    <col min="2052" max="2052" width="25.6640625" style="2" bestFit="1" customWidth="1"/>
    <col min="2053" max="2053" width="30.83203125" style="2" bestFit="1" customWidth="1"/>
    <col min="2054" max="2054" width="13.1640625" style="2" bestFit="1" customWidth="1"/>
    <col min="2055" max="2067" width="12.1640625" style="2" bestFit="1" customWidth="1"/>
    <col min="2068" max="2070" width="11.5" style="2" bestFit="1" customWidth="1"/>
    <col min="2071" max="2073" width="12.1640625" style="2" bestFit="1" customWidth="1"/>
    <col min="2074" max="2075" width="11.5" style="2" bestFit="1" customWidth="1"/>
    <col min="2076" max="2088" width="12.1640625" style="2" bestFit="1" customWidth="1"/>
    <col min="2089" max="2089" width="11.5" style="2" bestFit="1" customWidth="1"/>
    <col min="2090" max="2102" width="12.1640625" style="2" bestFit="1" customWidth="1"/>
    <col min="2103" max="2103" width="11.5" style="2" bestFit="1" customWidth="1"/>
    <col min="2104" max="2112" width="12.1640625" style="2" bestFit="1" customWidth="1"/>
    <col min="2113" max="2306" width="8.83203125" style="2" customWidth="1"/>
    <col min="2307" max="2307" width="44" style="2" bestFit="1" customWidth="1"/>
    <col min="2308" max="2308" width="25.6640625" style="2" bestFit="1" customWidth="1"/>
    <col min="2309" max="2309" width="30.83203125" style="2" bestFit="1" customWidth="1"/>
    <col min="2310" max="2310" width="13.1640625" style="2" bestFit="1" customWidth="1"/>
    <col min="2311" max="2323" width="12.1640625" style="2" bestFit="1" customWidth="1"/>
    <col min="2324" max="2326" width="11.5" style="2" bestFit="1" customWidth="1"/>
    <col min="2327" max="2329" width="12.1640625" style="2" bestFit="1" customWidth="1"/>
    <col min="2330" max="2331" width="11.5" style="2" bestFit="1" customWidth="1"/>
    <col min="2332" max="2344" width="12.1640625" style="2" bestFit="1" customWidth="1"/>
    <col min="2345" max="2345" width="11.5" style="2" bestFit="1" customWidth="1"/>
    <col min="2346" max="2358" width="12.1640625" style="2" bestFit="1" customWidth="1"/>
    <col min="2359" max="2359" width="11.5" style="2" bestFit="1" customWidth="1"/>
    <col min="2360" max="2368" width="12.1640625" style="2" bestFit="1" customWidth="1"/>
    <col min="2369" max="2562" width="8.83203125" style="2" customWidth="1"/>
    <col min="2563" max="2563" width="44" style="2" bestFit="1" customWidth="1"/>
    <col min="2564" max="2564" width="25.6640625" style="2" bestFit="1" customWidth="1"/>
    <col min="2565" max="2565" width="30.83203125" style="2" bestFit="1" customWidth="1"/>
    <col min="2566" max="2566" width="13.1640625" style="2" bestFit="1" customWidth="1"/>
    <col min="2567" max="2579" width="12.1640625" style="2" bestFit="1" customWidth="1"/>
    <col min="2580" max="2582" width="11.5" style="2" bestFit="1" customWidth="1"/>
    <col min="2583" max="2585" width="12.1640625" style="2" bestFit="1" customWidth="1"/>
    <col min="2586" max="2587" width="11.5" style="2" bestFit="1" customWidth="1"/>
    <col min="2588" max="2600" width="12.1640625" style="2" bestFit="1" customWidth="1"/>
    <col min="2601" max="2601" width="11.5" style="2" bestFit="1" customWidth="1"/>
    <col min="2602" max="2614" width="12.1640625" style="2" bestFit="1" customWidth="1"/>
    <col min="2615" max="2615" width="11.5" style="2" bestFit="1" customWidth="1"/>
    <col min="2616" max="2624" width="12.1640625" style="2" bestFit="1" customWidth="1"/>
    <col min="2625" max="2818" width="8.83203125" style="2" customWidth="1"/>
    <col min="2819" max="2819" width="44" style="2" bestFit="1" customWidth="1"/>
    <col min="2820" max="2820" width="25.6640625" style="2" bestFit="1" customWidth="1"/>
    <col min="2821" max="2821" width="30.83203125" style="2" bestFit="1" customWidth="1"/>
    <col min="2822" max="2822" width="13.1640625" style="2" bestFit="1" customWidth="1"/>
    <col min="2823" max="2835" width="12.1640625" style="2" bestFit="1" customWidth="1"/>
    <col min="2836" max="2838" width="11.5" style="2" bestFit="1" customWidth="1"/>
    <col min="2839" max="2841" width="12.1640625" style="2" bestFit="1" customWidth="1"/>
    <col min="2842" max="2843" width="11.5" style="2" bestFit="1" customWidth="1"/>
    <col min="2844" max="2856" width="12.1640625" style="2" bestFit="1" customWidth="1"/>
    <col min="2857" max="2857" width="11.5" style="2" bestFit="1" customWidth="1"/>
    <col min="2858" max="2870" width="12.1640625" style="2" bestFit="1" customWidth="1"/>
    <col min="2871" max="2871" width="11.5" style="2" bestFit="1" customWidth="1"/>
    <col min="2872" max="2880" width="12.1640625" style="2" bestFit="1" customWidth="1"/>
    <col min="2881" max="3074" width="8.83203125" style="2" customWidth="1"/>
    <col min="3075" max="3075" width="44" style="2" bestFit="1" customWidth="1"/>
    <col min="3076" max="3076" width="25.6640625" style="2" bestFit="1" customWidth="1"/>
    <col min="3077" max="3077" width="30.83203125" style="2" bestFit="1" customWidth="1"/>
    <col min="3078" max="3078" width="13.1640625" style="2" bestFit="1" customWidth="1"/>
    <col min="3079" max="3091" width="12.1640625" style="2" bestFit="1" customWidth="1"/>
    <col min="3092" max="3094" width="11.5" style="2" bestFit="1" customWidth="1"/>
    <col min="3095" max="3097" width="12.1640625" style="2" bestFit="1" customWidth="1"/>
    <col min="3098" max="3099" width="11.5" style="2" bestFit="1" customWidth="1"/>
    <col min="3100" max="3112" width="12.1640625" style="2" bestFit="1" customWidth="1"/>
    <col min="3113" max="3113" width="11.5" style="2" bestFit="1" customWidth="1"/>
    <col min="3114" max="3126" width="12.1640625" style="2" bestFit="1" customWidth="1"/>
    <col min="3127" max="3127" width="11.5" style="2" bestFit="1" customWidth="1"/>
    <col min="3128" max="3136" width="12.1640625" style="2" bestFit="1" customWidth="1"/>
    <col min="3137" max="3330" width="8.83203125" style="2" customWidth="1"/>
    <col min="3331" max="3331" width="44" style="2" bestFit="1" customWidth="1"/>
    <col min="3332" max="3332" width="25.6640625" style="2" bestFit="1" customWidth="1"/>
    <col min="3333" max="3333" width="30.83203125" style="2" bestFit="1" customWidth="1"/>
    <col min="3334" max="3334" width="13.1640625" style="2" bestFit="1" customWidth="1"/>
    <col min="3335" max="3347" width="12.1640625" style="2" bestFit="1" customWidth="1"/>
    <col min="3348" max="3350" width="11.5" style="2" bestFit="1" customWidth="1"/>
    <col min="3351" max="3353" width="12.1640625" style="2" bestFit="1" customWidth="1"/>
    <col min="3354" max="3355" width="11.5" style="2" bestFit="1" customWidth="1"/>
    <col min="3356" max="3368" width="12.1640625" style="2" bestFit="1" customWidth="1"/>
    <col min="3369" max="3369" width="11.5" style="2" bestFit="1" customWidth="1"/>
    <col min="3370" max="3382" width="12.1640625" style="2" bestFit="1" customWidth="1"/>
    <col min="3383" max="3383" width="11.5" style="2" bestFit="1" customWidth="1"/>
    <col min="3384" max="3392" width="12.1640625" style="2" bestFit="1" customWidth="1"/>
    <col min="3393" max="3586" width="8.83203125" style="2" customWidth="1"/>
    <col min="3587" max="3587" width="44" style="2" bestFit="1" customWidth="1"/>
    <col min="3588" max="3588" width="25.6640625" style="2" bestFit="1" customWidth="1"/>
    <col min="3589" max="3589" width="30.83203125" style="2" bestFit="1" customWidth="1"/>
    <col min="3590" max="3590" width="13.1640625" style="2" bestFit="1" customWidth="1"/>
    <col min="3591" max="3603" width="12.1640625" style="2" bestFit="1" customWidth="1"/>
    <col min="3604" max="3606" width="11.5" style="2" bestFit="1" customWidth="1"/>
    <col min="3607" max="3609" width="12.1640625" style="2" bestFit="1" customWidth="1"/>
    <col min="3610" max="3611" width="11.5" style="2" bestFit="1" customWidth="1"/>
    <col min="3612" max="3624" width="12.1640625" style="2" bestFit="1" customWidth="1"/>
    <col min="3625" max="3625" width="11.5" style="2" bestFit="1" customWidth="1"/>
    <col min="3626" max="3638" width="12.1640625" style="2" bestFit="1" customWidth="1"/>
    <col min="3639" max="3639" width="11.5" style="2" bestFit="1" customWidth="1"/>
    <col min="3640" max="3648" width="12.1640625" style="2" bestFit="1" customWidth="1"/>
    <col min="3649" max="3842" width="8.83203125" style="2" customWidth="1"/>
    <col min="3843" max="3843" width="44" style="2" bestFit="1" customWidth="1"/>
    <col min="3844" max="3844" width="25.6640625" style="2" bestFit="1" customWidth="1"/>
    <col min="3845" max="3845" width="30.83203125" style="2" bestFit="1" customWidth="1"/>
    <col min="3846" max="3846" width="13.1640625" style="2" bestFit="1" customWidth="1"/>
    <col min="3847" max="3859" width="12.1640625" style="2" bestFit="1" customWidth="1"/>
    <col min="3860" max="3862" width="11.5" style="2" bestFit="1" customWidth="1"/>
    <col min="3863" max="3865" width="12.1640625" style="2" bestFit="1" customWidth="1"/>
    <col min="3866" max="3867" width="11.5" style="2" bestFit="1" customWidth="1"/>
    <col min="3868" max="3880" width="12.1640625" style="2" bestFit="1" customWidth="1"/>
    <col min="3881" max="3881" width="11.5" style="2" bestFit="1" customWidth="1"/>
    <col min="3882" max="3894" width="12.1640625" style="2" bestFit="1" customWidth="1"/>
    <col min="3895" max="3895" width="11.5" style="2" bestFit="1" customWidth="1"/>
    <col min="3896" max="3904" width="12.1640625" style="2" bestFit="1" customWidth="1"/>
    <col min="3905" max="4098" width="8.83203125" style="2" customWidth="1"/>
    <col min="4099" max="4099" width="44" style="2" bestFit="1" customWidth="1"/>
    <col min="4100" max="4100" width="25.6640625" style="2" bestFit="1" customWidth="1"/>
    <col min="4101" max="4101" width="30.83203125" style="2" bestFit="1" customWidth="1"/>
    <col min="4102" max="4102" width="13.1640625" style="2" bestFit="1" customWidth="1"/>
    <col min="4103" max="4115" width="12.1640625" style="2" bestFit="1" customWidth="1"/>
    <col min="4116" max="4118" width="11.5" style="2" bestFit="1" customWidth="1"/>
    <col min="4119" max="4121" width="12.1640625" style="2" bestFit="1" customWidth="1"/>
    <col min="4122" max="4123" width="11.5" style="2" bestFit="1" customWidth="1"/>
    <col min="4124" max="4136" width="12.1640625" style="2" bestFit="1" customWidth="1"/>
    <col min="4137" max="4137" width="11.5" style="2" bestFit="1" customWidth="1"/>
    <col min="4138" max="4150" width="12.1640625" style="2" bestFit="1" customWidth="1"/>
    <col min="4151" max="4151" width="11.5" style="2" bestFit="1" customWidth="1"/>
    <col min="4152" max="4160" width="12.1640625" style="2" bestFit="1" customWidth="1"/>
    <col min="4161" max="4354" width="8.83203125" style="2" customWidth="1"/>
    <col min="4355" max="4355" width="44" style="2" bestFit="1" customWidth="1"/>
    <col min="4356" max="4356" width="25.6640625" style="2" bestFit="1" customWidth="1"/>
    <col min="4357" max="4357" width="30.83203125" style="2" bestFit="1" customWidth="1"/>
    <col min="4358" max="4358" width="13.1640625" style="2" bestFit="1" customWidth="1"/>
    <col min="4359" max="4371" width="12.1640625" style="2" bestFit="1" customWidth="1"/>
    <col min="4372" max="4374" width="11.5" style="2" bestFit="1" customWidth="1"/>
    <col min="4375" max="4377" width="12.1640625" style="2" bestFit="1" customWidth="1"/>
    <col min="4378" max="4379" width="11.5" style="2" bestFit="1" customWidth="1"/>
    <col min="4380" max="4392" width="12.1640625" style="2" bestFit="1" customWidth="1"/>
    <col min="4393" max="4393" width="11.5" style="2" bestFit="1" customWidth="1"/>
    <col min="4394" max="4406" width="12.1640625" style="2" bestFit="1" customWidth="1"/>
    <col min="4407" max="4407" width="11.5" style="2" bestFit="1" customWidth="1"/>
    <col min="4408" max="4416" width="12.1640625" style="2" bestFit="1" customWidth="1"/>
    <col min="4417" max="4610" width="8.83203125" style="2" customWidth="1"/>
    <col min="4611" max="4611" width="44" style="2" bestFit="1" customWidth="1"/>
    <col min="4612" max="4612" width="25.6640625" style="2" bestFit="1" customWidth="1"/>
    <col min="4613" max="4613" width="30.83203125" style="2" bestFit="1" customWidth="1"/>
    <col min="4614" max="4614" width="13.1640625" style="2" bestFit="1" customWidth="1"/>
    <col min="4615" max="4627" width="12.1640625" style="2" bestFit="1" customWidth="1"/>
    <col min="4628" max="4630" width="11.5" style="2" bestFit="1" customWidth="1"/>
    <col min="4631" max="4633" width="12.1640625" style="2" bestFit="1" customWidth="1"/>
    <col min="4634" max="4635" width="11.5" style="2" bestFit="1" customWidth="1"/>
    <col min="4636" max="4648" width="12.1640625" style="2" bestFit="1" customWidth="1"/>
    <col min="4649" max="4649" width="11.5" style="2" bestFit="1" customWidth="1"/>
    <col min="4650" max="4662" width="12.1640625" style="2" bestFit="1" customWidth="1"/>
    <col min="4663" max="4663" width="11.5" style="2" bestFit="1" customWidth="1"/>
    <col min="4664" max="4672" width="12.1640625" style="2" bestFit="1" customWidth="1"/>
    <col min="4673" max="4866" width="8.83203125" style="2" customWidth="1"/>
    <col min="4867" max="4867" width="44" style="2" bestFit="1" customWidth="1"/>
    <col min="4868" max="4868" width="25.6640625" style="2" bestFit="1" customWidth="1"/>
    <col min="4869" max="4869" width="30.83203125" style="2" bestFit="1" customWidth="1"/>
    <col min="4870" max="4870" width="13.1640625" style="2" bestFit="1" customWidth="1"/>
    <col min="4871" max="4883" width="12.1640625" style="2" bestFit="1" customWidth="1"/>
    <col min="4884" max="4886" width="11.5" style="2" bestFit="1" customWidth="1"/>
    <col min="4887" max="4889" width="12.1640625" style="2" bestFit="1" customWidth="1"/>
    <col min="4890" max="4891" width="11.5" style="2" bestFit="1" customWidth="1"/>
    <col min="4892" max="4904" width="12.1640625" style="2" bestFit="1" customWidth="1"/>
    <col min="4905" max="4905" width="11.5" style="2" bestFit="1" customWidth="1"/>
    <col min="4906" max="4918" width="12.1640625" style="2" bestFit="1" customWidth="1"/>
    <col min="4919" max="4919" width="11.5" style="2" bestFit="1" customWidth="1"/>
    <col min="4920" max="4928" width="12.1640625" style="2" bestFit="1" customWidth="1"/>
    <col min="4929" max="5122" width="8.83203125" style="2" customWidth="1"/>
    <col min="5123" max="5123" width="44" style="2" bestFit="1" customWidth="1"/>
    <col min="5124" max="5124" width="25.6640625" style="2" bestFit="1" customWidth="1"/>
    <col min="5125" max="5125" width="30.83203125" style="2" bestFit="1" customWidth="1"/>
    <col min="5126" max="5126" width="13.1640625" style="2" bestFit="1" customWidth="1"/>
    <col min="5127" max="5139" width="12.1640625" style="2" bestFit="1" customWidth="1"/>
    <col min="5140" max="5142" width="11.5" style="2" bestFit="1" customWidth="1"/>
    <col min="5143" max="5145" width="12.1640625" style="2" bestFit="1" customWidth="1"/>
    <col min="5146" max="5147" width="11.5" style="2" bestFit="1" customWidth="1"/>
    <col min="5148" max="5160" width="12.1640625" style="2" bestFit="1" customWidth="1"/>
    <col min="5161" max="5161" width="11.5" style="2" bestFit="1" customWidth="1"/>
    <col min="5162" max="5174" width="12.1640625" style="2" bestFit="1" customWidth="1"/>
    <col min="5175" max="5175" width="11.5" style="2" bestFit="1" customWidth="1"/>
    <col min="5176" max="5184" width="12.1640625" style="2" bestFit="1" customWidth="1"/>
    <col min="5185" max="5378" width="8.83203125" style="2" customWidth="1"/>
    <col min="5379" max="5379" width="44" style="2" bestFit="1" customWidth="1"/>
    <col min="5380" max="5380" width="25.6640625" style="2" bestFit="1" customWidth="1"/>
    <col min="5381" max="5381" width="30.83203125" style="2" bestFit="1" customWidth="1"/>
    <col min="5382" max="5382" width="13.1640625" style="2" bestFit="1" customWidth="1"/>
    <col min="5383" max="5395" width="12.1640625" style="2" bestFit="1" customWidth="1"/>
    <col min="5396" max="5398" width="11.5" style="2" bestFit="1" customWidth="1"/>
    <col min="5399" max="5401" width="12.1640625" style="2" bestFit="1" customWidth="1"/>
    <col min="5402" max="5403" width="11.5" style="2" bestFit="1" customWidth="1"/>
    <col min="5404" max="5416" width="12.1640625" style="2" bestFit="1" customWidth="1"/>
    <col min="5417" max="5417" width="11.5" style="2" bestFit="1" customWidth="1"/>
    <col min="5418" max="5430" width="12.1640625" style="2" bestFit="1" customWidth="1"/>
    <col min="5431" max="5431" width="11.5" style="2" bestFit="1" customWidth="1"/>
    <col min="5432" max="5440" width="12.1640625" style="2" bestFit="1" customWidth="1"/>
    <col min="5441" max="5634" width="8.83203125" style="2" customWidth="1"/>
    <col min="5635" max="5635" width="44" style="2" bestFit="1" customWidth="1"/>
    <col min="5636" max="5636" width="25.6640625" style="2" bestFit="1" customWidth="1"/>
    <col min="5637" max="5637" width="30.83203125" style="2" bestFit="1" customWidth="1"/>
    <col min="5638" max="5638" width="13.1640625" style="2" bestFit="1" customWidth="1"/>
    <col min="5639" max="5651" width="12.1640625" style="2" bestFit="1" customWidth="1"/>
    <col min="5652" max="5654" width="11.5" style="2" bestFit="1" customWidth="1"/>
    <col min="5655" max="5657" width="12.1640625" style="2" bestFit="1" customWidth="1"/>
    <col min="5658" max="5659" width="11.5" style="2" bestFit="1" customWidth="1"/>
    <col min="5660" max="5672" width="12.1640625" style="2" bestFit="1" customWidth="1"/>
    <col min="5673" max="5673" width="11.5" style="2" bestFit="1" customWidth="1"/>
    <col min="5674" max="5686" width="12.1640625" style="2" bestFit="1" customWidth="1"/>
    <col min="5687" max="5687" width="11.5" style="2" bestFit="1" customWidth="1"/>
    <col min="5688" max="5696" width="12.1640625" style="2" bestFit="1" customWidth="1"/>
    <col min="5697" max="5890" width="8.83203125" style="2" customWidth="1"/>
    <col min="5891" max="5891" width="44" style="2" bestFit="1" customWidth="1"/>
    <col min="5892" max="5892" width="25.6640625" style="2" bestFit="1" customWidth="1"/>
    <col min="5893" max="5893" width="30.83203125" style="2" bestFit="1" customWidth="1"/>
    <col min="5894" max="5894" width="13.1640625" style="2" bestFit="1" customWidth="1"/>
    <col min="5895" max="5907" width="12.1640625" style="2" bestFit="1" customWidth="1"/>
    <col min="5908" max="5910" width="11.5" style="2" bestFit="1" customWidth="1"/>
    <col min="5911" max="5913" width="12.1640625" style="2" bestFit="1" customWidth="1"/>
    <col min="5914" max="5915" width="11.5" style="2" bestFit="1" customWidth="1"/>
    <col min="5916" max="5928" width="12.1640625" style="2" bestFit="1" customWidth="1"/>
    <col min="5929" max="5929" width="11.5" style="2" bestFit="1" customWidth="1"/>
    <col min="5930" max="5942" width="12.1640625" style="2" bestFit="1" customWidth="1"/>
    <col min="5943" max="5943" width="11.5" style="2" bestFit="1" customWidth="1"/>
    <col min="5944" max="5952" width="12.1640625" style="2" bestFit="1" customWidth="1"/>
    <col min="5953" max="6146" width="8.83203125" style="2" customWidth="1"/>
    <col min="6147" max="6147" width="44" style="2" bestFit="1" customWidth="1"/>
    <col min="6148" max="6148" width="25.6640625" style="2" bestFit="1" customWidth="1"/>
    <col min="6149" max="6149" width="30.83203125" style="2" bestFit="1" customWidth="1"/>
    <col min="6150" max="6150" width="13.1640625" style="2" bestFit="1" customWidth="1"/>
    <col min="6151" max="6163" width="12.1640625" style="2" bestFit="1" customWidth="1"/>
    <col min="6164" max="6166" width="11.5" style="2" bestFit="1" customWidth="1"/>
    <col min="6167" max="6169" width="12.1640625" style="2" bestFit="1" customWidth="1"/>
    <col min="6170" max="6171" width="11.5" style="2" bestFit="1" customWidth="1"/>
    <col min="6172" max="6184" width="12.1640625" style="2" bestFit="1" customWidth="1"/>
    <col min="6185" max="6185" width="11.5" style="2" bestFit="1" customWidth="1"/>
    <col min="6186" max="6198" width="12.1640625" style="2" bestFit="1" customWidth="1"/>
    <col min="6199" max="6199" width="11.5" style="2" bestFit="1" customWidth="1"/>
    <col min="6200" max="6208" width="12.1640625" style="2" bestFit="1" customWidth="1"/>
    <col min="6209" max="6402" width="8.83203125" style="2" customWidth="1"/>
    <col min="6403" max="6403" width="44" style="2" bestFit="1" customWidth="1"/>
    <col min="6404" max="6404" width="25.6640625" style="2" bestFit="1" customWidth="1"/>
    <col min="6405" max="6405" width="30.83203125" style="2" bestFit="1" customWidth="1"/>
    <col min="6406" max="6406" width="13.1640625" style="2" bestFit="1" customWidth="1"/>
    <col min="6407" max="6419" width="12.1640625" style="2" bestFit="1" customWidth="1"/>
    <col min="6420" max="6422" width="11.5" style="2" bestFit="1" customWidth="1"/>
    <col min="6423" max="6425" width="12.1640625" style="2" bestFit="1" customWidth="1"/>
    <col min="6426" max="6427" width="11.5" style="2" bestFit="1" customWidth="1"/>
    <col min="6428" max="6440" width="12.1640625" style="2" bestFit="1" customWidth="1"/>
    <col min="6441" max="6441" width="11.5" style="2" bestFit="1" customWidth="1"/>
    <col min="6442" max="6454" width="12.1640625" style="2" bestFit="1" customWidth="1"/>
    <col min="6455" max="6455" width="11.5" style="2" bestFit="1" customWidth="1"/>
    <col min="6456" max="6464" width="12.1640625" style="2" bestFit="1" customWidth="1"/>
    <col min="6465" max="6658" width="8.83203125" style="2" customWidth="1"/>
    <col min="6659" max="6659" width="44" style="2" bestFit="1" customWidth="1"/>
    <col min="6660" max="6660" width="25.6640625" style="2" bestFit="1" customWidth="1"/>
    <col min="6661" max="6661" width="30.83203125" style="2" bestFit="1" customWidth="1"/>
    <col min="6662" max="6662" width="13.1640625" style="2" bestFit="1" customWidth="1"/>
    <col min="6663" max="6675" width="12.1640625" style="2" bestFit="1" customWidth="1"/>
    <col min="6676" max="6678" width="11.5" style="2" bestFit="1" customWidth="1"/>
    <col min="6679" max="6681" width="12.1640625" style="2" bestFit="1" customWidth="1"/>
    <col min="6682" max="6683" width="11.5" style="2" bestFit="1" customWidth="1"/>
    <col min="6684" max="6696" width="12.1640625" style="2" bestFit="1" customWidth="1"/>
    <col min="6697" max="6697" width="11.5" style="2" bestFit="1" customWidth="1"/>
    <col min="6698" max="6710" width="12.1640625" style="2" bestFit="1" customWidth="1"/>
    <col min="6711" max="6711" width="11.5" style="2" bestFit="1" customWidth="1"/>
    <col min="6712" max="6720" width="12.1640625" style="2" bestFit="1" customWidth="1"/>
    <col min="6721" max="6914" width="8.83203125" style="2" customWidth="1"/>
    <col min="6915" max="6915" width="44" style="2" bestFit="1" customWidth="1"/>
    <col min="6916" max="6916" width="25.6640625" style="2" bestFit="1" customWidth="1"/>
    <col min="6917" max="6917" width="30.83203125" style="2" bestFit="1" customWidth="1"/>
    <col min="6918" max="6918" width="13.1640625" style="2" bestFit="1" customWidth="1"/>
    <col min="6919" max="6931" width="12.1640625" style="2" bestFit="1" customWidth="1"/>
    <col min="6932" max="6934" width="11.5" style="2" bestFit="1" customWidth="1"/>
    <col min="6935" max="6937" width="12.1640625" style="2" bestFit="1" customWidth="1"/>
    <col min="6938" max="6939" width="11.5" style="2" bestFit="1" customWidth="1"/>
    <col min="6940" max="6952" width="12.1640625" style="2" bestFit="1" customWidth="1"/>
    <col min="6953" max="6953" width="11.5" style="2" bestFit="1" customWidth="1"/>
    <col min="6954" max="6966" width="12.1640625" style="2" bestFit="1" customWidth="1"/>
    <col min="6967" max="6967" width="11.5" style="2" bestFit="1" customWidth="1"/>
    <col min="6968" max="6976" width="12.1640625" style="2" bestFit="1" customWidth="1"/>
    <col min="6977" max="7170" width="8.83203125" style="2" customWidth="1"/>
    <col min="7171" max="7171" width="44" style="2" bestFit="1" customWidth="1"/>
    <col min="7172" max="7172" width="25.6640625" style="2" bestFit="1" customWidth="1"/>
    <col min="7173" max="7173" width="30.83203125" style="2" bestFit="1" customWidth="1"/>
    <col min="7174" max="7174" width="13.1640625" style="2" bestFit="1" customWidth="1"/>
    <col min="7175" max="7187" width="12.1640625" style="2" bestFit="1" customWidth="1"/>
    <col min="7188" max="7190" width="11.5" style="2" bestFit="1" customWidth="1"/>
    <col min="7191" max="7193" width="12.1640625" style="2" bestFit="1" customWidth="1"/>
    <col min="7194" max="7195" width="11.5" style="2" bestFit="1" customWidth="1"/>
    <col min="7196" max="7208" width="12.1640625" style="2" bestFit="1" customWidth="1"/>
    <col min="7209" max="7209" width="11.5" style="2" bestFit="1" customWidth="1"/>
    <col min="7210" max="7222" width="12.1640625" style="2" bestFit="1" customWidth="1"/>
    <col min="7223" max="7223" width="11.5" style="2" bestFit="1" customWidth="1"/>
    <col min="7224" max="7232" width="12.1640625" style="2" bestFit="1" customWidth="1"/>
    <col min="7233" max="7426" width="8.83203125" style="2" customWidth="1"/>
    <col min="7427" max="7427" width="44" style="2" bestFit="1" customWidth="1"/>
    <col min="7428" max="7428" width="25.6640625" style="2" bestFit="1" customWidth="1"/>
    <col min="7429" max="7429" width="30.83203125" style="2" bestFit="1" customWidth="1"/>
    <col min="7430" max="7430" width="13.1640625" style="2" bestFit="1" customWidth="1"/>
    <col min="7431" max="7443" width="12.1640625" style="2" bestFit="1" customWidth="1"/>
    <col min="7444" max="7446" width="11.5" style="2" bestFit="1" customWidth="1"/>
    <col min="7447" max="7449" width="12.1640625" style="2" bestFit="1" customWidth="1"/>
    <col min="7450" max="7451" width="11.5" style="2" bestFit="1" customWidth="1"/>
    <col min="7452" max="7464" width="12.1640625" style="2" bestFit="1" customWidth="1"/>
    <col min="7465" max="7465" width="11.5" style="2" bestFit="1" customWidth="1"/>
    <col min="7466" max="7478" width="12.1640625" style="2" bestFit="1" customWidth="1"/>
    <col min="7479" max="7479" width="11.5" style="2" bestFit="1" customWidth="1"/>
    <col min="7480" max="7488" width="12.1640625" style="2" bestFit="1" customWidth="1"/>
    <col min="7489" max="7682" width="8.83203125" style="2" customWidth="1"/>
    <col min="7683" max="7683" width="44" style="2" bestFit="1" customWidth="1"/>
    <col min="7684" max="7684" width="25.6640625" style="2" bestFit="1" customWidth="1"/>
    <col min="7685" max="7685" width="30.83203125" style="2" bestFit="1" customWidth="1"/>
    <col min="7686" max="7686" width="13.1640625" style="2" bestFit="1" customWidth="1"/>
    <col min="7687" max="7699" width="12.1640625" style="2" bestFit="1" customWidth="1"/>
    <col min="7700" max="7702" width="11.5" style="2" bestFit="1" customWidth="1"/>
    <col min="7703" max="7705" width="12.1640625" style="2" bestFit="1" customWidth="1"/>
    <col min="7706" max="7707" width="11.5" style="2" bestFit="1" customWidth="1"/>
    <col min="7708" max="7720" width="12.1640625" style="2" bestFit="1" customWidth="1"/>
    <col min="7721" max="7721" width="11.5" style="2" bestFit="1" customWidth="1"/>
    <col min="7722" max="7734" width="12.1640625" style="2" bestFit="1" customWidth="1"/>
    <col min="7735" max="7735" width="11.5" style="2" bestFit="1" customWidth="1"/>
    <col min="7736" max="7744" width="12.1640625" style="2" bestFit="1" customWidth="1"/>
    <col min="7745" max="7938" width="8.83203125" style="2" customWidth="1"/>
    <col min="7939" max="7939" width="44" style="2" bestFit="1" customWidth="1"/>
    <col min="7940" max="7940" width="25.6640625" style="2" bestFit="1" customWidth="1"/>
    <col min="7941" max="7941" width="30.83203125" style="2" bestFit="1" customWidth="1"/>
    <col min="7942" max="7942" width="13.1640625" style="2" bestFit="1" customWidth="1"/>
    <col min="7943" max="7955" width="12.1640625" style="2" bestFit="1" customWidth="1"/>
    <col min="7956" max="7958" width="11.5" style="2" bestFit="1" customWidth="1"/>
    <col min="7959" max="7961" width="12.1640625" style="2" bestFit="1" customWidth="1"/>
    <col min="7962" max="7963" width="11.5" style="2" bestFit="1" customWidth="1"/>
    <col min="7964" max="7976" width="12.1640625" style="2" bestFit="1" customWidth="1"/>
    <col min="7977" max="7977" width="11.5" style="2" bestFit="1" customWidth="1"/>
    <col min="7978" max="7990" width="12.1640625" style="2" bestFit="1" customWidth="1"/>
    <col min="7991" max="7991" width="11.5" style="2" bestFit="1" customWidth="1"/>
    <col min="7992" max="8000" width="12.1640625" style="2" bestFit="1" customWidth="1"/>
    <col min="8001" max="8194" width="8.83203125" style="2" customWidth="1"/>
    <col min="8195" max="8195" width="44" style="2" bestFit="1" customWidth="1"/>
    <col min="8196" max="8196" width="25.6640625" style="2" bestFit="1" customWidth="1"/>
    <col min="8197" max="8197" width="30.83203125" style="2" bestFit="1" customWidth="1"/>
    <col min="8198" max="8198" width="13.1640625" style="2" bestFit="1" customWidth="1"/>
    <col min="8199" max="8211" width="12.1640625" style="2" bestFit="1" customWidth="1"/>
    <col min="8212" max="8214" width="11.5" style="2" bestFit="1" customWidth="1"/>
    <col min="8215" max="8217" width="12.1640625" style="2" bestFit="1" customWidth="1"/>
    <col min="8218" max="8219" width="11.5" style="2" bestFit="1" customWidth="1"/>
    <col min="8220" max="8232" width="12.1640625" style="2" bestFit="1" customWidth="1"/>
    <col min="8233" max="8233" width="11.5" style="2" bestFit="1" customWidth="1"/>
    <col min="8234" max="8246" width="12.1640625" style="2" bestFit="1" customWidth="1"/>
    <col min="8247" max="8247" width="11.5" style="2" bestFit="1" customWidth="1"/>
    <col min="8248" max="8256" width="12.1640625" style="2" bestFit="1" customWidth="1"/>
    <col min="8257" max="8450" width="8.83203125" style="2" customWidth="1"/>
    <col min="8451" max="8451" width="44" style="2" bestFit="1" customWidth="1"/>
    <col min="8452" max="8452" width="25.6640625" style="2" bestFit="1" customWidth="1"/>
    <col min="8453" max="8453" width="30.83203125" style="2" bestFit="1" customWidth="1"/>
    <col min="8454" max="8454" width="13.1640625" style="2" bestFit="1" customWidth="1"/>
    <col min="8455" max="8467" width="12.1640625" style="2" bestFit="1" customWidth="1"/>
    <col min="8468" max="8470" width="11.5" style="2" bestFit="1" customWidth="1"/>
    <col min="8471" max="8473" width="12.1640625" style="2" bestFit="1" customWidth="1"/>
    <col min="8474" max="8475" width="11.5" style="2" bestFit="1" customWidth="1"/>
    <col min="8476" max="8488" width="12.1640625" style="2" bestFit="1" customWidth="1"/>
    <col min="8489" max="8489" width="11.5" style="2" bestFit="1" customWidth="1"/>
    <col min="8490" max="8502" width="12.1640625" style="2" bestFit="1" customWidth="1"/>
    <col min="8503" max="8503" width="11.5" style="2" bestFit="1" customWidth="1"/>
    <col min="8504" max="8512" width="12.1640625" style="2" bestFit="1" customWidth="1"/>
    <col min="8513" max="8706" width="8.83203125" style="2" customWidth="1"/>
    <col min="8707" max="8707" width="44" style="2" bestFit="1" customWidth="1"/>
    <col min="8708" max="8708" width="25.6640625" style="2" bestFit="1" customWidth="1"/>
    <col min="8709" max="8709" width="30.83203125" style="2" bestFit="1" customWidth="1"/>
    <col min="8710" max="8710" width="13.1640625" style="2" bestFit="1" customWidth="1"/>
    <col min="8711" max="8723" width="12.1640625" style="2" bestFit="1" customWidth="1"/>
    <col min="8724" max="8726" width="11.5" style="2" bestFit="1" customWidth="1"/>
    <col min="8727" max="8729" width="12.1640625" style="2" bestFit="1" customWidth="1"/>
    <col min="8730" max="8731" width="11.5" style="2" bestFit="1" customWidth="1"/>
    <col min="8732" max="8744" width="12.1640625" style="2" bestFit="1" customWidth="1"/>
    <col min="8745" max="8745" width="11.5" style="2" bestFit="1" customWidth="1"/>
    <col min="8746" max="8758" width="12.1640625" style="2" bestFit="1" customWidth="1"/>
    <col min="8759" max="8759" width="11.5" style="2" bestFit="1" customWidth="1"/>
    <col min="8760" max="8768" width="12.1640625" style="2" bestFit="1" customWidth="1"/>
    <col min="8769" max="8962" width="8.83203125" style="2" customWidth="1"/>
    <col min="8963" max="8963" width="44" style="2" bestFit="1" customWidth="1"/>
    <col min="8964" max="8964" width="25.6640625" style="2" bestFit="1" customWidth="1"/>
    <col min="8965" max="8965" width="30.83203125" style="2" bestFit="1" customWidth="1"/>
    <col min="8966" max="8966" width="13.1640625" style="2" bestFit="1" customWidth="1"/>
    <col min="8967" max="8979" width="12.1640625" style="2" bestFit="1" customWidth="1"/>
    <col min="8980" max="8982" width="11.5" style="2" bestFit="1" customWidth="1"/>
    <col min="8983" max="8985" width="12.1640625" style="2" bestFit="1" customWidth="1"/>
    <col min="8986" max="8987" width="11.5" style="2" bestFit="1" customWidth="1"/>
    <col min="8988" max="9000" width="12.1640625" style="2" bestFit="1" customWidth="1"/>
    <col min="9001" max="9001" width="11.5" style="2" bestFit="1" customWidth="1"/>
    <col min="9002" max="9014" width="12.1640625" style="2" bestFit="1" customWidth="1"/>
    <col min="9015" max="9015" width="11.5" style="2" bestFit="1" customWidth="1"/>
    <col min="9016" max="9024" width="12.1640625" style="2" bestFit="1" customWidth="1"/>
    <col min="9025" max="9218" width="8.83203125" style="2" customWidth="1"/>
    <col min="9219" max="9219" width="44" style="2" bestFit="1" customWidth="1"/>
    <col min="9220" max="9220" width="25.6640625" style="2" bestFit="1" customWidth="1"/>
    <col min="9221" max="9221" width="30.83203125" style="2" bestFit="1" customWidth="1"/>
    <col min="9222" max="9222" width="13.1640625" style="2" bestFit="1" customWidth="1"/>
    <col min="9223" max="9235" width="12.1640625" style="2" bestFit="1" customWidth="1"/>
    <col min="9236" max="9238" width="11.5" style="2" bestFit="1" customWidth="1"/>
    <col min="9239" max="9241" width="12.1640625" style="2" bestFit="1" customWidth="1"/>
    <col min="9242" max="9243" width="11.5" style="2" bestFit="1" customWidth="1"/>
    <col min="9244" max="9256" width="12.1640625" style="2" bestFit="1" customWidth="1"/>
    <col min="9257" max="9257" width="11.5" style="2" bestFit="1" customWidth="1"/>
    <col min="9258" max="9270" width="12.1640625" style="2" bestFit="1" customWidth="1"/>
    <col min="9271" max="9271" width="11.5" style="2" bestFit="1" customWidth="1"/>
    <col min="9272" max="9280" width="12.1640625" style="2" bestFit="1" customWidth="1"/>
    <col min="9281" max="9474" width="8.83203125" style="2" customWidth="1"/>
    <col min="9475" max="9475" width="44" style="2" bestFit="1" customWidth="1"/>
    <col min="9476" max="9476" width="25.6640625" style="2" bestFit="1" customWidth="1"/>
    <col min="9477" max="9477" width="30.83203125" style="2" bestFit="1" customWidth="1"/>
    <col min="9478" max="9478" width="13.1640625" style="2" bestFit="1" customWidth="1"/>
    <col min="9479" max="9491" width="12.1640625" style="2" bestFit="1" customWidth="1"/>
    <col min="9492" max="9494" width="11.5" style="2" bestFit="1" customWidth="1"/>
    <col min="9495" max="9497" width="12.1640625" style="2" bestFit="1" customWidth="1"/>
    <col min="9498" max="9499" width="11.5" style="2" bestFit="1" customWidth="1"/>
    <col min="9500" max="9512" width="12.1640625" style="2" bestFit="1" customWidth="1"/>
    <col min="9513" max="9513" width="11.5" style="2" bestFit="1" customWidth="1"/>
    <col min="9514" max="9526" width="12.1640625" style="2" bestFit="1" customWidth="1"/>
    <col min="9527" max="9527" width="11.5" style="2" bestFit="1" customWidth="1"/>
    <col min="9528" max="9536" width="12.1640625" style="2" bestFit="1" customWidth="1"/>
    <col min="9537" max="9730" width="8.83203125" style="2" customWidth="1"/>
    <col min="9731" max="9731" width="44" style="2" bestFit="1" customWidth="1"/>
    <col min="9732" max="9732" width="25.6640625" style="2" bestFit="1" customWidth="1"/>
    <col min="9733" max="9733" width="30.83203125" style="2" bestFit="1" customWidth="1"/>
    <col min="9734" max="9734" width="13.1640625" style="2" bestFit="1" customWidth="1"/>
    <col min="9735" max="9747" width="12.1640625" style="2" bestFit="1" customWidth="1"/>
    <col min="9748" max="9750" width="11.5" style="2" bestFit="1" customWidth="1"/>
    <col min="9751" max="9753" width="12.1640625" style="2" bestFit="1" customWidth="1"/>
    <col min="9754" max="9755" width="11.5" style="2" bestFit="1" customWidth="1"/>
    <col min="9756" max="9768" width="12.1640625" style="2" bestFit="1" customWidth="1"/>
    <col min="9769" max="9769" width="11.5" style="2" bestFit="1" customWidth="1"/>
    <col min="9770" max="9782" width="12.1640625" style="2" bestFit="1" customWidth="1"/>
    <col min="9783" max="9783" width="11.5" style="2" bestFit="1" customWidth="1"/>
    <col min="9784" max="9792" width="12.1640625" style="2" bestFit="1" customWidth="1"/>
    <col min="9793" max="9986" width="8.83203125" style="2" customWidth="1"/>
    <col min="9987" max="9987" width="44" style="2" bestFit="1" customWidth="1"/>
    <col min="9988" max="9988" width="25.6640625" style="2" bestFit="1" customWidth="1"/>
    <col min="9989" max="9989" width="30.83203125" style="2" bestFit="1" customWidth="1"/>
    <col min="9990" max="9990" width="13.1640625" style="2" bestFit="1" customWidth="1"/>
    <col min="9991" max="10003" width="12.1640625" style="2" bestFit="1" customWidth="1"/>
    <col min="10004" max="10006" width="11.5" style="2" bestFit="1" customWidth="1"/>
    <col min="10007" max="10009" width="12.1640625" style="2" bestFit="1" customWidth="1"/>
    <col min="10010" max="10011" width="11.5" style="2" bestFit="1" customWidth="1"/>
    <col min="10012" max="10024" width="12.1640625" style="2" bestFit="1" customWidth="1"/>
    <col min="10025" max="10025" width="11.5" style="2" bestFit="1" customWidth="1"/>
    <col min="10026" max="10038" width="12.1640625" style="2" bestFit="1" customWidth="1"/>
    <col min="10039" max="10039" width="11.5" style="2" bestFit="1" customWidth="1"/>
    <col min="10040" max="10048" width="12.1640625" style="2" bestFit="1" customWidth="1"/>
    <col min="10049" max="10242" width="8.83203125" style="2" customWidth="1"/>
    <col min="10243" max="10243" width="44" style="2" bestFit="1" customWidth="1"/>
    <col min="10244" max="10244" width="25.6640625" style="2" bestFit="1" customWidth="1"/>
    <col min="10245" max="10245" width="30.83203125" style="2" bestFit="1" customWidth="1"/>
    <col min="10246" max="10246" width="13.1640625" style="2" bestFit="1" customWidth="1"/>
    <col min="10247" max="10259" width="12.1640625" style="2" bestFit="1" customWidth="1"/>
    <col min="10260" max="10262" width="11.5" style="2" bestFit="1" customWidth="1"/>
    <col min="10263" max="10265" width="12.1640625" style="2" bestFit="1" customWidth="1"/>
    <col min="10266" max="10267" width="11.5" style="2" bestFit="1" customWidth="1"/>
    <col min="10268" max="10280" width="12.1640625" style="2" bestFit="1" customWidth="1"/>
    <col min="10281" max="10281" width="11.5" style="2" bestFit="1" customWidth="1"/>
    <col min="10282" max="10294" width="12.1640625" style="2" bestFit="1" customWidth="1"/>
    <col min="10295" max="10295" width="11.5" style="2" bestFit="1" customWidth="1"/>
    <col min="10296" max="10304" width="12.1640625" style="2" bestFit="1" customWidth="1"/>
    <col min="10305" max="10498" width="8.83203125" style="2" customWidth="1"/>
    <col min="10499" max="10499" width="44" style="2" bestFit="1" customWidth="1"/>
    <col min="10500" max="10500" width="25.6640625" style="2" bestFit="1" customWidth="1"/>
    <col min="10501" max="10501" width="30.83203125" style="2" bestFit="1" customWidth="1"/>
    <col min="10502" max="10502" width="13.1640625" style="2" bestFit="1" customWidth="1"/>
    <col min="10503" max="10515" width="12.1640625" style="2" bestFit="1" customWidth="1"/>
    <col min="10516" max="10518" width="11.5" style="2" bestFit="1" customWidth="1"/>
    <col min="10519" max="10521" width="12.1640625" style="2" bestFit="1" customWidth="1"/>
    <col min="10522" max="10523" width="11.5" style="2" bestFit="1" customWidth="1"/>
    <col min="10524" max="10536" width="12.1640625" style="2" bestFit="1" customWidth="1"/>
    <col min="10537" max="10537" width="11.5" style="2" bestFit="1" customWidth="1"/>
    <col min="10538" max="10550" width="12.1640625" style="2" bestFit="1" customWidth="1"/>
    <col min="10551" max="10551" width="11.5" style="2" bestFit="1" customWidth="1"/>
    <col min="10552" max="10560" width="12.1640625" style="2" bestFit="1" customWidth="1"/>
    <col min="10561" max="10754" width="8.83203125" style="2" customWidth="1"/>
    <col min="10755" max="10755" width="44" style="2" bestFit="1" customWidth="1"/>
    <col min="10756" max="10756" width="25.6640625" style="2" bestFit="1" customWidth="1"/>
    <col min="10757" max="10757" width="30.83203125" style="2" bestFit="1" customWidth="1"/>
    <col min="10758" max="10758" width="13.1640625" style="2" bestFit="1" customWidth="1"/>
    <col min="10759" max="10771" width="12.1640625" style="2" bestFit="1" customWidth="1"/>
    <col min="10772" max="10774" width="11.5" style="2" bestFit="1" customWidth="1"/>
    <col min="10775" max="10777" width="12.1640625" style="2" bestFit="1" customWidth="1"/>
    <col min="10778" max="10779" width="11.5" style="2" bestFit="1" customWidth="1"/>
    <col min="10780" max="10792" width="12.1640625" style="2" bestFit="1" customWidth="1"/>
    <col min="10793" max="10793" width="11.5" style="2" bestFit="1" customWidth="1"/>
    <col min="10794" max="10806" width="12.1640625" style="2" bestFit="1" customWidth="1"/>
    <col min="10807" max="10807" width="11.5" style="2" bestFit="1" customWidth="1"/>
    <col min="10808" max="10816" width="12.1640625" style="2" bestFit="1" customWidth="1"/>
    <col min="10817" max="11010" width="8.83203125" style="2" customWidth="1"/>
    <col min="11011" max="11011" width="44" style="2" bestFit="1" customWidth="1"/>
    <col min="11012" max="11012" width="25.6640625" style="2" bestFit="1" customWidth="1"/>
    <col min="11013" max="11013" width="30.83203125" style="2" bestFit="1" customWidth="1"/>
    <col min="11014" max="11014" width="13.1640625" style="2" bestFit="1" customWidth="1"/>
    <col min="11015" max="11027" width="12.1640625" style="2" bestFit="1" customWidth="1"/>
    <col min="11028" max="11030" width="11.5" style="2" bestFit="1" customWidth="1"/>
    <col min="11031" max="11033" width="12.1640625" style="2" bestFit="1" customWidth="1"/>
    <col min="11034" max="11035" width="11.5" style="2" bestFit="1" customWidth="1"/>
    <col min="11036" max="11048" width="12.1640625" style="2" bestFit="1" customWidth="1"/>
    <col min="11049" max="11049" width="11.5" style="2" bestFit="1" customWidth="1"/>
    <col min="11050" max="11062" width="12.1640625" style="2" bestFit="1" customWidth="1"/>
    <col min="11063" max="11063" width="11.5" style="2" bestFit="1" customWidth="1"/>
    <col min="11064" max="11072" width="12.1640625" style="2" bestFit="1" customWidth="1"/>
    <col min="11073" max="11266" width="8.83203125" style="2" customWidth="1"/>
    <col min="11267" max="11267" width="44" style="2" bestFit="1" customWidth="1"/>
    <col min="11268" max="11268" width="25.6640625" style="2" bestFit="1" customWidth="1"/>
    <col min="11269" max="11269" width="30.83203125" style="2" bestFit="1" customWidth="1"/>
    <col min="11270" max="11270" width="13.1640625" style="2" bestFit="1" customWidth="1"/>
    <col min="11271" max="11283" width="12.1640625" style="2" bestFit="1" customWidth="1"/>
    <col min="11284" max="11286" width="11.5" style="2" bestFit="1" customWidth="1"/>
    <col min="11287" max="11289" width="12.1640625" style="2" bestFit="1" customWidth="1"/>
    <col min="11290" max="11291" width="11.5" style="2" bestFit="1" customWidth="1"/>
    <col min="11292" max="11304" width="12.1640625" style="2" bestFit="1" customWidth="1"/>
    <col min="11305" max="11305" width="11.5" style="2" bestFit="1" customWidth="1"/>
    <col min="11306" max="11318" width="12.1640625" style="2" bestFit="1" customWidth="1"/>
    <col min="11319" max="11319" width="11.5" style="2" bestFit="1" customWidth="1"/>
    <col min="11320" max="11328" width="12.1640625" style="2" bestFit="1" customWidth="1"/>
    <col min="11329" max="11522" width="8.83203125" style="2" customWidth="1"/>
    <col min="11523" max="11523" width="44" style="2" bestFit="1" customWidth="1"/>
    <col min="11524" max="11524" width="25.6640625" style="2" bestFit="1" customWidth="1"/>
    <col min="11525" max="11525" width="30.83203125" style="2" bestFit="1" customWidth="1"/>
    <col min="11526" max="11526" width="13.1640625" style="2" bestFit="1" customWidth="1"/>
    <col min="11527" max="11539" width="12.1640625" style="2" bestFit="1" customWidth="1"/>
    <col min="11540" max="11542" width="11.5" style="2" bestFit="1" customWidth="1"/>
    <col min="11543" max="11545" width="12.1640625" style="2" bestFit="1" customWidth="1"/>
    <col min="11546" max="11547" width="11.5" style="2" bestFit="1" customWidth="1"/>
    <col min="11548" max="11560" width="12.1640625" style="2" bestFit="1" customWidth="1"/>
    <col min="11561" max="11561" width="11.5" style="2" bestFit="1" customWidth="1"/>
    <col min="11562" max="11574" width="12.1640625" style="2" bestFit="1" customWidth="1"/>
    <col min="11575" max="11575" width="11.5" style="2" bestFit="1" customWidth="1"/>
    <col min="11576" max="11584" width="12.1640625" style="2" bestFit="1" customWidth="1"/>
    <col min="11585" max="11778" width="8.83203125" style="2" customWidth="1"/>
    <col min="11779" max="11779" width="44" style="2" bestFit="1" customWidth="1"/>
    <col min="11780" max="11780" width="25.6640625" style="2" bestFit="1" customWidth="1"/>
    <col min="11781" max="11781" width="30.83203125" style="2" bestFit="1" customWidth="1"/>
    <col min="11782" max="11782" width="13.1640625" style="2" bestFit="1" customWidth="1"/>
    <col min="11783" max="11795" width="12.1640625" style="2" bestFit="1" customWidth="1"/>
    <col min="11796" max="11798" width="11.5" style="2" bestFit="1" customWidth="1"/>
    <col min="11799" max="11801" width="12.1640625" style="2" bestFit="1" customWidth="1"/>
    <col min="11802" max="11803" width="11.5" style="2" bestFit="1" customWidth="1"/>
    <col min="11804" max="11816" width="12.1640625" style="2" bestFit="1" customWidth="1"/>
    <col min="11817" max="11817" width="11.5" style="2" bestFit="1" customWidth="1"/>
    <col min="11818" max="11830" width="12.1640625" style="2" bestFit="1" customWidth="1"/>
    <col min="11831" max="11831" width="11.5" style="2" bestFit="1" customWidth="1"/>
    <col min="11832" max="11840" width="12.1640625" style="2" bestFit="1" customWidth="1"/>
    <col min="11841" max="12034" width="8.83203125" style="2" customWidth="1"/>
    <col min="12035" max="12035" width="44" style="2" bestFit="1" customWidth="1"/>
    <col min="12036" max="12036" width="25.6640625" style="2" bestFit="1" customWidth="1"/>
    <col min="12037" max="12037" width="30.83203125" style="2" bestFit="1" customWidth="1"/>
    <col min="12038" max="12038" width="13.1640625" style="2" bestFit="1" customWidth="1"/>
    <col min="12039" max="12051" width="12.1640625" style="2" bestFit="1" customWidth="1"/>
    <col min="12052" max="12054" width="11.5" style="2" bestFit="1" customWidth="1"/>
    <col min="12055" max="12057" width="12.1640625" style="2" bestFit="1" customWidth="1"/>
    <col min="12058" max="12059" width="11.5" style="2" bestFit="1" customWidth="1"/>
    <col min="12060" max="12072" width="12.1640625" style="2" bestFit="1" customWidth="1"/>
    <col min="12073" max="12073" width="11.5" style="2" bestFit="1" customWidth="1"/>
    <col min="12074" max="12086" width="12.1640625" style="2" bestFit="1" customWidth="1"/>
    <col min="12087" max="12087" width="11.5" style="2" bestFit="1" customWidth="1"/>
    <col min="12088" max="12096" width="12.1640625" style="2" bestFit="1" customWidth="1"/>
    <col min="12097" max="12290" width="8.83203125" style="2" customWidth="1"/>
    <col min="12291" max="12291" width="44" style="2" bestFit="1" customWidth="1"/>
    <col min="12292" max="12292" width="25.6640625" style="2" bestFit="1" customWidth="1"/>
    <col min="12293" max="12293" width="30.83203125" style="2" bestFit="1" customWidth="1"/>
    <col min="12294" max="12294" width="13.1640625" style="2" bestFit="1" customWidth="1"/>
    <col min="12295" max="12307" width="12.1640625" style="2" bestFit="1" customWidth="1"/>
    <col min="12308" max="12310" width="11.5" style="2" bestFit="1" customWidth="1"/>
    <col min="12311" max="12313" width="12.1640625" style="2" bestFit="1" customWidth="1"/>
    <col min="12314" max="12315" width="11.5" style="2" bestFit="1" customWidth="1"/>
    <col min="12316" max="12328" width="12.1640625" style="2" bestFit="1" customWidth="1"/>
    <col min="12329" max="12329" width="11.5" style="2" bestFit="1" customWidth="1"/>
    <col min="12330" max="12342" width="12.1640625" style="2" bestFit="1" customWidth="1"/>
    <col min="12343" max="12343" width="11.5" style="2" bestFit="1" customWidth="1"/>
    <col min="12344" max="12352" width="12.1640625" style="2" bestFit="1" customWidth="1"/>
    <col min="12353" max="12546" width="8.83203125" style="2" customWidth="1"/>
    <col min="12547" max="12547" width="44" style="2" bestFit="1" customWidth="1"/>
    <col min="12548" max="12548" width="25.6640625" style="2" bestFit="1" customWidth="1"/>
    <col min="12549" max="12549" width="30.83203125" style="2" bestFit="1" customWidth="1"/>
    <col min="12550" max="12550" width="13.1640625" style="2" bestFit="1" customWidth="1"/>
    <col min="12551" max="12563" width="12.1640625" style="2" bestFit="1" customWidth="1"/>
    <col min="12564" max="12566" width="11.5" style="2" bestFit="1" customWidth="1"/>
    <col min="12567" max="12569" width="12.1640625" style="2" bestFit="1" customWidth="1"/>
    <col min="12570" max="12571" width="11.5" style="2" bestFit="1" customWidth="1"/>
    <col min="12572" max="12584" width="12.1640625" style="2" bestFit="1" customWidth="1"/>
    <col min="12585" max="12585" width="11.5" style="2" bestFit="1" customWidth="1"/>
    <col min="12586" max="12598" width="12.1640625" style="2" bestFit="1" customWidth="1"/>
    <col min="12599" max="12599" width="11.5" style="2" bestFit="1" customWidth="1"/>
    <col min="12600" max="12608" width="12.1640625" style="2" bestFit="1" customWidth="1"/>
    <col min="12609" max="12802" width="8.83203125" style="2" customWidth="1"/>
    <col min="12803" max="12803" width="44" style="2" bestFit="1" customWidth="1"/>
    <col min="12804" max="12804" width="25.6640625" style="2" bestFit="1" customWidth="1"/>
    <col min="12805" max="12805" width="30.83203125" style="2" bestFit="1" customWidth="1"/>
    <col min="12806" max="12806" width="13.1640625" style="2" bestFit="1" customWidth="1"/>
    <col min="12807" max="12819" width="12.1640625" style="2" bestFit="1" customWidth="1"/>
    <col min="12820" max="12822" width="11.5" style="2" bestFit="1" customWidth="1"/>
    <col min="12823" max="12825" width="12.1640625" style="2" bestFit="1" customWidth="1"/>
    <col min="12826" max="12827" width="11.5" style="2" bestFit="1" customWidth="1"/>
    <col min="12828" max="12840" width="12.1640625" style="2" bestFit="1" customWidth="1"/>
    <col min="12841" max="12841" width="11.5" style="2" bestFit="1" customWidth="1"/>
    <col min="12842" max="12854" width="12.1640625" style="2" bestFit="1" customWidth="1"/>
    <col min="12855" max="12855" width="11.5" style="2" bestFit="1" customWidth="1"/>
    <col min="12856" max="12864" width="12.1640625" style="2" bestFit="1" customWidth="1"/>
    <col min="12865" max="13058" width="8.83203125" style="2" customWidth="1"/>
    <col min="13059" max="13059" width="44" style="2" bestFit="1" customWidth="1"/>
    <col min="13060" max="13060" width="25.6640625" style="2" bestFit="1" customWidth="1"/>
    <col min="13061" max="13061" width="30.83203125" style="2" bestFit="1" customWidth="1"/>
    <col min="13062" max="13062" width="13.1640625" style="2" bestFit="1" customWidth="1"/>
    <col min="13063" max="13075" width="12.1640625" style="2" bestFit="1" customWidth="1"/>
    <col min="13076" max="13078" width="11.5" style="2" bestFit="1" customWidth="1"/>
    <col min="13079" max="13081" width="12.1640625" style="2" bestFit="1" customWidth="1"/>
    <col min="13082" max="13083" width="11.5" style="2" bestFit="1" customWidth="1"/>
    <col min="13084" max="13096" width="12.1640625" style="2" bestFit="1" customWidth="1"/>
    <col min="13097" max="13097" width="11.5" style="2" bestFit="1" customWidth="1"/>
    <col min="13098" max="13110" width="12.1640625" style="2" bestFit="1" customWidth="1"/>
    <col min="13111" max="13111" width="11.5" style="2" bestFit="1" customWidth="1"/>
    <col min="13112" max="13120" width="12.1640625" style="2" bestFit="1" customWidth="1"/>
    <col min="13121" max="13314" width="8.83203125" style="2" customWidth="1"/>
    <col min="13315" max="13315" width="44" style="2" bestFit="1" customWidth="1"/>
    <col min="13316" max="13316" width="25.6640625" style="2" bestFit="1" customWidth="1"/>
    <col min="13317" max="13317" width="30.83203125" style="2" bestFit="1" customWidth="1"/>
    <col min="13318" max="13318" width="13.1640625" style="2" bestFit="1" customWidth="1"/>
    <col min="13319" max="13331" width="12.1640625" style="2" bestFit="1" customWidth="1"/>
    <col min="13332" max="13334" width="11.5" style="2" bestFit="1" customWidth="1"/>
    <col min="13335" max="13337" width="12.1640625" style="2" bestFit="1" customWidth="1"/>
    <col min="13338" max="13339" width="11.5" style="2" bestFit="1" customWidth="1"/>
    <col min="13340" max="13352" width="12.1640625" style="2" bestFit="1" customWidth="1"/>
    <col min="13353" max="13353" width="11.5" style="2" bestFit="1" customWidth="1"/>
    <col min="13354" max="13366" width="12.1640625" style="2" bestFit="1" customWidth="1"/>
    <col min="13367" max="13367" width="11.5" style="2" bestFit="1" customWidth="1"/>
    <col min="13368" max="13376" width="12.1640625" style="2" bestFit="1" customWidth="1"/>
    <col min="13377" max="13570" width="8.83203125" style="2" customWidth="1"/>
    <col min="13571" max="13571" width="44" style="2" bestFit="1" customWidth="1"/>
    <col min="13572" max="13572" width="25.6640625" style="2" bestFit="1" customWidth="1"/>
    <col min="13573" max="13573" width="30.83203125" style="2" bestFit="1" customWidth="1"/>
    <col min="13574" max="13574" width="13.1640625" style="2" bestFit="1" customWidth="1"/>
    <col min="13575" max="13587" width="12.1640625" style="2" bestFit="1" customWidth="1"/>
    <col min="13588" max="13590" width="11.5" style="2" bestFit="1" customWidth="1"/>
    <col min="13591" max="13593" width="12.1640625" style="2" bestFit="1" customWidth="1"/>
    <col min="13594" max="13595" width="11.5" style="2" bestFit="1" customWidth="1"/>
    <col min="13596" max="13608" width="12.1640625" style="2" bestFit="1" customWidth="1"/>
    <col min="13609" max="13609" width="11.5" style="2" bestFit="1" customWidth="1"/>
    <col min="13610" max="13622" width="12.1640625" style="2" bestFit="1" customWidth="1"/>
    <col min="13623" max="13623" width="11.5" style="2" bestFit="1" customWidth="1"/>
    <col min="13624" max="13632" width="12.1640625" style="2" bestFit="1" customWidth="1"/>
    <col min="13633" max="13826" width="8.83203125" style="2" customWidth="1"/>
    <col min="13827" max="13827" width="44" style="2" bestFit="1" customWidth="1"/>
    <col min="13828" max="13828" width="25.6640625" style="2" bestFit="1" customWidth="1"/>
    <col min="13829" max="13829" width="30.83203125" style="2" bestFit="1" customWidth="1"/>
    <col min="13830" max="13830" width="13.1640625" style="2" bestFit="1" customWidth="1"/>
    <col min="13831" max="13843" width="12.1640625" style="2" bestFit="1" customWidth="1"/>
    <col min="13844" max="13846" width="11.5" style="2" bestFit="1" customWidth="1"/>
    <col min="13847" max="13849" width="12.1640625" style="2" bestFit="1" customWidth="1"/>
    <col min="13850" max="13851" width="11.5" style="2" bestFit="1" customWidth="1"/>
    <col min="13852" max="13864" width="12.1640625" style="2" bestFit="1" customWidth="1"/>
    <col min="13865" max="13865" width="11.5" style="2" bestFit="1" customWidth="1"/>
    <col min="13866" max="13878" width="12.1640625" style="2" bestFit="1" customWidth="1"/>
    <col min="13879" max="13879" width="11.5" style="2" bestFit="1" customWidth="1"/>
    <col min="13880" max="13888" width="12.1640625" style="2" bestFit="1" customWidth="1"/>
    <col min="13889" max="14082" width="8.83203125" style="2" customWidth="1"/>
    <col min="14083" max="14083" width="44" style="2" bestFit="1" customWidth="1"/>
    <col min="14084" max="14084" width="25.6640625" style="2" bestFit="1" customWidth="1"/>
    <col min="14085" max="14085" width="30.83203125" style="2" bestFit="1" customWidth="1"/>
    <col min="14086" max="14086" width="13.1640625" style="2" bestFit="1" customWidth="1"/>
    <col min="14087" max="14099" width="12.1640625" style="2" bestFit="1" customWidth="1"/>
    <col min="14100" max="14102" width="11.5" style="2" bestFit="1" customWidth="1"/>
    <col min="14103" max="14105" width="12.1640625" style="2" bestFit="1" customWidth="1"/>
    <col min="14106" max="14107" width="11.5" style="2" bestFit="1" customWidth="1"/>
    <col min="14108" max="14120" width="12.1640625" style="2" bestFit="1" customWidth="1"/>
    <col min="14121" max="14121" width="11.5" style="2" bestFit="1" customWidth="1"/>
    <col min="14122" max="14134" width="12.1640625" style="2" bestFit="1" customWidth="1"/>
    <col min="14135" max="14135" width="11.5" style="2" bestFit="1" customWidth="1"/>
    <col min="14136" max="14144" width="12.1640625" style="2" bestFit="1" customWidth="1"/>
    <col min="14145" max="14338" width="8.83203125" style="2" customWidth="1"/>
    <col min="14339" max="14339" width="44" style="2" bestFit="1" customWidth="1"/>
    <col min="14340" max="14340" width="25.6640625" style="2" bestFit="1" customWidth="1"/>
    <col min="14341" max="14341" width="30.83203125" style="2" bestFit="1" customWidth="1"/>
    <col min="14342" max="14342" width="13.1640625" style="2" bestFit="1" customWidth="1"/>
    <col min="14343" max="14355" width="12.1640625" style="2" bestFit="1" customWidth="1"/>
    <col min="14356" max="14358" width="11.5" style="2" bestFit="1" customWidth="1"/>
    <col min="14359" max="14361" width="12.1640625" style="2" bestFit="1" customWidth="1"/>
    <col min="14362" max="14363" width="11.5" style="2" bestFit="1" customWidth="1"/>
    <col min="14364" max="14376" width="12.1640625" style="2" bestFit="1" customWidth="1"/>
    <col min="14377" max="14377" width="11.5" style="2" bestFit="1" customWidth="1"/>
    <col min="14378" max="14390" width="12.1640625" style="2" bestFit="1" customWidth="1"/>
    <col min="14391" max="14391" width="11.5" style="2" bestFit="1" customWidth="1"/>
    <col min="14392" max="14400" width="12.1640625" style="2" bestFit="1" customWidth="1"/>
    <col min="14401" max="14594" width="8.83203125" style="2" customWidth="1"/>
    <col min="14595" max="14595" width="44" style="2" bestFit="1" customWidth="1"/>
    <col min="14596" max="14596" width="25.6640625" style="2" bestFit="1" customWidth="1"/>
    <col min="14597" max="14597" width="30.83203125" style="2" bestFit="1" customWidth="1"/>
    <col min="14598" max="14598" width="13.1640625" style="2" bestFit="1" customWidth="1"/>
    <col min="14599" max="14611" width="12.1640625" style="2" bestFit="1" customWidth="1"/>
    <col min="14612" max="14614" width="11.5" style="2" bestFit="1" customWidth="1"/>
    <col min="14615" max="14617" width="12.1640625" style="2" bestFit="1" customWidth="1"/>
    <col min="14618" max="14619" width="11.5" style="2" bestFit="1" customWidth="1"/>
    <col min="14620" max="14632" width="12.1640625" style="2" bestFit="1" customWidth="1"/>
    <col min="14633" max="14633" width="11.5" style="2" bestFit="1" customWidth="1"/>
    <col min="14634" max="14646" width="12.1640625" style="2" bestFit="1" customWidth="1"/>
    <col min="14647" max="14647" width="11.5" style="2" bestFit="1" customWidth="1"/>
    <col min="14648" max="14656" width="12.1640625" style="2" bestFit="1" customWidth="1"/>
    <col min="14657" max="14850" width="8.83203125" style="2" customWidth="1"/>
    <col min="14851" max="14851" width="44" style="2" bestFit="1" customWidth="1"/>
    <col min="14852" max="14852" width="25.6640625" style="2" bestFit="1" customWidth="1"/>
    <col min="14853" max="14853" width="30.83203125" style="2" bestFit="1" customWidth="1"/>
    <col min="14854" max="14854" width="13.1640625" style="2" bestFit="1" customWidth="1"/>
    <col min="14855" max="14867" width="12.1640625" style="2" bestFit="1" customWidth="1"/>
    <col min="14868" max="14870" width="11.5" style="2" bestFit="1" customWidth="1"/>
    <col min="14871" max="14873" width="12.1640625" style="2" bestFit="1" customWidth="1"/>
    <col min="14874" max="14875" width="11.5" style="2" bestFit="1" customWidth="1"/>
    <col min="14876" max="14888" width="12.1640625" style="2" bestFit="1" customWidth="1"/>
    <col min="14889" max="14889" width="11.5" style="2" bestFit="1" customWidth="1"/>
    <col min="14890" max="14902" width="12.1640625" style="2" bestFit="1" customWidth="1"/>
    <col min="14903" max="14903" width="11.5" style="2" bestFit="1" customWidth="1"/>
    <col min="14904" max="14912" width="12.1640625" style="2" bestFit="1" customWidth="1"/>
    <col min="14913" max="15106" width="8.83203125" style="2" customWidth="1"/>
    <col min="15107" max="15107" width="44" style="2" bestFit="1" customWidth="1"/>
    <col min="15108" max="15108" width="25.6640625" style="2" bestFit="1" customWidth="1"/>
    <col min="15109" max="15109" width="30.83203125" style="2" bestFit="1" customWidth="1"/>
    <col min="15110" max="15110" width="13.1640625" style="2" bestFit="1" customWidth="1"/>
    <col min="15111" max="15123" width="12.1640625" style="2" bestFit="1" customWidth="1"/>
    <col min="15124" max="15126" width="11.5" style="2" bestFit="1" customWidth="1"/>
    <col min="15127" max="15129" width="12.1640625" style="2" bestFit="1" customWidth="1"/>
    <col min="15130" max="15131" width="11.5" style="2" bestFit="1" customWidth="1"/>
    <col min="15132" max="15144" width="12.1640625" style="2" bestFit="1" customWidth="1"/>
    <col min="15145" max="15145" width="11.5" style="2" bestFit="1" customWidth="1"/>
    <col min="15146" max="15158" width="12.1640625" style="2" bestFit="1" customWidth="1"/>
    <col min="15159" max="15159" width="11.5" style="2" bestFit="1" customWidth="1"/>
    <col min="15160" max="15168" width="12.1640625" style="2" bestFit="1" customWidth="1"/>
    <col min="15169" max="15362" width="8.83203125" style="2" customWidth="1"/>
    <col min="15363" max="15363" width="44" style="2" bestFit="1" customWidth="1"/>
    <col min="15364" max="15364" width="25.6640625" style="2" bestFit="1" customWidth="1"/>
    <col min="15365" max="15365" width="30.83203125" style="2" bestFit="1" customWidth="1"/>
    <col min="15366" max="15366" width="13.1640625" style="2" bestFit="1" customWidth="1"/>
    <col min="15367" max="15379" width="12.1640625" style="2" bestFit="1" customWidth="1"/>
    <col min="15380" max="15382" width="11.5" style="2" bestFit="1" customWidth="1"/>
    <col min="15383" max="15385" width="12.1640625" style="2" bestFit="1" customWidth="1"/>
    <col min="15386" max="15387" width="11.5" style="2" bestFit="1" customWidth="1"/>
    <col min="15388" max="15400" width="12.1640625" style="2" bestFit="1" customWidth="1"/>
    <col min="15401" max="15401" width="11.5" style="2" bestFit="1" customWidth="1"/>
    <col min="15402" max="15414" width="12.1640625" style="2" bestFit="1" customWidth="1"/>
    <col min="15415" max="15415" width="11.5" style="2" bestFit="1" customWidth="1"/>
    <col min="15416" max="15424" width="12.1640625" style="2" bestFit="1" customWidth="1"/>
    <col min="15425" max="15618" width="8.83203125" style="2" customWidth="1"/>
    <col min="15619" max="15619" width="44" style="2" bestFit="1" customWidth="1"/>
    <col min="15620" max="15620" width="25.6640625" style="2" bestFit="1" customWidth="1"/>
    <col min="15621" max="15621" width="30.83203125" style="2" bestFit="1" customWidth="1"/>
    <col min="15622" max="15622" width="13.1640625" style="2" bestFit="1" customWidth="1"/>
    <col min="15623" max="15635" width="12.1640625" style="2" bestFit="1" customWidth="1"/>
    <col min="15636" max="15638" width="11.5" style="2" bestFit="1" customWidth="1"/>
    <col min="15639" max="15641" width="12.1640625" style="2" bestFit="1" customWidth="1"/>
    <col min="15642" max="15643" width="11.5" style="2" bestFit="1" customWidth="1"/>
    <col min="15644" max="15656" width="12.1640625" style="2" bestFit="1" customWidth="1"/>
    <col min="15657" max="15657" width="11.5" style="2" bestFit="1" customWidth="1"/>
    <col min="15658" max="15670" width="12.1640625" style="2" bestFit="1" customWidth="1"/>
    <col min="15671" max="15671" width="11.5" style="2" bestFit="1" customWidth="1"/>
    <col min="15672" max="15680" width="12.1640625" style="2" bestFit="1" customWidth="1"/>
    <col min="15681" max="15874" width="8.83203125" style="2" customWidth="1"/>
    <col min="15875" max="15875" width="44" style="2" bestFit="1" customWidth="1"/>
    <col min="15876" max="15876" width="25.6640625" style="2" bestFit="1" customWidth="1"/>
    <col min="15877" max="15877" width="30.83203125" style="2" bestFit="1" customWidth="1"/>
    <col min="15878" max="15878" width="13.1640625" style="2" bestFit="1" customWidth="1"/>
    <col min="15879" max="15891" width="12.1640625" style="2" bestFit="1" customWidth="1"/>
    <col min="15892" max="15894" width="11.5" style="2" bestFit="1" customWidth="1"/>
    <col min="15895" max="15897" width="12.1640625" style="2" bestFit="1" customWidth="1"/>
    <col min="15898" max="15899" width="11.5" style="2" bestFit="1" customWidth="1"/>
    <col min="15900" max="15912" width="12.1640625" style="2" bestFit="1" customWidth="1"/>
    <col min="15913" max="15913" width="11.5" style="2" bestFit="1" customWidth="1"/>
    <col min="15914" max="15926" width="12.1640625" style="2" bestFit="1" customWidth="1"/>
    <col min="15927" max="15927" width="11.5" style="2" bestFit="1" customWidth="1"/>
    <col min="15928" max="15936" width="12.1640625" style="2" bestFit="1" customWidth="1"/>
    <col min="15937" max="16130" width="8.83203125" style="2" customWidth="1"/>
    <col min="16131" max="16131" width="44" style="2" bestFit="1" customWidth="1"/>
    <col min="16132" max="16132" width="25.6640625" style="2" bestFit="1" customWidth="1"/>
    <col min="16133" max="16133" width="30.83203125" style="2" bestFit="1" customWidth="1"/>
    <col min="16134" max="16134" width="13.1640625" style="2" bestFit="1" customWidth="1"/>
    <col min="16135" max="16147" width="12.1640625" style="2" bestFit="1" customWidth="1"/>
    <col min="16148" max="16150" width="11.5" style="2" bestFit="1" customWidth="1"/>
    <col min="16151" max="16153" width="12.1640625" style="2" bestFit="1" customWidth="1"/>
    <col min="16154" max="16155" width="11.5" style="2" bestFit="1" customWidth="1"/>
    <col min="16156" max="16168" width="12.1640625" style="2" bestFit="1" customWidth="1"/>
    <col min="16169" max="16169" width="11.5" style="2" bestFit="1" customWidth="1"/>
    <col min="16170" max="16182" width="12.1640625" style="2" bestFit="1" customWidth="1"/>
    <col min="16183" max="16183" width="11.5" style="2" bestFit="1" customWidth="1"/>
    <col min="16184" max="16192" width="12.1640625" style="2" bestFit="1" customWidth="1"/>
    <col min="16193" max="16384" width="8.83203125" style="2" customWidth="1"/>
  </cols>
  <sheetData>
    <row r="1" spans="1:64" s="4" customFormat="1"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525</v>
      </c>
      <c r="B2" s="2" t="s">
        <v>13</v>
      </c>
      <c r="C2" s="2" t="str">
        <f>VLOOKUP(B2,'Metadata - Countries'!$A$2:$C$264,2,FALSE)</f>
        <v>Latin America &amp; Caribbean</v>
      </c>
      <c r="D2" s="2" t="str">
        <f>VLOOKUP(B2,'Metadata - Countries'!$A$2:$C$264,3,FALSE)</f>
        <v>High income</v>
      </c>
      <c r="E2" s="2" t="s">
        <v>758</v>
      </c>
      <c r="F2" s="2" t="s">
        <v>759</v>
      </c>
      <c r="AF2" s="2">
        <v>4.0322580562862704</v>
      </c>
      <c r="AG2" s="2">
        <v>1.0739664082683</v>
      </c>
      <c r="AH2" s="2">
        <v>3.6430454581770402</v>
      </c>
      <c r="AI2" s="2">
        <v>3.1218684961072598</v>
      </c>
      <c r="AJ2" s="2">
        <v>3.9916280460457298</v>
      </c>
      <c r="AK2" s="2">
        <v>5.8366877515816604</v>
      </c>
      <c r="AL2" s="2">
        <v>5.5555555555558103</v>
      </c>
      <c r="AM2" s="2">
        <v>3.8733753699647799</v>
      </c>
      <c r="AN2" s="2">
        <v>5.2155599603571003</v>
      </c>
      <c r="AO2" s="2">
        <v>6.3110797127044096</v>
      </c>
      <c r="AP2" s="2">
        <v>3.3613910732089498</v>
      </c>
      <c r="AQ2" s="2">
        <v>3.2252879721398</v>
      </c>
      <c r="AR2" s="2">
        <v>2.99994809778411</v>
      </c>
      <c r="AS2" s="2">
        <v>1.8694885361554101</v>
      </c>
      <c r="AT2" s="2">
        <v>2.2803719825875302</v>
      </c>
      <c r="AU2" s="2">
        <v>4.04402131190513</v>
      </c>
      <c r="AV2" s="2">
        <v>2.88360430316262</v>
      </c>
      <c r="AW2" s="2">
        <v>3.3157749911552998</v>
      </c>
      <c r="AX2" s="2">
        <v>3.65737658137544</v>
      </c>
      <c r="AY2" s="2">
        <v>2.5299380591879199</v>
      </c>
      <c r="AZ2" s="2">
        <v>3.3956252461246299</v>
      </c>
      <c r="BA2" s="2">
        <v>3.6087114588923299</v>
      </c>
      <c r="BB2" s="2">
        <v>5.3912026400431898</v>
      </c>
      <c r="BC2" s="2">
        <v>8.9577321875890696</v>
      </c>
      <c r="BD2" s="2">
        <v>-2.1363715732491499</v>
      </c>
      <c r="BE2" s="2">
        <v>2.0777390202778299</v>
      </c>
      <c r="BF2" s="2">
        <v>4.3163319408272098</v>
      </c>
      <c r="BG2" s="2">
        <v>0.62792792163816102</v>
      </c>
      <c r="BH2" s="2">
        <v>-2.37226328015073</v>
      </c>
      <c r="BI2" s="2">
        <v>0.42163777101224598</v>
      </c>
      <c r="BJ2" s="2">
        <v>0.47506661052393001</v>
      </c>
      <c r="BK2" s="2">
        <v>-0.88675835236213496</v>
      </c>
      <c r="BL2" s="2">
        <v>-0.48131450808278198</v>
      </c>
    </row>
    <row r="3" spans="1:64" x14ac:dyDescent="0.2">
      <c r="A3" s="2" t="s">
        <v>336</v>
      </c>
      <c r="B3" s="2" t="s">
        <v>635</v>
      </c>
      <c r="C3" s="2" t="str">
        <f>VLOOKUP(B3,'Metadata - Countries'!$A$2:$C$264,2,FALSE)</f>
        <v>South Asia</v>
      </c>
      <c r="D3" s="2" t="str">
        <f>VLOOKUP(B3,'Metadata - Countries'!$A$2:$C$264,3,FALSE)</f>
        <v>Low income</v>
      </c>
      <c r="E3" s="2" t="s">
        <v>758</v>
      </c>
      <c r="F3" s="2" t="s">
        <v>759</v>
      </c>
      <c r="AZ3" s="2">
        <v>12.6862687216715</v>
      </c>
      <c r="BA3" s="2">
        <v>7.2548955609027601</v>
      </c>
      <c r="BB3" s="2">
        <v>8.4828892675448309</v>
      </c>
      <c r="BC3" s="2">
        <v>30.554940606573201</v>
      </c>
      <c r="BD3" s="2">
        <v>-8.28307839459527</v>
      </c>
      <c r="BE3" s="2">
        <v>0.89253693648185795</v>
      </c>
      <c r="BF3" s="2">
        <v>10.2016601415823</v>
      </c>
      <c r="BG3" s="2">
        <v>7.2182577605749101</v>
      </c>
      <c r="BH3" s="2">
        <v>7.6543165673239697</v>
      </c>
      <c r="BI3" s="2">
        <v>4.6043340090049103</v>
      </c>
      <c r="BJ3" s="2">
        <v>-0.70603602031921597</v>
      </c>
      <c r="BK3" s="2">
        <v>4.3801171153608296</v>
      </c>
    </row>
    <row r="4" spans="1:64" x14ac:dyDescent="0.2">
      <c r="A4" s="2" t="s">
        <v>325</v>
      </c>
      <c r="B4" s="2" t="s">
        <v>19</v>
      </c>
      <c r="C4" s="2" t="str">
        <f>VLOOKUP(B4,'Metadata - Countries'!$A$2:$C$264,2,FALSE)</f>
        <v>Sub-Saharan Africa</v>
      </c>
      <c r="D4" s="2" t="str">
        <f>VLOOKUP(B4,'Metadata - Countries'!$A$2:$C$264,3,FALSE)</f>
        <v>Lower middle income</v>
      </c>
      <c r="E4" s="2" t="s">
        <v>758</v>
      </c>
      <c r="F4" s="2" t="s">
        <v>759</v>
      </c>
      <c r="AL4" s="2">
        <v>83.783783783783804</v>
      </c>
      <c r="AM4" s="2">
        <v>299.50980392156902</v>
      </c>
      <c r="AN4" s="2">
        <v>1378.52760736196</v>
      </c>
      <c r="AO4" s="2">
        <v>949.792531120332</v>
      </c>
      <c r="AP4" s="2">
        <v>2666.45059288538</v>
      </c>
      <c r="AQ4" s="2">
        <v>4145.1059822063798</v>
      </c>
      <c r="AR4" s="2">
        <v>219.176721172974</v>
      </c>
      <c r="AS4" s="2">
        <v>107.284821528298</v>
      </c>
      <c r="AT4" s="2">
        <v>248.19590241286801</v>
      </c>
      <c r="AU4" s="2">
        <v>324.996871601321</v>
      </c>
      <c r="AV4" s="2">
        <v>152.56102246929899</v>
      </c>
      <c r="AW4" s="2">
        <v>108.89743608942899</v>
      </c>
      <c r="AX4" s="2">
        <v>98.224143657330401</v>
      </c>
      <c r="AY4" s="2">
        <v>43.542106751968703</v>
      </c>
      <c r="AZ4" s="2">
        <v>22.953513851394099</v>
      </c>
      <c r="BA4" s="2">
        <v>13.305210178003099</v>
      </c>
      <c r="BB4" s="2">
        <v>12.251497445948701</v>
      </c>
      <c r="BC4" s="2">
        <v>12.475829132639801</v>
      </c>
      <c r="BD4" s="2">
        <v>13.730283928840899</v>
      </c>
      <c r="BE4" s="2">
        <v>14.4696564932574</v>
      </c>
      <c r="BF4" s="2">
        <v>13.4824679218511</v>
      </c>
      <c r="BG4" s="2">
        <v>10.2779049218839</v>
      </c>
      <c r="BH4" s="2">
        <v>8.7778142933261893</v>
      </c>
      <c r="BI4" s="2">
        <v>7.2803873036112501</v>
      </c>
      <c r="BJ4" s="2">
        <v>10.278046066107001</v>
      </c>
      <c r="BK4" s="2">
        <v>32.377734069637803</v>
      </c>
      <c r="BL4" s="2">
        <v>31.691686140648098</v>
      </c>
    </row>
    <row r="5" spans="1:64" x14ac:dyDescent="0.2">
      <c r="A5" s="2" t="s">
        <v>205</v>
      </c>
      <c r="B5" s="2" t="s">
        <v>460</v>
      </c>
      <c r="C5" s="2" t="str">
        <f>VLOOKUP(B5,'Metadata - Countries'!$A$2:$C$264,2,FALSE)</f>
        <v>Europe &amp; Central Asia</v>
      </c>
      <c r="D5" s="2" t="str">
        <f>VLOOKUP(B5,'Metadata - Countries'!$A$2:$C$264,3,FALSE)</f>
        <v>Upper middle income</v>
      </c>
      <c r="E5" s="2" t="s">
        <v>758</v>
      </c>
      <c r="F5" s="2" t="s">
        <v>759</v>
      </c>
      <c r="AM5" s="2">
        <v>226.00542125352601</v>
      </c>
      <c r="AN5" s="2">
        <v>85.004751238715698</v>
      </c>
      <c r="AO5" s="2">
        <v>22.565052693369601</v>
      </c>
      <c r="AP5" s="2">
        <v>7.7932185378921597</v>
      </c>
      <c r="AQ5" s="2">
        <v>12.725477808710201</v>
      </c>
      <c r="AR5" s="2">
        <v>33.180274375395598</v>
      </c>
      <c r="AS5" s="2">
        <v>20.642858867059601</v>
      </c>
      <c r="AT5" s="2">
        <v>0.38943765356159799</v>
      </c>
      <c r="AU5" s="2">
        <v>5.0018136346851802E-2</v>
      </c>
      <c r="AV5" s="2">
        <v>3.10758827031434</v>
      </c>
      <c r="AW5" s="2">
        <v>7.7705258343154897</v>
      </c>
      <c r="AX5" s="2">
        <v>0.48400261181850202</v>
      </c>
      <c r="AY5" s="2">
        <v>2.2800191693809899</v>
      </c>
      <c r="AZ5" s="2">
        <v>2.36658195679798</v>
      </c>
      <c r="BA5" s="2">
        <v>2.3707283190428101</v>
      </c>
      <c r="BB5" s="2">
        <v>2.9326824816232002</v>
      </c>
      <c r="BC5" s="2">
        <v>3.35924241776585</v>
      </c>
      <c r="BD5" s="2">
        <v>2.2805022218201598</v>
      </c>
      <c r="BE5" s="2">
        <v>3.55226738790912</v>
      </c>
      <c r="BF5" s="2">
        <v>3.4503471526800702</v>
      </c>
      <c r="BG5" s="2">
        <v>2.0315959399652601</v>
      </c>
      <c r="BH5" s="2">
        <v>1.9376175490387699</v>
      </c>
      <c r="BI5" s="2">
        <v>1.6063520198498</v>
      </c>
      <c r="BJ5" s="2">
        <v>1.9100169779287</v>
      </c>
      <c r="BK5" s="2">
        <v>1.2751252811328599</v>
      </c>
      <c r="BL5" s="2">
        <v>1.99392810482025</v>
      </c>
    </row>
    <row r="6" spans="1:64" x14ac:dyDescent="0.2">
      <c r="A6" s="2" t="s">
        <v>350</v>
      </c>
      <c r="B6" s="2" t="s">
        <v>735</v>
      </c>
      <c r="C6" s="2" t="str">
        <f>VLOOKUP(B6,'Metadata - Countries'!$A$2:$C$264,2,FALSE)</f>
        <v>Europe &amp; Central Asia</v>
      </c>
      <c r="D6" s="2" t="str">
        <f>VLOOKUP(B6,'Metadata - Countries'!$A$2:$C$264,3,FALSE)</f>
        <v>High income</v>
      </c>
      <c r="E6" s="2" t="s">
        <v>758</v>
      </c>
      <c r="F6" s="2" t="s">
        <v>759</v>
      </c>
    </row>
    <row r="7" spans="1:64" x14ac:dyDescent="0.2">
      <c r="A7" s="2" t="s">
        <v>116</v>
      </c>
      <c r="B7" s="2" t="s">
        <v>623</v>
      </c>
      <c r="C7" s="2">
        <f>VLOOKUP(B7,'Metadata - Countries'!$A$2:$C$264,2,FALSE)</f>
        <v>0</v>
      </c>
      <c r="D7" s="2">
        <f>VLOOKUP(B7,'Metadata - Countries'!$A$2:$C$264,3,FALSE)</f>
        <v>0</v>
      </c>
      <c r="E7" s="2" t="s">
        <v>758</v>
      </c>
      <c r="F7" s="2" t="s">
        <v>759</v>
      </c>
      <c r="T7" s="2">
        <v>8.2666666660000399</v>
      </c>
      <c r="U7" s="2">
        <v>15.5282817502668</v>
      </c>
      <c r="V7" s="2">
        <v>9.6696954815124396</v>
      </c>
      <c r="W7" s="2">
        <v>10.3174158877413</v>
      </c>
      <c r="X7" s="2">
        <v>11.9892833221051</v>
      </c>
      <c r="Y7" s="2">
        <v>9.7160327495434107</v>
      </c>
      <c r="AA7" s="2">
        <v>9.6260566461317865</v>
      </c>
      <c r="AB7" s="2">
        <v>10.758503416014451</v>
      </c>
      <c r="AC7" s="2">
        <v>8.3312557558115543</v>
      </c>
      <c r="AD7" s="2">
        <v>5.4936655143209201</v>
      </c>
      <c r="AE7" s="2">
        <v>8.1163979551709993</v>
      </c>
      <c r="AF7" s="2">
        <v>7.2543617998163796</v>
      </c>
      <c r="AG7" s="2">
        <v>6.79885844748841</v>
      </c>
      <c r="AH7" s="2">
        <v>4.222416662407495</v>
      </c>
      <c r="AI7" s="2">
        <v>5.9115449637349</v>
      </c>
      <c r="AJ7" s="2">
        <v>7.7408860396133603</v>
      </c>
      <c r="AK7" s="2">
        <v>8.4514624080388394</v>
      </c>
      <c r="AL7" s="2">
        <v>9.0000000000000409</v>
      </c>
      <c r="AM7" s="2">
        <v>9.3597515895313705</v>
      </c>
      <c r="AN7" s="2">
        <v>9.3703441597145591</v>
      </c>
      <c r="AO7" s="2">
        <v>5.1125989044431597</v>
      </c>
      <c r="AP7" s="2">
        <v>6.5437906852417003</v>
      </c>
      <c r="AQ7" s="2">
        <v>4.6813062391641198</v>
      </c>
      <c r="AR7" s="2">
        <v>3.6011610326094949</v>
      </c>
      <c r="AS7" s="2">
        <v>3.4173194897579702</v>
      </c>
      <c r="AT7" s="2">
        <v>2.6693736905370002</v>
      </c>
      <c r="AU7" s="2">
        <v>1.8537903532527702</v>
      </c>
      <c r="AV7" s="2">
        <v>1.77220437351017</v>
      </c>
      <c r="AW7" s="2">
        <v>1.8329938900205001</v>
      </c>
      <c r="AX7" s="2">
        <v>2.7125924747435102</v>
      </c>
      <c r="AY7" s="2">
        <v>3.63228004956623</v>
      </c>
      <c r="AZ7" s="2">
        <v>3.4936853461953099</v>
      </c>
      <c r="BA7" s="2">
        <v>3.8423412562478201</v>
      </c>
      <c r="BB7" s="2">
        <v>4.7435658529515399</v>
      </c>
      <c r="BC7" s="2">
        <v>11.270665238084849</v>
      </c>
      <c r="BD7" s="2">
        <v>2.92089711805365</v>
      </c>
      <c r="BE7" s="2">
        <v>3.9500787592388602</v>
      </c>
      <c r="BF7" s="2">
        <v>4.7531638888563199</v>
      </c>
      <c r="BG7" s="2">
        <v>4.90242727217991</v>
      </c>
      <c r="BH7" s="2">
        <v>3.2342378375236449</v>
      </c>
      <c r="BI7" s="2">
        <v>2.7879883067622053</v>
      </c>
      <c r="BJ7" s="2">
        <v>1.83951987503599</v>
      </c>
      <c r="BK7" s="2">
        <v>2.1868616153291098</v>
      </c>
      <c r="BL7" s="2">
        <v>1.9688755681579899</v>
      </c>
    </row>
    <row r="8" spans="1:64" x14ac:dyDescent="0.2">
      <c r="A8" s="2" t="s">
        <v>46</v>
      </c>
      <c r="B8" s="2" t="s">
        <v>213</v>
      </c>
      <c r="C8" s="2" t="str">
        <f>VLOOKUP(B8,'Metadata - Countries'!$A$2:$C$264,2,FALSE)</f>
        <v>Middle East &amp; North Africa</v>
      </c>
      <c r="D8" s="2" t="str">
        <f>VLOOKUP(B8,'Metadata - Countries'!$A$2:$C$264,3,FALSE)</f>
        <v>High income</v>
      </c>
      <c r="E8" s="2" t="s">
        <v>758</v>
      </c>
      <c r="F8" s="2" t="s">
        <v>759</v>
      </c>
      <c r="BC8" s="2">
        <v>12.250420244813901</v>
      </c>
      <c r="BD8" s="2">
        <v>1.5598009814853599</v>
      </c>
      <c r="BE8" s="2">
        <v>0.87893675557281103</v>
      </c>
      <c r="BF8" s="2">
        <v>0.877346595685083</v>
      </c>
      <c r="BG8" s="2">
        <v>0.66226890026908203</v>
      </c>
      <c r="BH8" s="2">
        <v>1.1011183637570601</v>
      </c>
      <c r="BI8" s="2">
        <v>2.3462686567164299</v>
      </c>
      <c r="BJ8" s="2">
        <v>4.0699660836159799</v>
      </c>
      <c r="BK8" s="2">
        <v>1.6159250387025501</v>
      </c>
      <c r="BL8" s="2">
        <v>1.9688755681579899</v>
      </c>
    </row>
    <row r="9" spans="1:64" x14ac:dyDescent="0.2">
      <c r="A9" s="2" t="s">
        <v>315</v>
      </c>
      <c r="B9" s="2" t="s">
        <v>498</v>
      </c>
      <c r="C9" s="2" t="str">
        <f>VLOOKUP(B9,'Metadata - Countries'!$A$2:$C$264,2,FALSE)</f>
        <v>Latin America &amp; Caribbean</v>
      </c>
      <c r="D9" s="2" t="str">
        <f>VLOOKUP(B9,'Metadata - Countries'!$A$2:$C$264,3,FALSE)</f>
        <v>High income</v>
      </c>
      <c r="E9" s="2" t="s">
        <v>758</v>
      </c>
      <c r="F9" s="2" t="s">
        <v>759</v>
      </c>
    </row>
    <row r="10" spans="1:64" x14ac:dyDescent="0.2">
      <c r="A10" s="2" t="s">
        <v>91</v>
      </c>
      <c r="B10" s="2" t="s">
        <v>286</v>
      </c>
      <c r="C10" s="2" t="str">
        <f>VLOOKUP(B10,'Metadata - Countries'!$A$2:$C$264,2,FALSE)</f>
        <v>Europe &amp; Central Asia</v>
      </c>
      <c r="D10" s="2" t="str">
        <f>VLOOKUP(B10,'Metadata - Countries'!$A$2:$C$264,3,FALSE)</f>
        <v>Upper middle income</v>
      </c>
      <c r="E10" s="2" t="s">
        <v>758</v>
      </c>
      <c r="F10" s="2" t="s">
        <v>759</v>
      </c>
      <c r="AO10" s="2">
        <v>3373.7594433629301</v>
      </c>
      <c r="AP10" s="2">
        <v>175.95132553458299</v>
      </c>
      <c r="AQ10" s="2">
        <v>18.681185640035999</v>
      </c>
      <c r="AR10" s="2">
        <v>13.960764121791</v>
      </c>
      <c r="AS10" s="2">
        <v>8.6724863238516008</v>
      </c>
      <c r="AT10" s="2">
        <v>0.64824576047039695</v>
      </c>
      <c r="AU10" s="2">
        <v>-0.79088376893476597</v>
      </c>
      <c r="AV10" s="2">
        <v>3.1459046468501901</v>
      </c>
      <c r="AW10" s="2">
        <v>1.0600492934166701</v>
      </c>
      <c r="AX10" s="2">
        <v>4.7215533660534197</v>
      </c>
      <c r="AY10" s="2">
        <v>6.9612613587579197</v>
      </c>
      <c r="AZ10" s="2">
        <v>0.63892800241012604</v>
      </c>
      <c r="BA10" s="2">
        <v>2.8923566245900201</v>
      </c>
      <c r="BB10" s="2">
        <v>4.4073608964451898</v>
      </c>
      <c r="BC10" s="2">
        <v>8.9499533535338607</v>
      </c>
      <c r="BD10" s="2">
        <v>3.4067668268379898</v>
      </c>
      <c r="BE10" s="2">
        <v>8.1763613847395593</v>
      </c>
      <c r="BF10" s="2">
        <v>7.6500080785928999</v>
      </c>
      <c r="BG10" s="2">
        <v>2.5580200775790698</v>
      </c>
      <c r="BH10" s="2">
        <v>5.7896677854465404</v>
      </c>
      <c r="BI10" s="2">
        <v>2.9813086893367302</v>
      </c>
      <c r="BJ10" s="2">
        <v>3.73169119261695</v>
      </c>
      <c r="BK10" s="2">
        <v>-1.40360755900906</v>
      </c>
      <c r="BL10" s="2">
        <v>0.97159273854810102</v>
      </c>
    </row>
    <row r="11" spans="1:64" x14ac:dyDescent="0.2">
      <c r="A11" s="2" t="s">
        <v>114</v>
      </c>
      <c r="B11" s="2" t="s">
        <v>357</v>
      </c>
      <c r="C11" s="2" t="str">
        <f>VLOOKUP(B11,'Metadata - Countries'!$A$2:$C$264,2,FALSE)</f>
        <v>East Asia &amp; Pacific</v>
      </c>
      <c r="D11" s="2" t="str">
        <f>VLOOKUP(B11,'Metadata - Countries'!$A$2:$C$264,3,FALSE)</f>
        <v>Upper middle income</v>
      </c>
      <c r="E11" s="2" t="s">
        <v>758</v>
      </c>
      <c r="F11" s="2" t="s">
        <v>759</v>
      </c>
    </row>
    <row r="12" spans="1:64" x14ac:dyDescent="0.2">
      <c r="A12" s="2" t="s">
        <v>412</v>
      </c>
      <c r="B12" s="2" t="s">
        <v>497</v>
      </c>
      <c r="C12" s="2" t="str">
        <f>VLOOKUP(B12,'Metadata - Countries'!$A$2:$C$264,2,FALSE)</f>
        <v>Latin America &amp; Caribbean</v>
      </c>
      <c r="D12" s="2" t="str">
        <f>VLOOKUP(B12,'Metadata - Countries'!$A$2:$C$264,3,FALSE)</f>
        <v>High income</v>
      </c>
      <c r="E12" s="2" t="s">
        <v>758</v>
      </c>
      <c r="F12" s="2" t="s">
        <v>759</v>
      </c>
      <c r="AT12" s="2">
        <v>1.1212878957115</v>
      </c>
      <c r="AU12" s="2">
        <v>0.77177979690016196</v>
      </c>
      <c r="AV12" s="2">
        <v>1.4027966357398201</v>
      </c>
      <c r="AW12" s="2">
        <v>2.4076580129343399</v>
      </c>
      <c r="AX12" s="2">
        <v>1.9935305515248301</v>
      </c>
      <c r="AY12" s="2">
        <v>2.0300775785320702</v>
      </c>
      <c r="AZ12" s="2">
        <v>2.0987519670930501</v>
      </c>
      <c r="BA12" s="2">
        <v>1.78778537419116</v>
      </c>
      <c r="BB12" s="2">
        <v>1.4160525940977999</v>
      </c>
      <c r="BC12" s="2">
        <v>5.3338063982019799</v>
      </c>
      <c r="BD12" s="2">
        <v>-0.55015999550853401</v>
      </c>
      <c r="BE12" s="2">
        <v>3.37002540220147</v>
      </c>
      <c r="BF12" s="2">
        <v>3.4567496723459898</v>
      </c>
      <c r="BG12" s="2">
        <v>3.37688044338879</v>
      </c>
      <c r="BH12" s="2">
        <v>1.0594978235616801</v>
      </c>
      <c r="BI12" s="2">
        <v>1.0894415743536301</v>
      </c>
      <c r="BJ12" s="2">
        <v>0.96899345882557197</v>
      </c>
      <c r="BK12" s="2">
        <v>-0.489437796230552</v>
      </c>
      <c r="BL12" s="2">
        <v>2.4324878904137002</v>
      </c>
    </row>
    <row r="13" spans="1:64" x14ac:dyDescent="0.2">
      <c r="A13" s="2" t="s">
        <v>437</v>
      </c>
      <c r="B13" s="2" t="s">
        <v>303</v>
      </c>
      <c r="C13" s="2" t="str">
        <f>VLOOKUP(B13,'Metadata - Countries'!$A$2:$C$264,2,FALSE)</f>
        <v>East Asia &amp; Pacific</v>
      </c>
      <c r="D13" s="2" t="str">
        <f>VLOOKUP(B13,'Metadata - Countries'!$A$2:$C$264,3,FALSE)</f>
        <v>High income</v>
      </c>
      <c r="E13" s="2" t="s">
        <v>758</v>
      </c>
      <c r="F13" s="2" t="s">
        <v>759</v>
      </c>
      <c r="G13" s="2">
        <v>3.7288135593220502</v>
      </c>
      <c r="H13" s="2">
        <v>2.2875816993464002</v>
      </c>
      <c r="I13" s="2">
        <v>-0.319488817891384</v>
      </c>
      <c r="J13" s="2">
        <v>0.64102564102563897</v>
      </c>
      <c r="K13" s="2">
        <v>2.8662420382165599</v>
      </c>
      <c r="L13" s="2">
        <v>3.40557275541798</v>
      </c>
      <c r="M13" s="2">
        <v>3.2934131736526902</v>
      </c>
      <c r="N13" s="2">
        <v>3.4782608695652102</v>
      </c>
      <c r="O13" s="2">
        <v>2.5210084033613298</v>
      </c>
      <c r="P13" s="2">
        <v>3.2786885245901698</v>
      </c>
      <c r="Q13" s="2">
        <v>3.43915343915344</v>
      </c>
      <c r="R13" s="2">
        <v>6.13810741687979</v>
      </c>
      <c r="S13" s="2">
        <v>6.0240963855421796</v>
      </c>
      <c r="T13" s="2">
        <v>9.0909090909091095</v>
      </c>
      <c r="U13" s="2">
        <v>15.4166666666667</v>
      </c>
      <c r="V13" s="2">
        <v>15.162454873646199</v>
      </c>
      <c r="W13" s="2">
        <v>13.3228840125392</v>
      </c>
      <c r="X13" s="2">
        <v>12.3098201936376</v>
      </c>
      <c r="Y13" s="2">
        <v>8.0049261083743701</v>
      </c>
      <c r="Z13" s="2">
        <v>9.1220068415051205</v>
      </c>
      <c r="AA13" s="2">
        <v>10.1358411703239</v>
      </c>
      <c r="AB13" s="2">
        <v>9.4876660341556107</v>
      </c>
      <c r="AC13" s="2">
        <v>11.3518197573657</v>
      </c>
      <c r="AD13" s="2">
        <v>10.038910505836601</v>
      </c>
      <c r="AE13" s="2">
        <v>3.9603960396039501</v>
      </c>
      <c r="AF13" s="2">
        <v>6.7346938775510097</v>
      </c>
      <c r="AG13" s="2">
        <v>9.0503505417463508</v>
      </c>
      <c r="AH13" s="2">
        <v>8.5330216247808295</v>
      </c>
      <c r="AI13" s="2">
        <v>7.2159396876682598</v>
      </c>
      <c r="AJ13" s="2">
        <v>7.5339025615269204</v>
      </c>
      <c r="AK13" s="2">
        <v>7.3330219523586901</v>
      </c>
      <c r="AL13" s="2">
        <v>3.1766753698868602</v>
      </c>
      <c r="AM13" s="2">
        <v>1.01223112610711</v>
      </c>
      <c r="AN13" s="2">
        <v>1.75365344467641</v>
      </c>
      <c r="AO13" s="2">
        <v>1.9696347968814201</v>
      </c>
      <c r="AP13" s="2">
        <v>4.6277665995975799</v>
      </c>
      <c r="AQ13" s="2">
        <v>2.6153846153846199</v>
      </c>
      <c r="AR13" s="2">
        <v>0.224887556221881</v>
      </c>
      <c r="AS13" s="2">
        <v>0.86013462976815702</v>
      </c>
      <c r="AT13" s="2">
        <v>1.4831294030403801</v>
      </c>
      <c r="AU13" s="2">
        <v>4.4574351479722498</v>
      </c>
      <c r="AV13" s="2">
        <v>4.4071353620147002</v>
      </c>
      <c r="AW13" s="2">
        <v>2.98157453936349</v>
      </c>
      <c r="AX13" s="2">
        <v>2.7325959661678301</v>
      </c>
      <c r="AY13" s="2">
        <v>2.34325522482587</v>
      </c>
      <c r="AZ13" s="2">
        <v>2.69183168316831</v>
      </c>
      <c r="BA13" s="2">
        <v>3.5552877372702798</v>
      </c>
      <c r="BB13" s="2">
        <v>2.3276112889147602</v>
      </c>
      <c r="BC13" s="2">
        <v>4.3502985499004696</v>
      </c>
      <c r="BD13" s="2">
        <v>1.77111716621252</v>
      </c>
      <c r="BE13" s="2">
        <v>2.9183400267737598</v>
      </c>
      <c r="BF13" s="2">
        <v>3.30385015608744</v>
      </c>
      <c r="BG13" s="2">
        <v>1.7627801561319301</v>
      </c>
      <c r="BH13" s="2">
        <v>2.4498886414253902</v>
      </c>
      <c r="BI13" s="2">
        <v>2.48792270531403</v>
      </c>
      <c r="BJ13" s="2">
        <v>1.50836672165921</v>
      </c>
      <c r="BK13" s="2">
        <v>1.2769909449732799</v>
      </c>
      <c r="BL13" s="2">
        <v>1.94864740944522</v>
      </c>
    </row>
    <row r="14" spans="1:64" x14ac:dyDescent="0.2">
      <c r="A14" s="2" t="s">
        <v>64</v>
      </c>
      <c r="B14" s="2" t="s">
        <v>358</v>
      </c>
      <c r="C14" s="2" t="str">
        <f>VLOOKUP(B14,'Metadata - Countries'!$A$2:$C$264,2,FALSE)</f>
        <v>Europe &amp; Central Asia</v>
      </c>
      <c r="D14" s="2" t="str">
        <f>VLOOKUP(B14,'Metadata - Countries'!$A$2:$C$264,3,FALSE)</f>
        <v>High income</v>
      </c>
      <c r="E14" s="2" t="s">
        <v>758</v>
      </c>
      <c r="F14" s="2" t="s">
        <v>759</v>
      </c>
      <c r="G14" s="2">
        <v>1.94576518355564</v>
      </c>
      <c r="H14" s="2">
        <v>3.5422569906546499</v>
      </c>
      <c r="I14" s="2">
        <v>4.3817808536352398</v>
      </c>
      <c r="J14" s="2">
        <v>2.70877528496362</v>
      </c>
      <c r="K14" s="2">
        <v>3.86857479524453</v>
      </c>
      <c r="L14" s="2">
        <v>4.9309064804264402</v>
      </c>
      <c r="M14" s="2">
        <v>2.0548178096613499</v>
      </c>
      <c r="N14" s="2">
        <v>3.97467200081807</v>
      </c>
      <c r="O14" s="2">
        <v>2.7648605890829199</v>
      </c>
      <c r="P14" s="2">
        <v>3.0803972669121902</v>
      </c>
      <c r="Q14" s="2">
        <v>4.3728349914467097</v>
      </c>
      <c r="R14" s="2">
        <v>4.7042646486356503</v>
      </c>
      <c r="S14" s="2">
        <v>6.3551349869794196</v>
      </c>
      <c r="T14" s="2">
        <v>7.5310806495201597</v>
      </c>
      <c r="U14" s="2">
        <v>9.5217937906935894</v>
      </c>
      <c r="V14" s="2">
        <v>8.4452527827228892</v>
      </c>
      <c r="W14" s="2">
        <v>7.3186889950965801</v>
      </c>
      <c r="X14" s="2">
        <v>5.4946095388234202</v>
      </c>
      <c r="Y14" s="2">
        <v>3.5743253272600102</v>
      </c>
      <c r="Z14" s="2">
        <v>3.7074033325208</v>
      </c>
      <c r="AA14" s="2">
        <v>6.3283208759637004</v>
      </c>
      <c r="AB14" s="2">
        <v>6.8030386184774603</v>
      </c>
      <c r="AC14" s="2">
        <v>5.4360236335748002</v>
      </c>
      <c r="AD14" s="2">
        <v>3.3391733568039901</v>
      </c>
      <c r="AE14" s="2">
        <v>5.6631874926014003</v>
      </c>
      <c r="AF14" s="2">
        <v>3.1895116336100902</v>
      </c>
      <c r="AG14" s="2">
        <v>1.70544665790866</v>
      </c>
      <c r="AH14" s="2">
        <v>1.4019529384673699</v>
      </c>
      <c r="AI14" s="2">
        <v>1.9157209202324901</v>
      </c>
      <c r="AJ14" s="2">
        <v>2.56834384689467</v>
      </c>
      <c r="AK14" s="2">
        <v>3.2618731230682299</v>
      </c>
      <c r="AL14" s="2">
        <v>3.3374288454821199</v>
      </c>
      <c r="AM14" s="2">
        <v>4.0208455905721197</v>
      </c>
      <c r="AN14" s="2">
        <v>3.63178559452543</v>
      </c>
      <c r="AO14" s="2">
        <v>2.9534039097612501</v>
      </c>
      <c r="AP14" s="2">
        <v>2.2433666805402899</v>
      </c>
      <c r="AQ14" s="2">
        <v>1.86097376901842</v>
      </c>
      <c r="AR14" s="2">
        <v>1.3059830723749699</v>
      </c>
      <c r="AS14" s="2">
        <v>0.92246584084790595</v>
      </c>
      <c r="AT14" s="2">
        <v>0.56899076689981398</v>
      </c>
      <c r="AU14" s="2">
        <v>2.34486455542566</v>
      </c>
      <c r="AV14" s="2">
        <v>2.6499992228505498</v>
      </c>
      <c r="AW14" s="2">
        <v>1.8103595387131901</v>
      </c>
      <c r="AX14" s="2">
        <v>1.3555567331982601</v>
      </c>
      <c r="AY14" s="2">
        <v>2.0612035400177802</v>
      </c>
      <c r="AZ14" s="2">
        <v>2.2991388222214599</v>
      </c>
      <c r="BA14" s="2">
        <v>1.4415469618837899</v>
      </c>
      <c r="BB14" s="2">
        <v>2.1685559982403699</v>
      </c>
      <c r="BC14" s="2">
        <v>3.2159502295349101</v>
      </c>
      <c r="BD14" s="2">
        <v>0.50630835012095399</v>
      </c>
      <c r="BE14" s="2">
        <v>1.81353628033681</v>
      </c>
      <c r="BF14" s="2">
        <v>3.2865819736551201</v>
      </c>
      <c r="BG14" s="2">
        <v>2.4856735286006799</v>
      </c>
      <c r="BH14" s="2">
        <v>2.00015891157196</v>
      </c>
      <c r="BI14" s="2">
        <v>1.60580414549751</v>
      </c>
      <c r="BJ14" s="2">
        <v>0.89656531562822805</v>
      </c>
      <c r="BK14" s="2">
        <v>0.89159236730273195</v>
      </c>
      <c r="BL14" s="2">
        <v>2.08126858275521</v>
      </c>
    </row>
    <row r="15" spans="1:64" x14ac:dyDescent="0.2">
      <c r="A15" s="2" t="s">
        <v>532</v>
      </c>
      <c r="B15" s="2" t="s">
        <v>524</v>
      </c>
      <c r="C15" s="2" t="str">
        <f>VLOOKUP(B15,'Metadata - Countries'!$A$2:$C$264,2,FALSE)</f>
        <v>Europe &amp; Central Asia</v>
      </c>
      <c r="D15" s="2" t="str">
        <f>VLOOKUP(B15,'Metadata - Countries'!$A$2:$C$264,3,FALSE)</f>
        <v>Upper middle income</v>
      </c>
      <c r="E15" s="2" t="s">
        <v>758</v>
      </c>
      <c r="F15" s="2" t="s">
        <v>759</v>
      </c>
      <c r="AM15" s="2">
        <v>-10.630097157620099</v>
      </c>
      <c r="AN15" s="2">
        <v>1128.00002429404</v>
      </c>
      <c r="AO15" s="2">
        <v>1662.21594875899</v>
      </c>
      <c r="AP15" s="2">
        <v>411.75964177726797</v>
      </c>
      <c r="AQ15" s="2">
        <v>19.7948028061899</v>
      </c>
      <c r="AR15" s="2">
        <v>3.6743480968473001</v>
      </c>
      <c r="AS15" s="2">
        <v>-0.77269788603318801</v>
      </c>
      <c r="AT15" s="2">
        <v>-8.5251700053606303</v>
      </c>
      <c r="AU15" s="2">
        <v>1.8050030370435599</v>
      </c>
      <c r="AV15" s="2">
        <v>1.5471959015227901</v>
      </c>
      <c r="AW15" s="2">
        <v>2.7711647199826901</v>
      </c>
      <c r="AX15" s="2">
        <v>2.23386492967051</v>
      </c>
      <c r="AY15" s="2">
        <v>6.7089304279778403</v>
      </c>
      <c r="AZ15" s="2">
        <v>9.6795073191705203</v>
      </c>
      <c r="BA15" s="2">
        <v>8.3740631906316096</v>
      </c>
      <c r="BB15" s="2">
        <v>16.595366737312201</v>
      </c>
      <c r="BC15" s="2">
        <v>20.791579138661</v>
      </c>
      <c r="BD15" s="2">
        <v>1.40105614768731</v>
      </c>
      <c r="BE15" s="2">
        <v>5.6679231343888699</v>
      </c>
      <c r="BF15" s="2">
        <v>7.8523837676544304</v>
      </c>
      <c r="BG15" s="2">
        <v>1.0681030519338399</v>
      </c>
      <c r="BH15" s="2">
        <v>2.4188699558986699</v>
      </c>
      <c r="BI15" s="2">
        <v>1.3897263931180199</v>
      </c>
      <c r="BJ15" s="2">
        <v>4.0094383149351902</v>
      </c>
      <c r="BK15" s="2">
        <v>12.4494955192674</v>
      </c>
      <c r="BL15" s="2">
        <v>12.904891205316799</v>
      </c>
    </row>
    <row r="16" spans="1:64" x14ac:dyDescent="0.2">
      <c r="A16" s="2" t="s">
        <v>477</v>
      </c>
      <c r="B16" s="2" t="s">
        <v>543</v>
      </c>
      <c r="C16" s="2" t="str">
        <f>VLOOKUP(B16,'Metadata - Countries'!$A$2:$C$264,2,FALSE)</f>
        <v>Sub-Saharan Africa</v>
      </c>
      <c r="D16" s="2" t="str">
        <f>VLOOKUP(B16,'Metadata - Countries'!$A$2:$C$264,3,FALSE)</f>
        <v>Low income</v>
      </c>
      <c r="E16" s="2" t="s">
        <v>758</v>
      </c>
      <c r="F16" s="2" t="s">
        <v>759</v>
      </c>
      <c r="M16" s="2">
        <v>4.4368600676908603</v>
      </c>
      <c r="N16" s="2">
        <v>-1.08932461874256</v>
      </c>
      <c r="O16" s="2">
        <v>6.0572687222252402</v>
      </c>
      <c r="P16" s="2">
        <v>4.0238836973312004</v>
      </c>
      <c r="Q16" s="2">
        <v>-0.19965061143020399</v>
      </c>
      <c r="R16" s="2">
        <v>3.8509627404445901</v>
      </c>
      <c r="S16" s="2">
        <v>3.8285576691732701</v>
      </c>
      <c r="T16" s="2">
        <v>6.0064935067530802</v>
      </c>
      <c r="U16" s="2">
        <v>15.7223072990937</v>
      </c>
      <c r="V16" s="2">
        <v>15.7098745988233</v>
      </c>
      <c r="W16" s="2">
        <v>6.8565515736454001</v>
      </c>
      <c r="X16" s="2">
        <v>6.8345140413648604</v>
      </c>
      <c r="Y16" s="2">
        <v>23.895620646930301</v>
      </c>
      <c r="Z16" s="2">
        <v>36.540756998092597</v>
      </c>
      <c r="AA16" s="2">
        <v>2.4985195003016298</v>
      </c>
      <c r="AB16" s="2">
        <v>12.167394348793801</v>
      </c>
      <c r="AC16" s="2">
        <v>5.8680963572265998</v>
      </c>
      <c r="AD16" s="2">
        <v>8.1512313562263294</v>
      </c>
      <c r="AE16" s="2">
        <v>14.3168697883258</v>
      </c>
      <c r="AF16" s="2">
        <v>3.8042868364942599</v>
      </c>
      <c r="AG16" s="2">
        <v>1.6756756756754501</v>
      </c>
      <c r="AH16" s="2">
        <v>7.1132376395534003</v>
      </c>
      <c r="AI16" s="2">
        <v>4.48679769704178</v>
      </c>
      <c r="AJ16" s="2">
        <v>11.661599847995801</v>
      </c>
      <c r="AK16" s="2">
        <v>7.0021695665112604</v>
      </c>
      <c r="AL16" s="2">
        <v>8.9969387349432495</v>
      </c>
      <c r="AM16" s="2">
        <v>1.8233333333331001</v>
      </c>
      <c r="AN16" s="2">
        <v>9.6793465806792796</v>
      </c>
      <c r="AO16" s="2">
        <v>14.852814983397</v>
      </c>
      <c r="AP16" s="2">
        <v>19.263253638253801</v>
      </c>
      <c r="AQ16" s="2">
        <v>26.436781609195101</v>
      </c>
      <c r="AR16" s="2">
        <v>31.1115898319694</v>
      </c>
      <c r="AS16" s="2">
        <v>12.500410765337801</v>
      </c>
      <c r="AT16" s="2">
        <v>3.3854242734045501</v>
      </c>
      <c r="AU16" s="2">
        <v>24.432024210215101</v>
      </c>
      <c r="AV16" s="2">
        <v>9.2961877134188509</v>
      </c>
      <c r="AW16" s="2">
        <v>-1.3656800532806099</v>
      </c>
      <c r="AX16" s="2">
        <v>10.6474645658306</v>
      </c>
      <c r="AY16" s="2">
        <v>8.1764293748205894</v>
      </c>
      <c r="AZ16" s="2">
        <v>13.252069918822301</v>
      </c>
      <c r="BA16" s="2">
        <v>2.7454200021424602</v>
      </c>
      <c r="BB16" s="2">
        <v>8.4120628577254095</v>
      </c>
      <c r="BC16" s="2">
        <v>24.406951035391401</v>
      </c>
      <c r="BD16" s="2">
        <v>10.5554355299529</v>
      </c>
      <c r="BE16" s="2">
        <v>6.4932659147399603</v>
      </c>
      <c r="BF16" s="2">
        <v>9.5921660597967104</v>
      </c>
      <c r="BG16" s="2">
        <v>18.161045306545098</v>
      </c>
      <c r="BH16" s="2">
        <v>7.9379580749241203</v>
      </c>
      <c r="BI16" s="2">
        <v>4.4053523418529004</v>
      </c>
      <c r="BJ16" s="2">
        <v>5.5446889125978602</v>
      </c>
      <c r="BK16" s="2">
        <v>5.5576896140096501</v>
      </c>
      <c r="BL16" s="2">
        <v>16.0525353030392</v>
      </c>
    </row>
    <row r="17" spans="1:64" x14ac:dyDescent="0.2">
      <c r="A17" s="2" t="s">
        <v>648</v>
      </c>
      <c r="B17" s="2" t="s">
        <v>48</v>
      </c>
      <c r="C17" s="2" t="str">
        <f>VLOOKUP(B17,'Metadata - Countries'!$A$2:$C$264,2,FALSE)</f>
        <v>Europe &amp; Central Asia</v>
      </c>
      <c r="D17" s="2" t="str">
        <f>VLOOKUP(B17,'Metadata - Countries'!$A$2:$C$264,3,FALSE)</f>
        <v>High income</v>
      </c>
      <c r="E17" s="2" t="s">
        <v>758</v>
      </c>
      <c r="F17" s="2" t="s">
        <v>759</v>
      </c>
      <c r="G17" s="2">
        <v>0.29946725476963398</v>
      </c>
      <c r="H17" s="2">
        <v>0.99267626076734405</v>
      </c>
      <c r="I17" s="2">
        <v>1.4046070354350899</v>
      </c>
      <c r="J17" s="2">
        <v>2.14800341332203</v>
      </c>
      <c r="K17" s="2">
        <v>4.1687605856436898</v>
      </c>
      <c r="L17" s="2">
        <v>4.0652013747464801</v>
      </c>
      <c r="M17" s="2">
        <v>4.1743476185299704</v>
      </c>
      <c r="N17" s="2">
        <v>2.7303026859090398</v>
      </c>
      <c r="O17" s="2">
        <v>2.7014498293135198</v>
      </c>
      <c r="P17" s="2">
        <v>3.7539922905328398</v>
      </c>
      <c r="Q17" s="2">
        <v>3.9084723847190701</v>
      </c>
      <c r="R17" s="2">
        <v>4.34362854612099</v>
      </c>
      <c r="S17" s="2">
        <v>5.4484312843807698</v>
      </c>
      <c r="T17" s="2">
        <v>6.9552800871991503</v>
      </c>
      <c r="U17" s="2">
        <v>12.6778877513452</v>
      </c>
      <c r="V17" s="2">
        <v>12.768198592051499</v>
      </c>
      <c r="W17" s="2">
        <v>9.0686098105496296</v>
      </c>
      <c r="X17" s="2">
        <v>7.0960005913259803</v>
      </c>
      <c r="Y17" s="2">
        <v>4.4705933159294098</v>
      </c>
      <c r="Z17" s="2">
        <v>4.4690839490048901</v>
      </c>
      <c r="AA17" s="2">
        <v>6.6486882965535701</v>
      </c>
      <c r="AB17" s="2">
        <v>7.6274865681427304</v>
      </c>
      <c r="AC17" s="2">
        <v>8.7265490655546802</v>
      </c>
      <c r="AD17" s="2">
        <v>7.6616098374387898</v>
      </c>
      <c r="AE17" s="2">
        <v>6.3417749100912797</v>
      </c>
      <c r="AF17" s="2">
        <v>4.8687339949694497</v>
      </c>
      <c r="AG17" s="2">
        <v>1.2943681910248199</v>
      </c>
      <c r="AH17" s="2">
        <v>1.5533826131494499</v>
      </c>
      <c r="AI17" s="2">
        <v>1.16093493415326</v>
      </c>
      <c r="AJ17" s="2">
        <v>3.1070506511109701</v>
      </c>
      <c r="AK17" s="2">
        <v>3.4483121796180898</v>
      </c>
      <c r="AL17" s="2">
        <v>3.2153106926080399</v>
      </c>
      <c r="AM17" s="2">
        <v>2.4279556716462101</v>
      </c>
      <c r="AN17" s="2">
        <v>2.7544264347345702</v>
      </c>
      <c r="AO17" s="2">
        <v>2.37754084476403</v>
      </c>
      <c r="AP17" s="2">
        <v>1.46796699090272</v>
      </c>
      <c r="AQ17" s="2">
        <v>2.0770210735066801</v>
      </c>
      <c r="AR17" s="2">
        <v>1.62816049512961</v>
      </c>
      <c r="AS17" s="2">
        <v>0.94925028835064096</v>
      </c>
      <c r="AT17" s="2">
        <v>1.12084823417844</v>
      </c>
      <c r="AU17" s="2">
        <v>2.5445177619090602</v>
      </c>
      <c r="AV17" s="2">
        <v>2.4692582308607798</v>
      </c>
      <c r="AW17" s="2">
        <v>1.6452143617535899</v>
      </c>
      <c r="AX17" s="2">
        <v>1.5889639997037901</v>
      </c>
      <c r="AY17" s="2">
        <v>2.0972831123931401</v>
      </c>
      <c r="AZ17" s="2">
        <v>2.78143263670025</v>
      </c>
      <c r="BA17" s="2">
        <v>1.7912077007045399</v>
      </c>
      <c r="BB17" s="2">
        <v>1.8230563002680999</v>
      </c>
      <c r="BC17" s="2">
        <v>4.48944420508401</v>
      </c>
      <c r="BD17" s="2">
        <v>-5.3145674125376199E-2</v>
      </c>
      <c r="BE17" s="2">
        <v>2.18929920422458</v>
      </c>
      <c r="BF17" s="2">
        <v>3.5320821072274402</v>
      </c>
      <c r="BG17" s="2">
        <v>2.83966343445897</v>
      </c>
      <c r="BH17" s="2">
        <v>1.11309594027537</v>
      </c>
      <c r="BI17" s="2">
        <v>0.34000283335696502</v>
      </c>
      <c r="BJ17" s="2">
        <v>0.56142915279010597</v>
      </c>
      <c r="BK17" s="2">
        <v>1.9738526465317201</v>
      </c>
      <c r="BL17" s="2">
        <v>2.12597086002609</v>
      </c>
    </row>
    <row r="18" spans="1:64" x14ac:dyDescent="0.2">
      <c r="A18" s="2" t="s">
        <v>636</v>
      </c>
      <c r="B18" s="2" t="s">
        <v>342</v>
      </c>
      <c r="C18" s="2" t="str">
        <f>VLOOKUP(B18,'Metadata - Countries'!$A$2:$C$264,2,FALSE)</f>
        <v>Sub-Saharan Africa</v>
      </c>
      <c r="D18" s="2" t="str">
        <f>VLOOKUP(B18,'Metadata - Countries'!$A$2:$C$264,3,FALSE)</f>
        <v>Low income</v>
      </c>
      <c r="E18" s="2" t="s">
        <v>758</v>
      </c>
      <c r="F18" s="2" t="s">
        <v>759</v>
      </c>
      <c r="AN18" s="2">
        <v>0.44059921493177401</v>
      </c>
      <c r="AO18" s="2">
        <v>38.530866166853798</v>
      </c>
      <c r="AP18" s="2">
        <v>14.462548218089401</v>
      </c>
      <c r="AQ18" s="2">
        <v>4.9142397263719797</v>
      </c>
      <c r="AR18" s="2">
        <v>3.4662959056478</v>
      </c>
      <c r="AS18" s="2">
        <v>5.7533145841706297</v>
      </c>
      <c r="AT18" s="2">
        <v>0.326722893396864</v>
      </c>
      <c r="AU18" s="2">
        <v>4.1654044229028102</v>
      </c>
      <c r="AV18" s="2">
        <v>3.9842954776789301</v>
      </c>
      <c r="AW18" s="2">
        <v>2.48916235491542</v>
      </c>
      <c r="AX18" s="2">
        <v>1.48724246145442</v>
      </c>
      <c r="AY18" s="2">
        <v>0.87389083086848096</v>
      </c>
      <c r="AZ18" s="2">
        <v>5.3645208583234396</v>
      </c>
      <c r="BA18" s="2">
        <v>3.7821769654037598</v>
      </c>
      <c r="BB18" s="2">
        <v>1.29806813334152</v>
      </c>
      <c r="BC18" s="2">
        <v>7.9472987606785903</v>
      </c>
      <c r="BD18" s="2">
        <v>2.1568299615448501</v>
      </c>
      <c r="BE18" s="2">
        <v>2.3073568217379501</v>
      </c>
      <c r="BF18" s="2">
        <v>2.7209085132436401</v>
      </c>
      <c r="BG18" s="2">
        <v>6.7444168821097996</v>
      </c>
      <c r="BH18" s="2">
        <v>0.89000864706878802</v>
      </c>
      <c r="BI18" s="2">
        <v>-1.0060438725613501</v>
      </c>
      <c r="BJ18" s="2">
        <v>0.273667816219823</v>
      </c>
      <c r="BK18" s="2">
        <v>-0.848347682021237</v>
      </c>
      <c r="BL18" s="2">
        <v>7.9070842999602098E-2</v>
      </c>
    </row>
    <row r="19" spans="1:64" x14ac:dyDescent="0.2">
      <c r="A19" s="2" t="s">
        <v>120</v>
      </c>
      <c r="B19" s="2" t="s">
        <v>461</v>
      </c>
      <c r="C19" s="2" t="str">
        <f>VLOOKUP(B19,'Metadata - Countries'!$A$2:$C$264,2,FALSE)</f>
        <v>Sub-Saharan Africa</v>
      </c>
      <c r="D19" s="2" t="str">
        <f>VLOOKUP(B19,'Metadata - Countries'!$A$2:$C$264,3,FALSE)</f>
        <v>Low income</v>
      </c>
      <c r="E19" s="2" t="s">
        <v>758</v>
      </c>
      <c r="F19" s="2" t="s">
        <v>759</v>
      </c>
      <c r="G19" s="2">
        <v>7.7881619937688296</v>
      </c>
      <c r="H19" s="2">
        <v>18.5621387281079</v>
      </c>
      <c r="I19" s="2">
        <v>1.6759095614017301</v>
      </c>
      <c r="J19" s="2">
        <v>5.5742028291509698</v>
      </c>
      <c r="K19" s="2">
        <v>1.84512319774995</v>
      </c>
      <c r="L19" s="2">
        <v>-0.73025252266139495</v>
      </c>
      <c r="M19" s="2">
        <v>2.3641060198333999</v>
      </c>
      <c r="N19" s="2">
        <v>-4.3337539085690597</v>
      </c>
      <c r="O19" s="2">
        <v>-0.28671368777001</v>
      </c>
      <c r="P19" s="2">
        <v>9.6555293576211696</v>
      </c>
      <c r="Q19" s="2">
        <v>1.7726033145133699</v>
      </c>
      <c r="R19" s="2">
        <v>2.0612181799522702</v>
      </c>
      <c r="S19" s="2">
        <v>-2.9233565586795498</v>
      </c>
      <c r="T19" s="2">
        <v>7.6038903625430398</v>
      </c>
      <c r="U19" s="2">
        <v>8.7196094542842193</v>
      </c>
      <c r="V19" s="2">
        <v>18.756946605863401</v>
      </c>
      <c r="W19" s="2">
        <v>-8.4007187782054498</v>
      </c>
      <c r="X19" s="2">
        <v>29.9861042997141</v>
      </c>
      <c r="Y19" s="2">
        <v>8.2691400721404609</v>
      </c>
      <c r="Z19" s="2">
        <v>14.9934659503595</v>
      </c>
      <c r="AA19" s="2">
        <v>12.2026364968299</v>
      </c>
      <c r="AB19" s="2">
        <v>7.5557056044094102</v>
      </c>
      <c r="AC19" s="2">
        <v>12.059765208133699</v>
      </c>
      <c r="AD19" s="2">
        <v>8.1537627742042709</v>
      </c>
      <c r="AE19" s="2">
        <v>4.8469576818608502</v>
      </c>
      <c r="AF19" s="2">
        <v>6.90605782140464</v>
      </c>
      <c r="AG19" s="2">
        <v>-2.6117429247678299</v>
      </c>
      <c r="AH19" s="2">
        <v>-2.6817842351159502</v>
      </c>
      <c r="AI19" s="2">
        <v>4.25561601785944</v>
      </c>
      <c r="AJ19" s="2">
        <v>-0.481798715203341</v>
      </c>
      <c r="AK19" s="2">
        <v>-0.50430338891891502</v>
      </c>
      <c r="AL19" s="2">
        <v>2.1626005271342401</v>
      </c>
      <c r="AM19" s="2">
        <v>-1.99113580736895</v>
      </c>
      <c r="AN19" s="2">
        <v>0.55345572354190298</v>
      </c>
      <c r="AO19" s="2">
        <v>25.1778762249963</v>
      </c>
      <c r="AP19" s="2">
        <v>7.4588449782832296</v>
      </c>
      <c r="AQ19" s="2">
        <v>6.09780439121743</v>
      </c>
      <c r="AR19" s="2">
        <v>2.3186906217668399</v>
      </c>
      <c r="AS19" s="2">
        <v>5.08433344145321</v>
      </c>
      <c r="AT19" s="2">
        <v>-1.0726136275953499</v>
      </c>
      <c r="AU19" s="2">
        <v>-0.30421216848681398</v>
      </c>
      <c r="AV19" s="2">
        <v>5.0074329082237599</v>
      </c>
      <c r="AW19" s="2">
        <v>2.1756948066460802</v>
      </c>
      <c r="AX19" s="2">
        <v>2.0345657405381501</v>
      </c>
      <c r="AY19" s="2">
        <v>-0.40022870211545702</v>
      </c>
      <c r="AZ19" s="2">
        <v>6.4150401836968403</v>
      </c>
      <c r="BA19" s="2">
        <v>2.33310856372219</v>
      </c>
      <c r="BB19" s="2">
        <v>-0.23062730627300701</v>
      </c>
      <c r="BC19" s="2">
        <v>10.659797899742401</v>
      </c>
      <c r="BD19" s="2">
        <v>2.60817666368315</v>
      </c>
      <c r="BE19" s="2">
        <v>-0.76423073467673397</v>
      </c>
      <c r="BF19" s="2">
        <v>2.7597672485453</v>
      </c>
      <c r="BG19" s="2">
        <v>3.81815240252386</v>
      </c>
      <c r="BH19" s="2">
        <v>0.53373850709053705</v>
      </c>
      <c r="BI19" s="2">
        <v>-0.25808951753535297</v>
      </c>
      <c r="BJ19" s="2">
        <v>0.95499331737791004</v>
      </c>
      <c r="BK19" s="2">
        <v>-0.244764125891864</v>
      </c>
      <c r="BL19" s="2">
        <v>0.36804703594823202</v>
      </c>
    </row>
    <row r="20" spans="1:64" x14ac:dyDescent="0.2">
      <c r="A20" s="2" t="s">
        <v>39</v>
      </c>
      <c r="B20" s="2" t="s">
        <v>149</v>
      </c>
      <c r="C20" s="2" t="str">
        <f>VLOOKUP(B20,'Metadata - Countries'!$A$2:$C$264,2,FALSE)</f>
        <v>South Asia</v>
      </c>
      <c r="D20" s="2" t="str">
        <f>VLOOKUP(B20,'Metadata - Countries'!$A$2:$C$264,3,FALSE)</f>
        <v>Lower middle income</v>
      </c>
      <c r="E20" s="2" t="s">
        <v>758</v>
      </c>
      <c r="F20" s="2" t="s">
        <v>759</v>
      </c>
      <c r="AH20" s="2">
        <v>9.8746960912663599</v>
      </c>
      <c r="AI20" s="2">
        <v>7.4127659574466298</v>
      </c>
      <c r="AJ20" s="2">
        <v>6.0454797559623996</v>
      </c>
      <c r="AK20" s="2">
        <v>6.1267184698146098</v>
      </c>
      <c r="AL20" s="2">
        <v>6.3573641227823598</v>
      </c>
      <c r="AM20" s="2">
        <v>3.6340769179849102</v>
      </c>
      <c r="AN20" s="2">
        <v>3.0148185998979899</v>
      </c>
      <c r="AO20" s="2">
        <v>5.313740079365</v>
      </c>
      <c r="AP20" s="2">
        <v>10.2978117947205</v>
      </c>
      <c r="AQ20" s="2">
        <v>2.37712902953223</v>
      </c>
      <c r="AR20" s="2">
        <v>5.30560105668805</v>
      </c>
      <c r="AS20" s="2">
        <v>8.4022379561322804</v>
      </c>
      <c r="AT20" s="2">
        <v>6.1066958984195798</v>
      </c>
      <c r="AU20" s="2">
        <v>2.20825620937533</v>
      </c>
      <c r="AV20" s="2">
        <v>2.0071737421384399</v>
      </c>
      <c r="AW20" s="2">
        <v>3.3325649327190798</v>
      </c>
      <c r="AX20" s="2">
        <v>5.66870773441478</v>
      </c>
      <c r="AY20" s="2">
        <v>7.5875363850468904</v>
      </c>
      <c r="AZ20" s="2">
        <v>7.0466181622203798</v>
      </c>
      <c r="BA20" s="2">
        <v>6.7652611705475802</v>
      </c>
      <c r="BB20" s="2">
        <v>9.1069849690538298</v>
      </c>
      <c r="BC20" s="2">
        <v>8.9019448946515496</v>
      </c>
      <c r="BD20" s="2">
        <v>5.4234723617467999</v>
      </c>
      <c r="BE20" s="2">
        <v>8.1266763916991902</v>
      </c>
      <c r="BF20" s="2">
        <v>11.332915196836</v>
      </c>
      <c r="BG20" s="2">
        <v>6.2181823696835998</v>
      </c>
      <c r="BH20" s="2">
        <v>7.5299728233709402</v>
      </c>
      <c r="BI20" s="2">
        <v>6.9911653270068301</v>
      </c>
      <c r="BJ20" s="2">
        <v>6.1942802298498503</v>
      </c>
      <c r="BK20" s="2">
        <v>5.4309377629569804</v>
      </c>
      <c r="BL20" s="2">
        <v>5.78487050920603</v>
      </c>
    </row>
    <row r="21" spans="1:64" x14ac:dyDescent="0.2">
      <c r="A21" s="2" t="s">
        <v>611</v>
      </c>
      <c r="B21" s="2" t="s">
        <v>150</v>
      </c>
      <c r="C21" s="2" t="str">
        <f>VLOOKUP(B21,'Metadata - Countries'!$A$2:$C$264,2,FALSE)</f>
        <v>Europe &amp; Central Asia</v>
      </c>
      <c r="D21" s="2" t="str">
        <f>VLOOKUP(B21,'Metadata - Countries'!$A$2:$C$264,3,FALSE)</f>
        <v>Upper middle income</v>
      </c>
      <c r="E21" s="2" t="s">
        <v>758</v>
      </c>
      <c r="F21" s="2" t="s">
        <v>759</v>
      </c>
      <c r="AG21" s="2">
        <v>2.6999999999998701</v>
      </c>
      <c r="AH21" s="2">
        <v>2.7263875365141401</v>
      </c>
      <c r="AI21" s="2">
        <v>2.3696682464454799</v>
      </c>
      <c r="AJ21" s="2">
        <v>6.3888888888887898</v>
      </c>
      <c r="AK21" s="2">
        <v>23.800000000000299</v>
      </c>
      <c r="AL21" s="2">
        <v>338.44911147011197</v>
      </c>
      <c r="AM21" s="2">
        <v>91.297932726930398</v>
      </c>
      <c r="AN21" s="2">
        <v>72.878791386633296</v>
      </c>
      <c r="AO21" s="2">
        <v>96.057338268650398</v>
      </c>
      <c r="AP21" s="2">
        <v>62.054833683799302</v>
      </c>
      <c r="AQ21" s="2">
        <v>121.60754244925</v>
      </c>
      <c r="AR21" s="2">
        <v>1058.3735592197299</v>
      </c>
      <c r="AS21" s="2">
        <v>18.6722044420641</v>
      </c>
      <c r="AT21" s="2">
        <v>2.57304281890204</v>
      </c>
      <c r="AU21" s="2">
        <v>10.3162621289989</v>
      </c>
      <c r="AV21" s="2">
        <v>7.3609392723184897</v>
      </c>
      <c r="AW21" s="2">
        <v>5.8101436572182301</v>
      </c>
      <c r="AX21" s="2">
        <v>2.34864169582755</v>
      </c>
      <c r="AY21" s="2">
        <v>6.1471307424627</v>
      </c>
      <c r="AZ21" s="2">
        <v>5.0388380711190699</v>
      </c>
      <c r="BA21" s="2">
        <v>7.2615946276994698</v>
      </c>
      <c r="BB21" s="2">
        <v>8.4025341900589403</v>
      </c>
      <c r="BC21" s="2">
        <v>12.3487195994021</v>
      </c>
      <c r="BD21" s="2">
        <v>2.7532022391481599</v>
      </c>
      <c r="BE21" s="2">
        <v>2.43899060504117</v>
      </c>
      <c r="BF21" s="2">
        <v>4.2199034660187502</v>
      </c>
      <c r="BG21" s="2">
        <v>2.95456829831017</v>
      </c>
      <c r="BH21" s="2">
        <v>0.89009354091303206</v>
      </c>
      <c r="BI21" s="2">
        <v>-1.4181838026484199</v>
      </c>
      <c r="BJ21" s="2">
        <v>-0.10463326100841699</v>
      </c>
      <c r="BK21" s="2">
        <v>-0.79874909025395602</v>
      </c>
      <c r="BL21" s="2">
        <v>2.0643550631252801</v>
      </c>
    </row>
    <row r="22" spans="1:64" x14ac:dyDescent="0.2">
      <c r="A22" s="2" t="s">
        <v>369</v>
      </c>
      <c r="B22" s="2" t="s">
        <v>72</v>
      </c>
      <c r="C22" s="2" t="str">
        <f>VLOOKUP(B22,'Metadata - Countries'!$A$2:$C$264,2,FALSE)</f>
        <v>Middle East &amp; North Africa</v>
      </c>
      <c r="D22" s="2" t="str">
        <f>VLOOKUP(B22,'Metadata - Countries'!$A$2:$C$264,3,FALSE)</f>
        <v>High income</v>
      </c>
      <c r="E22" s="2" t="s">
        <v>758</v>
      </c>
      <c r="F22" s="2" t="s">
        <v>759</v>
      </c>
      <c r="M22" s="2">
        <v>2.1344717185223798</v>
      </c>
      <c r="N22" s="2">
        <v>4.2580982230929099</v>
      </c>
      <c r="O22" s="2">
        <v>3.2573289902446199</v>
      </c>
      <c r="P22" s="2">
        <v>-0.19412763892388399</v>
      </c>
      <c r="Q22" s="2">
        <v>1.6289812783934901</v>
      </c>
      <c r="R22" s="2">
        <v>5.7894736849840296</v>
      </c>
      <c r="S22" s="2">
        <v>5.08819538648814</v>
      </c>
      <c r="T22" s="2">
        <v>14.3318269849979</v>
      </c>
      <c r="U22" s="2">
        <v>24.392998306179798</v>
      </c>
      <c r="V22" s="2">
        <v>16.1597821153707</v>
      </c>
      <c r="W22" s="2">
        <v>22.495766575964002</v>
      </c>
      <c r="X22" s="2">
        <v>17.7311208942373</v>
      </c>
      <c r="Y22" s="2">
        <v>15.785537594198701</v>
      </c>
      <c r="Z22" s="2">
        <v>2.2059919511676598</v>
      </c>
      <c r="AA22" s="2">
        <v>3.8695250594150301</v>
      </c>
      <c r="AB22" s="2">
        <v>11.344596808397499</v>
      </c>
      <c r="AC22" s="2">
        <v>8.8857130847146006</v>
      </c>
      <c r="AD22" s="2">
        <v>2.9723991507507099</v>
      </c>
      <c r="AE22" s="2">
        <v>0.32239925023535299</v>
      </c>
      <c r="AF22" s="2">
        <v>-2.6359693029697202</v>
      </c>
      <c r="AG22" s="2">
        <v>-2.2960932141955901</v>
      </c>
      <c r="AH22" s="2">
        <v>-1.7450017537706</v>
      </c>
      <c r="AI22" s="2">
        <v>0.30343596608657097</v>
      </c>
      <c r="AJ22" s="2">
        <v>1.4858973218257101</v>
      </c>
      <c r="AK22" s="2">
        <v>0.92933543748911096</v>
      </c>
      <c r="AL22" s="2">
        <v>0.76441973592760704</v>
      </c>
      <c r="AM22" s="2">
        <v>-0.172413793103325</v>
      </c>
      <c r="AN22" s="2">
        <v>2.53886010362696</v>
      </c>
      <c r="AO22" s="2">
        <v>0.81691089775977699</v>
      </c>
      <c r="AP22" s="2">
        <v>2.7040347506470201</v>
      </c>
      <c r="AQ22" s="2">
        <v>-0.45222738253031602</v>
      </c>
      <c r="AR22" s="2">
        <v>2.4315513395592601</v>
      </c>
      <c r="AS22" s="2">
        <v>-0.36653386454179598</v>
      </c>
      <c r="AT22" s="2">
        <v>-1.2875879718490999</v>
      </c>
      <c r="AU22" s="2">
        <v>-0.70485295309075102</v>
      </c>
      <c r="AV22" s="2">
        <v>-1.2075718015666099</v>
      </c>
      <c r="AW22" s="2">
        <v>-0.49554013875115499</v>
      </c>
      <c r="AX22" s="2">
        <v>1.5936254980078399</v>
      </c>
      <c r="AY22" s="2">
        <v>2.3529411764706301</v>
      </c>
      <c r="AZ22" s="2">
        <v>2.58620689655173</v>
      </c>
      <c r="BA22" s="2">
        <v>2.00746965452849</v>
      </c>
      <c r="BB22" s="2">
        <v>3.2566666666670199</v>
      </c>
      <c r="BC22" s="2">
        <v>3.52600316363722</v>
      </c>
      <c r="BD22" s="2">
        <v>2.7955128355041099</v>
      </c>
      <c r="BE22" s="2">
        <v>1.96188468334624</v>
      </c>
      <c r="BF22" s="2">
        <v>-0.40148698884756601</v>
      </c>
      <c r="BG22" s="2">
        <v>2.7582860555389699</v>
      </c>
      <c r="BH22" s="2">
        <v>3.3010061385347398</v>
      </c>
      <c r="BI22" s="2">
        <v>2.6462914647782299</v>
      </c>
      <c r="BJ22" s="2">
        <v>1.83951987503599</v>
      </c>
      <c r="BK22" s="2">
        <v>2.8005946975048199</v>
      </c>
      <c r="BL22" s="2">
        <v>1.3873437602251</v>
      </c>
    </row>
    <row r="23" spans="1:64" x14ac:dyDescent="0.2">
      <c r="A23" s="2" t="s">
        <v>165</v>
      </c>
      <c r="B23" s="2" t="s">
        <v>296</v>
      </c>
      <c r="C23" s="2" t="str">
        <f>VLOOKUP(B23,'Metadata - Countries'!$A$2:$C$264,2,FALSE)</f>
        <v>Latin America &amp; Caribbean</v>
      </c>
      <c r="D23" s="2" t="str">
        <f>VLOOKUP(B23,'Metadata - Countries'!$A$2:$C$264,3,FALSE)</f>
        <v>High income</v>
      </c>
      <c r="E23" s="2" t="s">
        <v>758</v>
      </c>
      <c r="F23" s="2" t="s">
        <v>759</v>
      </c>
      <c r="N23" s="2">
        <v>5.4377564990479801</v>
      </c>
      <c r="O23" s="2">
        <v>4.5410314628756403</v>
      </c>
      <c r="P23" s="2">
        <v>8.9357741228943297</v>
      </c>
      <c r="Q23" s="2">
        <v>6.1520934213004796</v>
      </c>
      <c r="R23" s="2">
        <v>4.6149718266825204</v>
      </c>
      <c r="S23" s="2">
        <v>6.8308113190236703</v>
      </c>
      <c r="T23" s="2">
        <v>5.4817541616989702</v>
      </c>
      <c r="U23" s="2">
        <v>13.0718458387013</v>
      </c>
      <c r="V23" s="2">
        <v>10.359634997305101</v>
      </c>
      <c r="W23" s="2">
        <v>4.2558365758380798</v>
      </c>
      <c r="X23" s="2">
        <v>3.1898763705575002</v>
      </c>
      <c r="Y23" s="2">
        <v>6.1090703589986903</v>
      </c>
      <c r="Z23" s="2">
        <v>9.0913932679241203</v>
      </c>
      <c r="AA23" s="2">
        <v>12.097837231068199</v>
      </c>
      <c r="AB23" s="2">
        <v>11.1144984973891</v>
      </c>
      <c r="AC23" s="2">
        <v>6.0126210166749701</v>
      </c>
      <c r="AD23" s="2">
        <v>3.9999999999999498</v>
      </c>
      <c r="AE23" s="2">
        <v>3.96634615384614</v>
      </c>
      <c r="AF23" s="2">
        <v>4.6050096339113704</v>
      </c>
      <c r="AG23" s="2">
        <v>5.43378154356233</v>
      </c>
      <c r="AH23" s="2">
        <v>5.7564640111813601</v>
      </c>
      <c r="AI23" s="2">
        <v>4.4024118278676196</v>
      </c>
      <c r="AJ23" s="2">
        <v>5.38765822784808</v>
      </c>
      <c r="AK23" s="2">
        <v>4.6693191201867599</v>
      </c>
      <c r="AL23" s="2">
        <v>7.1146812020362598</v>
      </c>
      <c r="AM23" s="2">
        <v>5.7381988617344897</v>
      </c>
      <c r="AN23" s="2">
        <v>2.72289766970589</v>
      </c>
      <c r="AO23" s="2">
        <v>1.39933423745549</v>
      </c>
      <c r="AP23" s="2">
        <v>2.06699495410041</v>
      </c>
      <c r="AQ23" s="2">
        <v>1.37913741223667</v>
      </c>
      <c r="AR23" s="2">
        <v>0.54415038337870603</v>
      </c>
      <c r="AS23" s="2">
        <v>1.3366133661336801</v>
      </c>
      <c r="AT23" s="2">
        <v>1.2542482602363101</v>
      </c>
      <c r="AU23" s="2">
        <v>1.6063294174058</v>
      </c>
      <c r="AV23" s="2">
        <v>2.04498977505121</v>
      </c>
      <c r="AW23" s="2">
        <v>2.17357792508091</v>
      </c>
      <c r="AX23" s="2">
        <v>3.0250452625223598</v>
      </c>
      <c r="AY23" s="2">
        <v>0.98191403675766498</v>
      </c>
      <c r="AZ23" s="2">
        <v>1.59160618079803</v>
      </c>
      <c r="BA23" s="2">
        <v>2.3898262743925298</v>
      </c>
      <c r="BB23" s="2">
        <v>2.4925779493939899</v>
      </c>
      <c r="BC23" s="2">
        <v>4.4895599537505904</v>
      </c>
      <c r="BD23" s="2">
        <v>2.0627347345268001</v>
      </c>
      <c r="BE23" s="2">
        <v>1.3440273839283601</v>
      </c>
      <c r="BF23" s="2">
        <v>3.19878141660321</v>
      </c>
      <c r="BG23" s="2">
        <v>1.97336755976255</v>
      </c>
      <c r="BH23" s="2">
        <v>0.72241478453055497</v>
      </c>
      <c r="BI23" s="2">
        <v>1.5069985893006399</v>
      </c>
      <c r="BJ23" s="2">
        <v>1.8682644696875099</v>
      </c>
      <c r="BK23" s="2">
        <v>-0.346376929989402</v>
      </c>
      <c r="BL23" s="2">
        <v>1.5182070073615299</v>
      </c>
    </row>
    <row r="24" spans="1:64" x14ac:dyDescent="0.2">
      <c r="A24" s="2" t="s">
        <v>395</v>
      </c>
      <c r="B24" s="2" t="s">
        <v>551</v>
      </c>
      <c r="C24" s="2" t="str">
        <f>VLOOKUP(B24,'Metadata - Countries'!$A$2:$C$264,2,FALSE)</f>
        <v>Europe &amp; Central Asia</v>
      </c>
      <c r="D24" s="2" t="str">
        <f>VLOOKUP(B24,'Metadata - Countries'!$A$2:$C$264,3,FALSE)</f>
        <v>Upper middle income</v>
      </c>
      <c r="E24" s="2" t="s">
        <v>758</v>
      </c>
      <c r="F24" s="2" t="s">
        <v>759</v>
      </c>
      <c r="BA24" s="2">
        <v>6.12556627837332</v>
      </c>
      <c r="BB24" s="2">
        <v>1.50077704484944</v>
      </c>
      <c r="BC24" s="2">
        <v>7.4270432841332203</v>
      </c>
      <c r="BD24" s="2">
        <v>-0.38146441297150502</v>
      </c>
      <c r="BE24" s="2">
        <v>2.1234909424463</v>
      </c>
      <c r="BF24" s="2">
        <v>3.67125025917814</v>
      </c>
      <c r="BG24" s="2">
        <v>2.0526745200171899</v>
      </c>
      <c r="BH24" s="2">
        <v>-9.3045683831827403E-2</v>
      </c>
      <c r="BI24" s="2">
        <v>-0.89719405419429898</v>
      </c>
      <c r="BJ24" s="2">
        <v>-1.02328504490745</v>
      </c>
      <c r="BK24" s="2">
        <v>-1.0891303177145699</v>
      </c>
      <c r="BL24" s="2">
        <v>1.16881263730923</v>
      </c>
    </row>
    <row r="25" spans="1:64" x14ac:dyDescent="0.2">
      <c r="A25" s="2" t="s">
        <v>592</v>
      </c>
      <c r="B25" s="2" t="s">
        <v>223</v>
      </c>
      <c r="C25" s="2" t="str">
        <f>VLOOKUP(B25,'Metadata - Countries'!$A$2:$C$264,2,FALSE)</f>
        <v>Europe &amp; Central Asia</v>
      </c>
      <c r="D25" s="2" t="str">
        <f>VLOOKUP(B25,'Metadata - Countries'!$A$2:$C$264,3,FALSE)</f>
        <v>Upper middle income</v>
      </c>
      <c r="E25" s="2" t="s">
        <v>758</v>
      </c>
      <c r="F25" s="2" t="s">
        <v>759</v>
      </c>
      <c r="AN25" s="2">
        <v>1190.22923349187</v>
      </c>
      <c r="AO25" s="2">
        <v>2221.0165699203899</v>
      </c>
      <c r="AP25" s="2">
        <v>709.34603211860701</v>
      </c>
      <c r="AQ25" s="2">
        <v>52.712076753195397</v>
      </c>
      <c r="AR25" s="2">
        <v>63.937366335747903</v>
      </c>
      <c r="AS25" s="2">
        <v>72.869717053535297</v>
      </c>
      <c r="AT25" s="2">
        <v>293.67875088977303</v>
      </c>
      <c r="AU25" s="2">
        <v>168.620235850933</v>
      </c>
      <c r="AV25" s="2">
        <v>61.134933161847698</v>
      </c>
      <c r="AW25" s="2">
        <v>42.537548134879401</v>
      </c>
      <c r="AX25" s="2">
        <v>28.397839913347401</v>
      </c>
      <c r="AY25" s="2">
        <v>18.1082424937646</v>
      </c>
      <c r="AZ25" s="2">
        <v>10.3388794457933</v>
      </c>
      <c r="BA25" s="2">
        <v>7.0330292813133104</v>
      </c>
      <c r="BB25" s="2">
        <v>8.4215003939485698</v>
      </c>
      <c r="BC25" s="2">
        <v>14.8378764878009</v>
      </c>
      <c r="BD25" s="2">
        <v>12.945656340297999</v>
      </c>
      <c r="BE25" s="2">
        <v>7.7357480420621796</v>
      </c>
      <c r="BF25" s="2">
        <v>53.228698311817297</v>
      </c>
      <c r="BG25" s="2">
        <v>59.219736023251897</v>
      </c>
      <c r="BH25" s="2">
        <v>18.312261037787302</v>
      </c>
      <c r="BI25" s="2">
        <v>18.119554352673401</v>
      </c>
      <c r="BJ25" s="2">
        <v>13.5344897649735</v>
      </c>
      <c r="BK25" s="2">
        <v>11.8365807653497</v>
      </c>
      <c r="BL25" s="2">
        <v>6.0318372517778904</v>
      </c>
    </row>
    <row r="26" spans="1:64" x14ac:dyDescent="0.2">
      <c r="A26" s="2" t="s">
        <v>321</v>
      </c>
      <c r="B26" s="2" t="s">
        <v>293</v>
      </c>
      <c r="C26" s="2" t="str">
        <f>VLOOKUP(B26,'Metadata - Countries'!$A$2:$C$264,2,FALSE)</f>
        <v>Latin America &amp; Caribbean</v>
      </c>
      <c r="D26" s="2" t="str">
        <f>VLOOKUP(B26,'Metadata - Countries'!$A$2:$C$264,3,FALSE)</f>
        <v>Upper middle income</v>
      </c>
      <c r="E26" s="2" t="s">
        <v>758</v>
      </c>
      <c r="F26" s="2" t="s">
        <v>759</v>
      </c>
      <c r="AB26" s="2">
        <v>11.2244897960225</v>
      </c>
      <c r="AC26" s="2">
        <v>6.83903252716288</v>
      </c>
      <c r="AD26" s="2">
        <v>4.9960967998048504</v>
      </c>
      <c r="AE26" s="2">
        <v>3.3828996286370798</v>
      </c>
      <c r="AF26" s="2">
        <v>6.2371661180554998</v>
      </c>
      <c r="AG26" s="2">
        <v>0.79977149385895296</v>
      </c>
      <c r="AH26" s="2">
        <v>2.0119013884952901</v>
      </c>
      <c r="AI26" s="2">
        <v>3.1388888888889399</v>
      </c>
      <c r="AJ26" s="2">
        <v>2.1276595744680602</v>
      </c>
      <c r="AK26" s="2">
        <v>3.0590717299578598</v>
      </c>
      <c r="AL26" s="2">
        <v>0.76195150080688101</v>
      </c>
      <c r="AM26" s="2">
        <v>2.3967007302518799</v>
      </c>
      <c r="AN26" s="2">
        <v>1.4725969469368101</v>
      </c>
      <c r="AO26" s="2">
        <v>2.5693430464429601</v>
      </c>
      <c r="AP26" s="2">
        <v>2.8896158437215198</v>
      </c>
      <c r="AQ26" s="2">
        <v>5.9650209753723997</v>
      </c>
      <c r="AR26" s="2">
        <v>1.1490375676054201</v>
      </c>
      <c r="AS26" s="2">
        <v>2.1952625003758901</v>
      </c>
      <c r="AT26" s="2">
        <v>2.6213952458274701</v>
      </c>
      <c r="AU26" s="2">
        <v>3.0674396693058701</v>
      </c>
      <c r="AV26" s="2">
        <v>1.14903756171661</v>
      </c>
      <c r="AW26" s="2">
        <v>2.19526249936809</v>
      </c>
      <c r="AX26" s="2">
        <v>2.62139524900173</v>
      </c>
      <c r="AY26" s="2">
        <v>3.0674396707134099</v>
      </c>
      <c r="AZ26" s="2">
        <v>3.6514178652734</v>
      </c>
      <c r="BA26" s="2">
        <v>4.2402666061158296</v>
      </c>
      <c r="BB26" s="2">
        <v>2.3180827464201701</v>
      </c>
      <c r="BC26" s="2">
        <v>6.39443100250074</v>
      </c>
      <c r="BD26" s="2">
        <v>-1.1043104486438799</v>
      </c>
      <c r="BE26" s="2">
        <v>0.91797737660647705</v>
      </c>
      <c r="BF26" s="2">
        <v>1.6020822254131</v>
      </c>
      <c r="BG26" s="2">
        <v>1.3005807454785701</v>
      </c>
      <c r="BH26" s="2">
        <v>0.50974776898325502</v>
      </c>
      <c r="BI26" s="2">
        <v>1.20139964481045</v>
      </c>
      <c r="BJ26" s="2">
        <v>-0.86159381124467604</v>
      </c>
      <c r="BK26" s="2">
        <v>0.66116834724412499</v>
      </c>
      <c r="BL26" s="2">
        <v>1.1503707204432601</v>
      </c>
    </row>
    <row r="27" spans="1:64" x14ac:dyDescent="0.2">
      <c r="A27" s="2" t="s">
        <v>380</v>
      </c>
      <c r="B27" s="2" t="s">
        <v>646</v>
      </c>
      <c r="C27" s="2" t="str">
        <f>VLOOKUP(B27,'Metadata - Countries'!$A$2:$C$264,2,FALSE)</f>
        <v>North America</v>
      </c>
      <c r="D27" s="2" t="str">
        <f>VLOOKUP(B27,'Metadata - Countries'!$A$2:$C$264,3,FALSE)</f>
        <v>High income</v>
      </c>
      <c r="E27" s="2" t="s">
        <v>758</v>
      </c>
      <c r="F27" s="2" t="s">
        <v>759</v>
      </c>
    </row>
    <row r="28" spans="1:64" x14ac:dyDescent="0.2">
      <c r="A28" s="2" t="s">
        <v>57</v>
      </c>
      <c r="B28" s="2" t="s">
        <v>513</v>
      </c>
      <c r="C28" s="2" t="str">
        <f>VLOOKUP(B28,'Metadata - Countries'!$A$2:$C$264,2,FALSE)</f>
        <v>Latin America &amp; Caribbean</v>
      </c>
      <c r="D28" s="2" t="str">
        <f>VLOOKUP(B28,'Metadata - Countries'!$A$2:$C$264,3,FALSE)</f>
        <v>Lower middle income</v>
      </c>
      <c r="E28" s="2" t="s">
        <v>758</v>
      </c>
      <c r="F28" s="2" t="s">
        <v>759</v>
      </c>
      <c r="G28" s="2">
        <v>11.533152575619599</v>
      </c>
      <c r="H28" s="2">
        <v>7.5614930718389903</v>
      </c>
      <c r="I28" s="2">
        <v>5.8793314222529798</v>
      </c>
      <c r="J28" s="2">
        <v>-0.70635721455241496</v>
      </c>
      <c r="K28" s="2">
        <v>10.1818181818181</v>
      </c>
      <c r="L28" s="2">
        <v>2.8602860286027201</v>
      </c>
      <c r="M28" s="2">
        <v>6.9518716577540296</v>
      </c>
      <c r="N28" s="2">
        <v>11.1999999990001</v>
      </c>
      <c r="O28" s="2">
        <v>5.4706235016230096</v>
      </c>
      <c r="P28" s="2">
        <v>2.2097484725132301</v>
      </c>
      <c r="Q28" s="2">
        <v>3.9555092109976999</v>
      </c>
      <c r="R28" s="2">
        <v>3.6746143057503402</v>
      </c>
      <c r="S28" s="2">
        <v>6.5115440115436298</v>
      </c>
      <c r="T28" s="2">
        <v>31.4860287891619</v>
      </c>
      <c r="U28" s="2">
        <v>62.836075602923799</v>
      </c>
      <c r="V28" s="2">
        <v>7.9767460254686604</v>
      </c>
      <c r="W28" s="2">
        <v>4.4940116470721803</v>
      </c>
      <c r="X28" s="2">
        <v>8.1072555205041006</v>
      </c>
      <c r="Y28" s="2">
        <v>10.355672275719201</v>
      </c>
      <c r="Z28" s="2">
        <v>19.719716778799899</v>
      </c>
      <c r="AA28" s="2">
        <v>47.241650101842602</v>
      </c>
      <c r="AB28" s="2">
        <v>32.133601113342401</v>
      </c>
      <c r="AC28" s="2">
        <v>123.53571856532901</v>
      </c>
      <c r="AD28" s="2">
        <v>275.58628356036201</v>
      </c>
      <c r="AE28" s="2">
        <v>1281.34994174486</v>
      </c>
      <c r="AF28" s="2">
        <v>11749.639632143901</v>
      </c>
      <c r="AG28" s="2">
        <v>276.33596756320202</v>
      </c>
      <c r="AH28" s="2">
        <v>14.5786984489191</v>
      </c>
      <c r="AI28" s="2">
        <v>16.0020910549391</v>
      </c>
      <c r="AJ28" s="2">
        <v>15.173468112573101</v>
      </c>
      <c r="AK28" s="2">
        <v>17.118774604824001</v>
      </c>
      <c r="AL28" s="2">
        <v>21.447069817114102</v>
      </c>
      <c r="AM28" s="2">
        <v>12.060323601828999</v>
      </c>
      <c r="AN28" s="2">
        <v>8.5278769568800303</v>
      </c>
      <c r="AO28" s="2">
        <v>7.8740442146743703</v>
      </c>
      <c r="AP28" s="2">
        <v>10.193206763074601</v>
      </c>
      <c r="AQ28" s="2">
        <v>12.4254866180048</v>
      </c>
      <c r="AR28" s="2">
        <v>4.7084443602819803</v>
      </c>
      <c r="AS28" s="2">
        <v>7.6732289567508198</v>
      </c>
      <c r="AT28" s="2">
        <v>2.1595162683559699</v>
      </c>
      <c r="AU28" s="2">
        <v>4.6082299887259603</v>
      </c>
      <c r="AV28" s="2">
        <v>1.5896537787956899</v>
      </c>
      <c r="AW28" s="2">
        <v>0.92825885161106503</v>
      </c>
      <c r="AX28" s="2">
        <v>3.3372749967153199</v>
      </c>
      <c r="AY28" s="2">
        <v>4.4373808010172402</v>
      </c>
      <c r="AZ28" s="2">
        <v>5.3932310689066396</v>
      </c>
      <c r="BA28" s="2">
        <v>4.2855492664896202</v>
      </c>
      <c r="BB28" s="2">
        <v>8.70624723083737</v>
      </c>
      <c r="BC28" s="2">
        <v>14.0004075810067</v>
      </c>
      <c r="BD28" s="2">
        <v>3.3493698255139801</v>
      </c>
      <c r="BE28" s="2">
        <v>2.5015675336749599</v>
      </c>
      <c r="BF28" s="2">
        <v>9.8830014624817206</v>
      </c>
      <c r="BG28" s="2">
        <v>4.5188123880214999</v>
      </c>
      <c r="BH28" s="2">
        <v>5.7352058870345699</v>
      </c>
      <c r="BI28" s="2">
        <v>5.7645764576457399</v>
      </c>
      <c r="BJ28" s="2">
        <v>4.0609637261450304</v>
      </c>
      <c r="BK28" s="2">
        <v>3.6252393678583998</v>
      </c>
      <c r="BL28" s="2">
        <v>2.8221855565427201</v>
      </c>
    </row>
    <row r="29" spans="1:64" x14ac:dyDescent="0.2">
      <c r="A29" s="2" t="s">
        <v>594</v>
      </c>
      <c r="B29" s="2" t="s">
        <v>340</v>
      </c>
      <c r="C29" s="2" t="str">
        <f>VLOOKUP(B29,'Metadata - Countries'!$A$2:$C$264,2,FALSE)</f>
        <v>Latin America &amp; Caribbean</v>
      </c>
      <c r="D29" s="2" t="str">
        <f>VLOOKUP(B29,'Metadata - Countries'!$A$2:$C$264,3,FALSE)</f>
        <v>Upper middle income</v>
      </c>
      <c r="E29" s="2" t="s">
        <v>758</v>
      </c>
      <c r="F29" s="2" t="s">
        <v>759</v>
      </c>
      <c r="AB29" s="2">
        <v>101.725072957927</v>
      </c>
      <c r="AC29" s="2">
        <v>100.54335919485</v>
      </c>
      <c r="AD29" s="2">
        <v>135.02751558716699</v>
      </c>
      <c r="AE29" s="2">
        <v>192.122003282843</v>
      </c>
      <c r="AF29" s="2">
        <v>225.98995895880799</v>
      </c>
      <c r="AG29" s="2">
        <v>147.14268258451301</v>
      </c>
      <c r="AH29" s="2">
        <v>228.33625786393</v>
      </c>
      <c r="AI29" s="2">
        <v>629.11319335866597</v>
      </c>
      <c r="AJ29" s="2">
        <v>1430.7250696102701</v>
      </c>
      <c r="AK29" s="2">
        <v>2947.7330695931701</v>
      </c>
      <c r="AL29" s="2">
        <v>432.78666352335398</v>
      </c>
      <c r="AM29" s="2">
        <v>951.96205305281796</v>
      </c>
      <c r="AN29" s="2">
        <v>1927.3807901602599</v>
      </c>
      <c r="AO29" s="2">
        <v>2075.8883975732501</v>
      </c>
      <c r="AP29" s="2">
        <v>66.007033554248096</v>
      </c>
      <c r="AQ29" s="2">
        <v>15.7576656002606</v>
      </c>
      <c r="AR29" s="2">
        <v>6.9267125162915102</v>
      </c>
      <c r="AS29" s="2">
        <v>3.19507629280056</v>
      </c>
      <c r="AT29" s="2">
        <v>4.8584474990266804</v>
      </c>
      <c r="AU29" s="2">
        <v>7.0441410594726603</v>
      </c>
      <c r="AV29" s="2">
        <v>6.8403590248752497</v>
      </c>
      <c r="AW29" s="2">
        <v>8.4501643770833006</v>
      </c>
      <c r="AX29" s="2">
        <v>14.714919722814701</v>
      </c>
      <c r="AY29" s="2">
        <v>6.5971850998596198</v>
      </c>
      <c r="AZ29" s="2">
        <v>6.8695372089896498</v>
      </c>
      <c r="BA29" s="2">
        <v>4.1835681289690196</v>
      </c>
      <c r="BB29" s="2">
        <v>3.6412729910265398</v>
      </c>
      <c r="BC29" s="2">
        <v>5.6785939028417101</v>
      </c>
      <c r="BD29" s="2">
        <v>4.8880347987680404</v>
      </c>
      <c r="BE29" s="2">
        <v>5.0387269010806603</v>
      </c>
      <c r="BF29" s="2">
        <v>6.6363693525320402</v>
      </c>
      <c r="BG29" s="2">
        <v>5.4035533905600603</v>
      </c>
      <c r="BH29" s="2">
        <v>6.2043359483982501</v>
      </c>
      <c r="BI29" s="2">
        <v>6.3291522271277598</v>
      </c>
      <c r="BJ29" s="2">
        <v>9.0298071857748994</v>
      </c>
      <c r="BK29" s="2">
        <v>8.7391282995987893</v>
      </c>
      <c r="BL29" s="2">
        <v>3.4463678323473799</v>
      </c>
    </row>
    <row r="30" spans="1:64" x14ac:dyDescent="0.2">
      <c r="A30" s="2" t="s">
        <v>560</v>
      </c>
      <c r="B30" s="2" t="s">
        <v>392</v>
      </c>
      <c r="C30" s="2" t="str">
        <f>VLOOKUP(B30,'Metadata - Countries'!$A$2:$C$264,2,FALSE)</f>
        <v>Latin America &amp; Caribbean</v>
      </c>
      <c r="D30" s="2" t="str">
        <f>VLOOKUP(B30,'Metadata - Countries'!$A$2:$C$264,3,FALSE)</f>
        <v>High income</v>
      </c>
      <c r="E30" s="2" t="s">
        <v>758</v>
      </c>
      <c r="F30" s="2" t="s">
        <v>759</v>
      </c>
      <c r="N30" s="2">
        <v>3.6348751533575698</v>
      </c>
      <c r="O30" s="2">
        <v>7.4887431868761896</v>
      </c>
      <c r="P30" s="2">
        <v>5.8352318660549098</v>
      </c>
      <c r="Q30" s="2">
        <v>7.2842163736852301</v>
      </c>
      <c r="R30" s="2">
        <v>7.46925566353862</v>
      </c>
      <c r="S30" s="2">
        <v>11.8766562275328</v>
      </c>
      <c r="T30" s="2">
        <v>16.855081826021301</v>
      </c>
      <c r="U30" s="2">
        <v>38.922928087811101</v>
      </c>
      <c r="V30" s="2">
        <v>20.294468762528901</v>
      </c>
      <c r="W30" s="2">
        <v>4.9867681111318296</v>
      </c>
      <c r="X30" s="2">
        <v>8.3523696993499694</v>
      </c>
      <c r="Y30" s="2">
        <v>9.4823825910176307</v>
      </c>
      <c r="Z30" s="2">
        <v>13.1698355431799</v>
      </c>
      <c r="AA30" s="2">
        <v>14.4305197203942</v>
      </c>
      <c r="AB30" s="2">
        <v>14.567563214688599</v>
      </c>
      <c r="AC30" s="2">
        <v>10.3324664370561</v>
      </c>
      <c r="AD30" s="2">
        <v>5.2302987828883998</v>
      </c>
      <c r="AE30" s="2">
        <v>4.6857973118559899</v>
      </c>
      <c r="AF30" s="2">
        <v>3.9151052508279398</v>
      </c>
      <c r="AG30" s="2">
        <v>1.3300684516191399</v>
      </c>
      <c r="AH30" s="2">
        <v>3.3117311074325402</v>
      </c>
      <c r="AI30" s="2">
        <v>4.85885917814048</v>
      </c>
      <c r="AJ30" s="2">
        <v>6.1901140684411997</v>
      </c>
      <c r="AK30" s="2">
        <v>3.0745727107801901</v>
      </c>
      <c r="AL30" s="2">
        <v>6.2575266327002002</v>
      </c>
      <c r="AM30" s="2">
        <v>6.0938930299464102</v>
      </c>
      <c r="AN30" s="2">
        <v>1.11343933604483</v>
      </c>
      <c r="AO30" s="2">
        <v>7.7204388460216197E-2</v>
      </c>
      <c r="AP30" s="2">
        <v>1.8788627935723201</v>
      </c>
      <c r="AQ30" s="2">
        <v>2.3861522284232302</v>
      </c>
      <c r="AR30" s="2">
        <v>7.7105387896988402</v>
      </c>
      <c r="AS30" s="2">
        <v>-1.2688866070121201</v>
      </c>
      <c r="AT30" s="2">
        <v>1.5600624024960601</v>
      </c>
      <c r="AU30" s="2">
        <v>2.43581303489138</v>
      </c>
      <c r="AV30" s="2">
        <v>2.5778349043128901</v>
      </c>
      <c r="AW30" s="2">
        <v>0.125249458055994</v>
      </c>
      <c r="AX30" s="2">
        <v>1.6194331983805601</v>
      </c>
      <c r="AY30" s="2">
        <v>1.39442231075689</v>
      </c>
      <c r="AZ30" s="2">
        <v>6.0821872953504297</v>
      </c>
      <c r="BA30" s="2">
        <v>7.3076626282894104</v>
      </c>
      <c r="BB30" s="2">
        <v>4.0342298288506901</v>
      </c>
      <c r="BC30" s="2">
        <v>8.1081081081077997</v>
      </c>
      <c r="BD30" s="2">
        <v>3.6438618925833799</v>
      </c>
      <c r="BE30" s="2">
        <v>5.8242185331186498</v>
      </c>
      <c r="BF30" s="2">
        <v>9.4322024017721606</v>
      </c>
      <c r="BG30" s="2">
        <v>4.5333475388877096</v>
      </c>
      <c r="BH30" s="2">
        <v>1.8141043604910101</v>
      </c>
      <c r="BI30" s="2">
        <v>1.7695032208972601</v>
      </c>
      <c r="BJ30" s="2">
        <v>-1.1127899251096101</v>
      </c>
      <c r="BK30" s="2">
        <v>1.2819281306189401</v>
      </c>
      <c r="BL30" s="2">
        <v>4.6601846395599704</v>
      </c>
    </row>
    <row r="31" spans="1:64" x14ac:dyDescent="0.2">
      <c r="A31" s="2" t="s">
        <v>433</v>
      </c>
      <c r="B31" s="2" t="s">
        <v>126</v>
      </c>
      <c r="C31" s="2" t="str">
        <f>VLOOKUP(B31,'Metadata - Countries'!$A$2:$C$264,2,FALSE)</f>
        <v>East Asia &amp; Pacific</v>
      </c>
      <c r="D31" s="2" t="str">
        <f>VLOOKUP(B31,'Metadata - Countries'!$A$2:$C$264,3,FALSE)</f>
        <v>High income</v>
      </c>
      <c r="E31" s="2" t="s">
        <v>758</v>
      </c>
      <c r="F31" s="2" t="s">
        <v>759</v>
      </c>
      <c r="AB31" s="2">
        <v>9.1370558375633806</v>
      </c>
      <c r="AC31" s="2">
        <v>6.3565891472868703</v>
      </c>
      <c r="AD31" s="2">
        <v>1.1661807580175201</v>
      </c>
      <c r="AE31" s="2">
        <v>3.07396733909725</v>
      </c>
      <c r="AF31" s="2">
        <v>2.3532152842492899</v>
      </c>
      <c r="AG31" s="2">
        <v>1.78124288641065</v>
      </c>
      <c r="AH31" s="2">
        <v>1.2468549063457901</v>
      </c>
      <c r="AI31" s="2">
        <v>1.1928429423459499</v>
      </c>
      <c r="AJ31" s="2">
        <v>1.30430037109821</v>
      </c>
      <c r="AK31" s="2">
        <v>2.1386629316379602</v>
      </c>
      <c r="AL31" s="2">
        <v>1.6000000000000101</v>
      </c>
      <c r="AM31" s="2">
        <v>1.27952755905515</v>
      </c>
      <c r="AN31" s="2">
        <v>4.2517006802721502</v>
      </c>
      <c r="AO31" s="2">
        <v>2.46251844946786</v>
      </c>
      <c r="AP31" s="2">
        <v>5.9666413949961496</v>
      </c>
      <c r="AQ31" s="2">
        <v>1.99613650998077</v>
      </c>
      <c r="AR31" s="2">
        <v>1.7115600448933399</v>
      </c>
      <c r="AS31" s="2">
        <v>-0.44137931034488398</v>
      </c>
      <c r="AT31" s="2">
        <v>-0.41562759767246399</v>
      </c>
      <c r="AU31" s="2">
        <v>1.5581524763494501</v>
      </c>
      <c r="AV31" s="2">
        <v>0.59589041095901296</v>
      </c>
      <c r="AW31" s="2">
        <v>-2.3149724245932202</v>
      </c>
      <c r="AX31" s="2">
        <v>0.29999999999996202</v>
      </c>
      <c r="AY31" s="2">
        <v>0.81422399468260198</v>
      </c>
      <c r="AZ31" s="2">
        <v>1.2444371188396499</v>
      </c>
      <c r="BA31" s="2">
        <v>0.15988807834514299</v>
      </c>
      <c r="BB31" s="2">
        <v>0.96777411952508297</v>
      </c>
      <c r="BC31" s="2">
        <v>2.0849802371541699</v>
      </c>
      <c r="BD31" s="2">
        <v>1.0357177427161199</v>
      </c>
      <c r="BE31" s="2">
        <v>0.35686913201760201</v>
      </c>
      <c r="BF31" s="2">
        <v>0.13791156316959499</v>
      </c>
      <c r="BG31" s="2">
        <v>0.11176626140024599</v>
      </c>
      <c r="BH31" s="2">
        <v>0.38920505312364201</v>
      </c>
      <c r="BI31" s="2">
        <v>-0.20710873171987801</v>
      </c>
      <c r="BJ31" s="2">
        <v>-0.41512192585629998</v>
      </c>
      <c r="BK31" s="2">
        <v>-0.73906872233989496</v>
      </c>
      <c r="BL31" s="2">
        <v>-0.17131152541119599</v>
      </c>
    </row>
    <row r="32" spans="1:64" x14ac:dyDescent="0.2">
      <c r="A32" s="2" t="s">
        <v>569</v>
      </c>
      <c r="B32" s="2" t="s">
        <v>121</v>
      </c>
      <c r="C32" s="2" t="str">
        <f>VLOOKUP(B32,'Metadata - Countries'!$A$2:$C$264,2,FALSE)</f>
        <v>South Asia</v>
      </c>
      <c r="D32" s="2" t="str">
        <f>VLOOKUP(B32,'Metadata - Countries'!$A$2:$C$264,3,FALSE)</f>
        <v>Lower middle income</v>
      </c>
      <c r="E32" s="2" t="s">
        <v>758</v>
      </c>
      <c r="F32" s="2" t="s">
        <v>759</v>
      </c>
      <c r="AB32" s="2">
        <v>9.9331423113658701</v>
      </c>
      <c r="AC32" s="2">
        <v>9.9044309296260895</v>
      </c>
      <c r="AD32" s="2">
        <v>18.023715415019801</v>
      </c>
      <c r="AE32" s="2">
        <v>7.0328198258539398</v>
      </c>
      <c r="AF32" s="2">
        <v>1.87734668335429</v>
      </c>
      <c r="AG32" s="2">
        <v>9.9508599508600106</v>
      </c>
      <c r="AH32" s="2">
        <v>6.3687150837986701</v>
      </c>
      <c r="AI32" s="2">
        <v>10.0840336134455</v>
      </c>
      <c r="AJ32" s="2">
        <v>8.7786259541986098</v>
      </c>
      <c r="AK32" s="2">
        <v>9.9999999999999893</v>
      </c>
      <c r="AL32" s="2">
        <v>12.280701754385801</v>
      </c>
      <c r="AM32" s="2">
        <v>15.9801136363638</v>
      </c>
      <c r="AN32" s="2">
        <v>11.2063686466624</v>
      </c>
      <c r="AO32" s="2">
        <v>6.9933920704846599</v>
      </c>
      <c r="AP32" s="2">
        <v>9.4956253216674504</v>
      </c>
      <c r="AQ32" s="2">
        <v>8.7896592244418805</v>
      </c>
      <c r="AR32" s="2">
        <v>6.5132858068697601</v>
      </c>
      <c r="AS32" s="2">
        <v>10.5770205861475</v>
      </c>
      <c r="AT32" s="2">
        <v>6.7773294203960903</v>
      </c>
      <c r="AU32" s="2">
        <v>4.0109937301383596</v>
      </c>
      <c r="AV32" s="2">
        <v>3.4104046242774002</v>
      </c>
      <c r="AW32" s="2">
        <v>2.4834304879022602</v>
      </c>
      <c r="AX32" s="2">
        <v>1.56615240766714</v>
      </c>
      <c r="AY32" s="2">
        <v>-18.1086301300715</v>
      </c>
      <c r="AZ32" s="2">
        <v>5.3115130634510903</v>
      </c>
      <c r="BA32" s="2">
        <v>5.0004543802254204</v>
      </c>
      <c r="BB32" s="2">
        <v>5.1561113875846196</v>
      </c>
      <c r="BC32" s="2">
        <v>8.3271604938271402</v>
      </c>
      <c r="BD32" s="2">
        <v>4.3611221911980396</v>
      </c>
      <c r="BE32" s="2">
        <v>7.0363831607301703</v>
      </c>
      <c r="BF32" s="2">
        <v>8.8489856994680203</v>
      </c>
      <c r="BG32" s="2">
        <v>10.919656944683</v>
      </c>
      <c r="BH32" s="2">
        <v>7.0066666666670203</v>
      </c>
      <c r="BI32" s="2">
        <v>8.2710609394934504</v>
      </c>
      <c r="BJ32" s="2">
        <v>4.5481439508219301</v>
      </c>
      <c r="BK32" s="2">
        <v>4.3101687550553498</v>
      </c>
      <c r="BL32" s="2">
        <v>3.8582000353988199</v>
      </c>
    </row>
    <row r="33" spans="1:64" x14ac:dyDescent="0.2">
      <c r="A33" s="2" t="s">
        <v>50</v>
      </c>
      <c r="B33" s="2" t="s">
        <v>398</v>
      </c>
      <c r="C33" s="2" t="str">
        <f>VLOOKUP(B33,'Metadata - Countries'!$A$2:$C$264,2,FALSE)</f>
        <v>Sub-Saharan Africa</v>
      </c>
      <c r="D33" s="2" t="str">
        <f>VLOOKUP(B33,'Metadata - Countries'!$A$2:$C$264,3,FALSE)</f>
        <v>Upper middle income</v>
      </c>
      <c r="E33" s="2" t="s">
        <v>758</v>
      </c>
      <c r="F33" s="2" t="s">
        <v>759</v>
      </c>
      <c r="V33" s="2">
        <v>11.9747550240953</v>
      </c>
      <c r="W33" s="2">
        <v>11.732423613642</v>
      </c>
      <c r="X33" s="2">
        <v>13.168724280107901</v>
      </c>
      <c r="Y33" s="2">
        <v>9.0439882701036396</v>
      </c>
      <c r="Z33" s="2">
        <v>11.7362306367885</v>
      </c>
      <c r="AA33" s="2">
        <v>13.632425147089499</v>
      </c>
      <c r="AB33" s="2">
        <v>16.428026772571201</v>
      </c>
      <c r="AC33" s="2">
        <v>11.1372064274689</v>
      </c>
      <c r="AD33" s="2">
        <v>10.4771438105237</v>
      </c>
      <c r="AE33" s="2">
        <v>8.5774690425190698</v>
      </c>
      <c r="AF33" s="2">
        <v>8.0945757997594097</v>
      </c>
      <c r="AG33" s="2">
        <v>10.0017155606022</v>
      </c>
      <c r="AH33" s="2">
        <v>9.8019338739867194</v>
      </c>
      <c r="AI33" s="2">
        <v>8.3516795682122105</v>
      </c>
      <c r="AJ33" s="2">
        <v>11.575014747328501</v>
      </c>
      <c r="AK33" s="2">
        <v>11.3963461199557</v>
      </c>
      <c r="AL33" s="2">
        <v>11.7650160839534</v>
      </c>
      <c r="AM33" s="2">
        <v>16.167612396333901</v>
      </c>
      <c r="AN33" s="2">
        <v>14.330803336588801</v>
      </c>
      <c r="AO33" s="2">
        <v>10.542920993821699</v>
      </c>
      <c r="AP33" s="2">
        <v>10.512546081579099</v>
      </c>
      <c r="AQ33" s="2">
        <v>10.0828580652108</v>
      </c>
      <c r="AR33" s="2">
        <v>8.7199312714774706</v>
      </c>
      <c r="AS33" s="2">
        <v>6.6613986566575401</v>
      </c>
      <c r="AT33" s="2">
        <v>7.74929619202846</v>
      </c>
      <c r="AU33" s="2">
        <v>8.6014851485149002</v>
      </c>
      <c r="AV33" s="2">
        <v>6.5590376701486397</v>
      </c>
      <c r="AW33" s="2">
        <v>8.0327966252748393</v>
      </c>
      <c r="AX33" s="2">
        <v>9.1899026563273694</v>
      </c>
      <c r="AY33" s="2">
        <v>6.9457036365467602</v>
      </c>
      <c r="AZ33" s="2">
        <v>8.6102252854643808</v>
      </c>
      <c r="BA33" s="2">
        <v>11.5552187914379</v>
      </c>
      <c r="BB33" s="2">
        <v>7.0809984717269199</v>
      </c>
      <c r="BC33" s="2">
        <v>12.702188392007599</v>
      </c>
      <c r="BD33" s="2">
        <v>8.0272970310958502</v>
      </c>
      <c r="BE33" s="2">
        <v>6.9488765874310499</v>
      </c>
      <c r="BF33" s="2">
        <v>8.4598723340858708</v>
      </c>
      <c r="BG33" s="2">
        <v>7.5369026109191601</v>
      </c>
      <c r="BH33" s="2">
        <v>5.8846070705681299</v>
      </c>
      <c r="BI33" s="2">
        <v>4.4022530924343304</v>
      </c>
      <c r="BJ33" s="2">
        <v>3.0620316958055902</v>
      </c>
      <c r="BK33" s="2">
        <v>2.8149579136194198</v>
      </c>
      <c r="BL33" s="2">
        <v>3.3082807676822101</v>
      </c>
    </row>
    <row r="34" spans="1:64" x14ac:dyDescent="0.2">
      <c r="A34" s="2" t="s">
        <v>185</v>
      </c>
      <c r="B34" s="2" t="s">
        <v>490</v>
      </c>
      <c r="C34" s="2" t="str">
        <f>VLOOKUP(B34,'Metadata - Countries'!$A$2:$C$264,2,FALSE)</f>
        <v>Sub-Saharan Africa</v>
      </c>
      <c r="D34" s="2" t="str">
        <f>VLOOKUP(B34,'Metadata - Countries'!$A$2:$C$264,3,FALSE)</f>
        <v>Low income</v>
      </c>
      <c r="E34" s="2" t="s">
        <v>758</v>
      </c>
      <c r="F34" s="2" t="s">
        <v>759</v>
      </c>
      <c r="AB34" s="2">
        <v>-3.3333333333403201E-2</v>
      </c>
      <c r="AC34" s="2">
        <v>13.296098699566301</v>
      </c>
      <c r="AD34" s="2">
        <v>14.6126112868811</v>
      </c>
      <c r="AE34" s="2">
        <v>2.5422096681004702</v>
      </c>
      <c r="AF34" s="2">
        <v>10.4238402303887</v>
      </c>
      <c r="AG34" s="2">
        <v>2.2451525116226598</v>
      </c>
      <c r="AH34" s="2">
        <v>-6.9868027059997102</v>
      </c>
      <c r="AI34" s="2">
        <v>-3.96446882079369</v>
      </c>
      <c r="AJ34" s="2">
        <v>0.68905580731273197</v>
      </c>
      <c r="AK34" s="2">
        <v>-1.23304562272135E-2</v>
      </c>
      <c r="AL34" s="2">
        <v>-2.76236280675761</v>
      </c>
      <c r="AM34" s="2">
        <v>-1.03360811667775</v>
      </c>
      <c r="AN34" s="2">
        <v>-2.91535849298337</v>
      </c>
      <c r="AO34" s="2">
        <v>24.571013727560501</v>
      </c>
      <c r="AP34" s="2">
        <v>19.189403973509801</v>
      </c>
      <c r="AQ34" s="2">
        <v>3.7249411032580202</v>
      </c>
      <c r="AR34" s="2">
        <v>1.61131347760912</v>
      </c>
      <c r="AS34" s="2">
        <v>-1.8852009615791001</v>
      </c>
      <c r="AT34" s="2">
        <v>-1.4142022008255299</v>
      </c>
      <c r="AU34" s="2">
        <v>3.20340091563114</v>
      </c>
      <c r="AV34" s="2">
        <v>3.8348606023735901</v>
      </c>
      <c r="AW34" s="2">
        <v>2.3318170351623499</v>
      </c>
      <c r="AX34" s="2">
        <v>4.1347090515099598</v>
      </c>
      <c r="AY34" s="2">
        <v>-2.0664060113630098</v>
      </c>
      <c r="AZ34" s="2">
        <v>2.8835207335902102</v>
      </c>
      <c r="BA34" s="2">
        <v>6.6952646577335102</v>
      </c>
      <c r="BB34" s="2">
        <v>0.92841210984676403</v>
      </c>
      <c r="BC34" s="2">
        <v>9.2726185030087205</v>
      </c>
      <c r="BD34" s="2">
        <v>3.5199020997036898</v>
      </c>
      <c r="BE34" s="2">
        <v>1.4932337844143999</v>
      </c>
      <c r="BF34" s="2">
        <v>1.30056996854677</v>
      </c>
      <c r="BG34" s="2">
        <v>5.7722505940245998</v>
      </c>
      <c r="BH34" s="2">
        <v>1.5018451240095001</v>
      </c>
      <c r="BI34" s="2">
        <v>25.2828106504709</v>
      </c>
      <c r="BJ34" s="2">
        <v>37.142214808936501</v>
      </c>
    </row>
    <row r="35" spans="1:64" x14ac:dyDescent="0.2">
      <c r="A35" s="2" t="s">
        <v>202</v>
      </c>
      <c r="B35" s="2" t="s">
        <v>561</v>
      </c>
      <c r="C35" s="2" t="str">
        <f>VLOOKUP(B35,'Metadata - Countries'!$A$2:$C$264,2,FALSE)</f>
        <v>North America</v>
      </c>
      <c r="D35" s="2" t="str">
        <f>VLOOKUP(B35,'Metadata - Countries'!$A$2:$C$264,3,FALSE)</f>
        <v>High income</v>
      </c>
      <c r="E35" s="2" t="s">
        <v>758</v>
      </c>
      <c r="F35" s="2" t="s">
        <v>759</v>
      </c>
      <c r="G35" s="2">
        <v>1.35869565217391</v>
      </c>
      <c r="H35" s="2">
        <v>1.0187667560321501</v>
      </c>
      <c r="I35" s="2">
        <v>1.0615711252654101</v>
      </c>
      <c r="J35" s="2">
        <v>1.6281512605041999</v>
      </c>
      <c r="K35" s="2">
        <v>1.9121447028423899</v>
      </c>
      <c r="L35" s="2">
        <v>2.3326572008113402</v>
      </c>
      <c r="M35" s="2">
        <v>3.8156590683845599</v>
      </c>
      <c r="N35" s="2">
        <v>3.5799522673030699</v>
      </c>
      <c r="O35" s="2">
        <v>4.0552995391705302</v>
      </c>
      <c r="P35" s="2">
        <v>4.5615589016829103</v>
      </c>
      <c r="Q35" s="2">
        <v>3.3460398136382801</v>
      </c>
      <c r="R35" s="2">
        <v>2.70491803278688</v>
      </c>
      <c r="S35" s="2">
        <v>4.9880287310454996</v>
      </c>
      <c r="T35" s="2">
        <v>7.4876472824021301</v>
      </c>
      <c r="U35" s="2">
        <v>10.997171145686</v>
      </c>
      <c r="V35" s="2">
        <v>10.672188595093999</v>
      </c>
      <c r="W35" s="2">
        <v>7.5417386298215199</v>
      </c>
      <c r="X35" s="2">
        <v>7.9764453961456203</v>
      </c>
      <c r="Y35" s="2">
        <v>8.9737233515121506</v>
      </c>
      <c r="Z35" s="2">
        <v>9.1446769790718996</v>
      </c>
      <c r="AA35" s="2">
        <v>10.129220508545201</v>
      </c>
      <c r="AB35" s="2">
        <v>12.471612414837301</v>
      </c>
      <c r="AC35" s="2">
        <v>10.7689718997139</v>
      </c>
      <c r="AD35" s="2">
        <v>5.86358802977366</v>
      </c>
      <c r="AE35" s="2">
        <v>4.3047783039173604</v>
      </c>
      <c r="AF35" s="2">
        <v>3.9620305406520799</v>
      </c>
      <c r="AG35" s="2">
        <v>4.1947862908561699</v>
      </c>
      <c r="AH35" s="2">
        <v>4.3561087122173996</v>
      </c>
      <c r="AI35" s="2">
        <v>4.02823414871611</v>
      </c>
      <c r="AJ35" s="2">
        <v>4.9836218998595898</v>
      </c>
      <c r="AK35" s="2">
        <v>4.7804769333630501</v>
      </c>
      <c r="AL35" s="2">
        <v>5.6258640859300399</v>
      </c>
      <c r="AM35" s="2">
        <v>1.49013290374545</v>
      </c>
      <c r="AN35" s="2">
        <v>1.86507936507936</v>
      </c>
      <c r="AO35" s="2">
        <v>0.16556291390728101</v>
      </c>
      <c r="AP35" s="2">
        <v>2.1487603305785199</v>
      </c>
      <c r="AQ35" s="2">
        <v>1.57053112507137</v>
      </c>
      <c r="AR35" s="2">
        <v>1.62121638084528</v>
      </c>
      <c r="AS35" s="2">
        <v>0.99594245665807402</v>
      </c>
      <c r="AT35" s="2">
        <v>1.7348429510591801</v>
      </c>
      <c r="AU35" s="2">
        <v>2.7194399569197198</v>
      </c>
      <c r="AV35" s="2">
        <v>2.5251201397990699</v>
      </c>
      <c r="AW35" s="2">
        <v>2.25839440940856</v>
      </c>
      <c r="AX35" s="2">
        <v>2.75856321360112</v>
      </c>
      <c r="AY35" s="2">
        <v>1.8572587185726099</v>
      </c>
      <c r="AZ35" s="2">
        <v>2.2135520343976398</v>
      </c>
      <c r="BA35" s="2">
        <v>2.0020253953415601</v>
      </c>
      <c r="BB35" s="2">
        <v>2.1383839926684298</v>
      </c>
      <c r="BC35" s="2">
        <v>2.3702706744429398</v>
      </c>
      <c r="BD35" s="2">
        <v>0.29946680300928402</v>
      </c>
      <c r="BE35" s="2">
        <v>1.7768715409262901</v>
      </c>
      <c r="BF35" s="2">
        <v>2.91213508872355</v>
      </c>
      <c r="BG35" s="2">
        <v>1.51567823124521</v>
      </c>
      <c r="BH35" s="2">
        <v>0.93829189781521005</v>
      </c>
      <c r="BI35" s="2">
        <v>1.90663590717873</v>
      </c>
      <c r="BJ35" s="2">
        <v>1.12524136094279</v>
      </c>
      <c r="BK35" s="2">
        <v>1.4287595470108001</v>
      </c>
      <c r="BL35" s="2">
        <v>1.5968841285297</v>
      </c>
    </row>
    <row r="36" spans="1:64" x14ac:dyDescent="0.2">
      <c r="A36" s="2" t="s">
        <v>444</v>
      </c>
      <c r="B36" s="2" t="s">
        <v>235</v>
      </c>
      <c r="C36" s="2">
        <f>VLOOKUP(B36,'Metadata - Countries'!$A$2:$C$264,2,FALSE)</f>
        <v>0</v>
      </c>
      <c r="D36" s="2">
        <f>VLOOKUP(B36,'Metadata - Countries'!$A$2:$C$264,3,FALSE)</f>
        <v>0</v>
      </c>
      <c r="E36" s="2" t="s">
        <v>758</v>
      </c>
      <c r="F36" s="2" t="s">
        <v>759</v>
      </c>
      <c r="AL36" s="2">
        <v>118.5275789059845</v>
      </c>
      <c r="AM36" s="2">
        <v>91.297932726930398</v>
      </c>
      <c r="AN36" s="2">
        <v>72.878791386633296</v>
      </c>
      <c r="AO36" s="2">
        <v>35.924705392964299</v>
      </c>
      <c r="AP36" s="2">
        <v>27.951388563304</v>
      </c>
      <c r="AQ36" s="2">
        <v>19.794966919670699</v>
      </c>
      <c r="AR36" s="2">
        <v>8.8810415239596594</v>
      </c>
      <c r="AS36" s="2">
        <v>8.2083333333329893</v>
      </c>
      <c r="AT36" s="2">
        <v>4.0191387559808396</v>
      </c>
      <c r="AU36" s="2">
        <v>8.9117441865876401</v>
      </c>
      <c r="AV36" s="2">
        <v>5.7482798165137696</v>
      </c>
      <c r="AW36" s="2">
        <v>3.1271422298460401</v>
      </c>
      <c r="AX36" s="2">
        <v>2.34864169582755</v>
      </c>
      <c r="AY36" s="2">
        <v>3.59297594249513</v>
      </c>
      <c r="AZ36" s="2">
        <v>3.3171782444804498</v>
      </c>
      <c r="BA36" s="2">
        <v>3.9303260384100001</v>
      </c>
      <c r="BB36" s="2">
        <v>4.8373292831398897</v>
      </c>
      <c r="BC36" s="2">
        <v>6.3586638015237398</v>
      </c>
      <c r="BD36" s="2">
        <v>2.7532022391481599</v>
      </c>
      <c r="BE36" s="2">
        <v>1.8011702213713601</v>
      </c>
      <c r="BF36" s="2">
        <v>4.1303006883834401</v>
      </c>
      <c r="BG36" s="2">
        <v>3.33492267693443</v>
      </c>
      <c r="BH36" s="2">
        <v>1.4382978723404301</v>
      </c>
      <c r="BI36" s="2">
        <v>5.38213132400467E-2</v>
      </c>
      <c r="BJ36" s="2">
        <v>-0.49232600654733799</v>
      </c>
      <c r="BK36" s="2">
        <v>-5.4999541670491099E-2</v>
      </c>
      <c r="BL36" s="2">
        <v>2.0759355367386201</v>
      </c>
    </row>
    <row r="37" spans="1:64" x14ac:dyDescent="0.2">
      <c r="A37" s="2" t="s">
        <v>189</v>
      </c>
      <c r="B37" s="2" t="s">
        <v>654</v>
      </c>
      <c r="C37" s="2" t="str">
        <f>VLOOKUP(B37,'Metadata - Countries'!$A$2:$C$264,2,FALSE)</f>
        <v>Europe &amp; Central Asia</v>
      </c>
      <c r="D37" s="2" t="str">
        <f>VLOOKUP(B37,'Metadata - Countries'!$A$2:$C$264,3,FALSE)</f>
        <v>High income</v>
      </c>
      <c r="E37" s="2" t="s">
        <v>758</v>
      </c>
      <c r="F37" s="2" t="s">
        <v>759</v>
      </c>
      <c r="G37" s="2">
        <v>1.43880488974237</v>
      </c>
      <c r="H37" s="2">
        <v>1.8453898853188999</v>
      </c>
      <c r="I37" s="2">
        <v>4.3159988652385</v>
      </c>
      <c r="J37" s="2">
        <v>3.4402120182040101</v>
      </c>
      <c r="K37" s="2">
        <v>3.0805539237269399</v>
      </c>
      <c r="L37" s="2">
        <v>3.41448092463812</v>
      </c>
      <c r="M37" s="2">
        <v>4.7759844413122403</v>
      </c>
      <c r="N37" s="2">
        <v>4.0051926996913698</v>
      </c>
      <c r="O37" s="2">
        <v>2.3958274691613202</v>
      </c>
      <c r="P37" s="2">
        <v>2.48902589762681</v>
      </c>
      <c r="Q37" s="2">
        <v>3.61598832148746</v>
      </c>
      <c r="R37" s="2">
        <v>6.5732260463495704</v>
      </c>
      <c r="S37" s="2">
        <v>6.6600013259052098</v>
      </c>
      <c r="T37" s="2">
        <v>8.7546762244687404</v>
      </c>
      <c r="U37" s="2">
        <v>9.7674136006038204</v>
      </c>
      <c r="V37" s="2">
        <v>6.6965954074892204</v>
      </c>
      <c r="W37" s="2">
        <v>1.7154773660740601</v>
      </c>
      <c r="X37" s="2">
        <v>1.2959975108187001</v>
      </c>
      <c r="Y37" s="2">
        <v>1.0287915296177601</v>
      </c>
      <c r="Z37" s="2">
        <v>3.6476419133478699</v>
      </c>
      <c r="AA37" s="2">
        <v>4.0224986950800998</v>
      </c>
      <c r="AB37" s="2">
        <v>6.49030774183431</v>
      </c>
      <c r="AC37" s="2">
        <v>5.6551026431637403</v>
      </c>
      <c r="AD37" s="2">
        <v>2.9498326756406099</v>
      </c>
      <c r="AE37" s="2">
        <v>2.93143599693324</v>
      </c>
      <c r="AF37" s="2">
        <v>3.43538986904497</v>
      </c>
      <c r="AG37" s="2">
        <v>0.75030886989727896</v>
      </c>
      <c r="AH37" s="2">
        <v>1.4403284235524501</v>
      </c>
      <c r="AI37" s="2">
        <v>1.8724591724840001</v>
      </c>
      <c r="AJ37" s="2">
        <v>3.1552891002532601</v>
      </c>
      <c r="AK37" s="2">
        <v>5.4039539823505702</v>
      </c>
      <c r="AL37" s="2">
        <v>5.8595859353956898</v>
      </c>
      <c r="AM37" s="2">
        <v>4.0370091638241101</v>
      </c>
      <c r="AN37" s="2">
        <v>3.29262948327611</v>
      </c>
      <c r="AO37" s="2">
        <v>0.85214152221994099</v>
      </c>
      <c r="AP37" s="2">
        <v>1.7997995625423799</v>
      </c>
      <c r="AQ37" s="2">
        <v>0.81165803823481897</v>
      </c>
      <c r="AR37" s="2">
        <v>0.52021464235652504</v>
      </c>
      <c r="AS37" s="2">
        <v>1.79488591812253E-2</v>
      </c>
      <c r="AT37" s="2">
        <v>0.80644685709547304</v>
      </c>
      <c r="AU37" s="2">
        <v>1.55851846785163</v>
      </c>
      <c r="AV37" s="2">
        <v>0.98901715340334995</v>
      </c>
      <c r="AW37" s="2">
        <v>0.64270844192562404</v>
      </c>
      <c r="AX37" s="2">
        <v>0.63829891121150095</v>
      </c>
      <c r="AY37" s="2">
        <v>0.802882618129791</v>
      </c>
      <c r="AZ37" s="2">
        <v>1.1719511444650199</v>
      </c>
      <c r="BA37" s="2">
        <v>1.05952505549083</v>
      </c>
      <c r="BB37" s="2">
        <v>0.73233663123973503</v>
      </c>
      <c r="BC37" s="2">
        <v>2.42604804028587</v>
      </c>
      <c r="BD37" s="2">
        <v>-0.48046793398786902</v>
      </c>
      <c r="BE37" s="2">
        <v>0.68823344873340697</v>
      </c>
      <c r="BF37" s="2">
        <v>0.231336576913037</v>
      </c>
      <c r="BG37" s="2">
        <v>-0.69254584193037105</v>
      </c>
      <c r="BH37" s="2">
        <v>-0.21730851764761999</v>
      </c>
      <c r="BI37" s="2">
        <v>-1.3229160245495499E-2</v>
      </c>
      <c r="BJ37" s="2">
        <v>-1.1439006443764499</v>
      </c>
      <c r="BK37" s="2">
        <v>-0.43460763854294798</v>
      </c>
      <c r="BL37" s="2">
        <v>0.53379598813275897</v>
      </c>
    </row>
    <row r="38" spans="1:64" x14ac:dyDescent="0.2">
      <c r="A38" s="2" t="s">
        <v>393</v>
      </c>
      <c r="B38" s="2" t="s">
        <v>318</v>
      </c>
      <c r="C38" s="2" t="str">
        <f>VLOOKUP(B38,'Metadata - Countries'!$A$2:$C$264,2,FALSE)</f>
        <v>Europe &amp; Central Asia</v>
      </c>
      <c r="D38" s="2" t="str">
        <f>VLOOKUP(B38,'Metadata - Countries'!$A$2:$C$264,3,FALSE)</f>
        <v>High income</v>
      </c>
      <c r="E38" s="2" t="s">
        <v>758</v>
      </c>
      <c r="F38" s="2" t="s">
        <v>759</v>
      </c>
    </row>
    <row r="39" spans="1:64" x14ac:dyDescent="0.2">
      <c r="A39" s="2" t="s">
        <v>163</v>
      </c>
      <c r="B39" s="2" t="s">
        <v>661</v>
      </c>
      <c r="C39" s="2" t="str">
        <f>VLOOKUP(B39,'Metadata - Countries'!$A$2:$C$264,2,FALSE)</f>
        <v>Latin America &amp; Caribbean</v>
      </c>
      <c r="D39" s="2" t="str">
        <f>VLOOKUP(B39,'Metadata - Countries'!$A$2:$C$264,3,FALSE)</f>
        <v>High income</v>
      </c>
      <c r="E39" s="2" t="s">
        <v>758</v>
      </c>
      <c r="F39" s="2" t="s">
        <v>759</v>
      </c>
      <c r="R39" s="2">
        <v>20.0522241049879</v>
      </c>
      <c r="S39" s="2">
        <v>77.795733773312506</v>
      </c>
      <c r="T39" s="2">
        <v>352.81100701466499</v>
      </c>
      <c r="U39" s="2">
        <v>504.73852250532099</v>
      </c>
      <c r="V39" s="2">
        <v>374.73526945944502</v>
      </c>
      <c r="W39" s="2">
        <v>211.92428016043999</v>
      </c>
      <c r="X39" s="2">
        <v>91.954136727531704</v>
      </c>
      <c r="Y39" s="2">
        <v>40.087241666004999</v>
      </c>
      <c r="Z39" s="2">
        <v>33.389207240443199</v>
      </c>
      <c r="AA39" s="2">
        <v>35.138347811969098</v>
      </c>
      <c r="AB39" s="2">
        <v>19.6868296365225</v>
      </c>
      <c r="AC39" s="2">
        <v>9.9410206664205898</v>
      </c>
      <c r="AD39" s="2">
        <v>27.257198454033698</v>
      </c>
      <c r="AE39" s="2">
        <v>19.8602090610595</v>
      </c>
      <c r="AF39" s="2">
        <v>30.703520901489998</v>
      </c>
      <c r="AG39" s="2">
        <v>19.476847293518901</v>
      </c>
      <c r="AH39" s="2">
        <v>19.880801233253401</v>
      </c>
      <c r="AI39" s="2">
        <v>14.684352571779099</v>
      </c>
      <c r="AJ39" s="2">
        <v>17.027955738640699</v>
      </c>
      <c r="AK39" s="2">
        <v>26.036472159677999</v>
      </c>
      <c r="AL39" s="2">
        <v>21.784417376175099</v>
      </c>
      <c r="AM39" s="2">
        <v>15.425805597341901</v>
      </c>
      <c r="AN39" s="2">
        <v>12.7277610394374</v>
      </c>
      <c r="AO39" s="2">
        <v>11.443120537664701</v>
      </c>
      <c r="AP39" s="2">
        <v>8.2326333177625699</v>
      </c>
      <c r="AQ39" s="2">
        <v>7.3591174435708</v>
      </c>
      <c r="AR39" s="2">
        <v>6.1338663698718596</v>
      </c>
      <c r="AS39" s="2">
        <v>5.1102430161907701</v>
      </c>
      <c r="AT39" s="2">
        <v>3.3368853413702402</v>
      </c>
      <c r="AU39" s="2">
        <v>3.8432732901121902</v>
      </c>
      <c r="AV39" s="2">
        <v>3.5691016800008599</v>
      </c>
      <c r="AW39" s="2">
        <v>2.4893945427055901</v>
      </c>
      <c r="AX39" s="2">
        <v>2.8101786119323502</v>
      </c>
      <c r="AY39" s="2">
        <v>1.05473875650515</v>
      </c>
      <c r="AZ39" s="2">
        <v>3.05257658199884</v>
      </c>
      <c r="BA39" s="2">
        <v>3.39201738284522</v>
      </c>
      <c r="BB39" s="2">
        <v>4.4077990461550902</v>
      </c>
      <c r="BC39" s="2">
        <v>8.7162673664663295</v>
      </c>
      <c r="BD39" s="2">
        <v>0.35304630941972498</v>
      </c>
      <c r="BE39" s="2">
        <v>1.41080960637301</v>
      </c>
      <c r="BF39" s="2">
        <v>3.3403174355232599</v>
      </c>
      <c r="BG39" s="2">
        <v>3.00652058995477</v>
      </c>
      <c r="BH39" s="2">
        <v>1.92822031254792</v>
      </c>
      <c r="BI39" s="2">
        <v>4.3949999999999996</v>
      </c>
      <c r="BJ39" s="2">
        <v>4.3488672829158501</v>
      </c>
      <c r="BK39" s="2">
        <v>3.7866617707807402</v>
      </c>
      <c r="BL39" s="2">
        <v>2.18246948522909</v>
      </c>
    </row>
    <row r="40" spans="1:64" x14ac:dyDescent="0.2">
      <c r="A40" s="2" t="s">
        <v>504</v>
      </c>
      <c r="B40" s="2" t="s">
        <v>186</v>
      </c>
      <c r="C40" s="2" t="str">
        <f>VLOOKUP(B40,'Metadata - Countries'!$A$2:$C$264,2,FALSE)</f>
        <v>East Asia &amp; Pacific</v>
      </c>
      <c r="D40" s="2" t="str">
        <f>VLOOKUP(B40,'Metadata - Countries'!$A$2:$C$264,3,FALSE)</f>
        <v>Upper middle income</v>
      </c>
      <c r="E40" s="2" t="s">
        <v>758</v>
      </c>
      <c r="F40" s="2" t="s">
        <v>759</v>
      </c>
      <c r="AH40" s="2">
        <v>7.2338355306560302</v>
      </c>
      <c r="AI40" s="2">
        <v>18.811817944875301</v>
      </c>
      <c r="AJ40" s="2">
        <v>18.245638362164801</v>
      </c>
      <c r="AK40" s="2">
        <v>3.0522901207523301</v>
      </c>
      <c r="AL40" s="2">
        <v>3.5566856522045098</v>
      </c>
      <c r="AM40" s="2">
        <v>6.3539813402487004</v>
      </c>
      <c r="AN40" s="2">
        <v>14.610078635660299</v>
      </c>
      <c r="AO40" s="2">
        <v>24.256984350575401</v>
      </c>
      <c r="AP40" s="2">
        <v>16.791227016885099</v>
      </c>
      <c r="AQ40" s="2">
        <v>8.3131533438315302</v>
      </c>
      <c r="AR40" s="2">
        <v>2.7864684965558699</v>
      </c>
      <c r="AS40" s="2">
        <v>-0.77318234596124802</v>
      </c>
      <c r="AT40" s="2">
        <v>-1.40147380776612</v>
      </c>
      <c r="AU40" s="2">
        <v>0.34780625680719401</v>
      </c>
      <c r="AV40" s="2">
        <v>0.71913243681149797</v>
      </c>
      <c r="AW40" s="2">
        <v>-0.73197550008357704</v>
      </c>
      <c r="AX40" s="2">
        <v>1.1276019609049599</v>
      </c>
      <c r="AY40" s="2">
        <v>3.8246376240093301</v>
      </c>
      <c r="AZ40" s="2">
        <v>1.7764161684314601</v>
      </c>
      <c r="BA40" s="2">
        <v>1.6494331013998</v>
      </c>
      <c r="BB40" s="2">
        <v>4.8167653134375197</v>
      </c>
      <c r="BC40" s="2">
        <v>5.9252552887091996</v>
      </c>
      <c r="BD40" s="2">
        <v>-0.72817133417307101</v>
      </c>
      <c r="BE40" s="2">
        <v>3.17532798075574</v>
      </c>
      <c r="BF40" s="2">
        <v>5.5538970590432397</v>
      </c>
      <c r="BG40" s="2">
        <v>2.61952616488542</v>
      </c>
      <c r="BH40" s="2">
        <v>2.6210490270109101</v>
      </c>
      <c r="BI40" s="2">
        <v>1.9216434159389399</v>
      </c>
      <c r="BJ40" s="2">
        <v>1.4370245139475999</v>
      </c>
      <c r="BK40" s="2">
        <v>2.00000000000002</v>
      </c>
      <c r="BL40" s="2">
        <v>1.59313725490194</v>
      </c>
    </row>
    <row r="41" spans="1:64" x14ac:dyDescent="0.2">
      <c r="A41" s="2" t="s">
        <v>693</v>
      </c>
      <c r="B41" s="2" t="s">
        <v>338</v>
      </c>
      <c r="C41" s="2" t="str">
        <f>VLOOKUP(B41,'Metadata - Countries'!$A$2:$C$264,2,FALSE)</f>
        <v>Sub-Saharan Africa</v>
      </c>
      <c r="D41" s="2" t="str">
        <f>VLOOKUP(B41,'Metadata - Countries'!$A$2:$C$264,3,FALSE)</f>
        <v>Lower middle income</v>
      </c>
      <c r="E41" s="2" t="s">
        <v>758</v>
      </c>
      <c r="F41" s="2" t="s">
        <v>759</v>
      </c>
      <c r="H41" s="2">
        <v>11.616492146899001</v>
      </c>
      <c r="I41" s="2">
        <v>-1.3412489012053099</v>
      </c>
      <c r="J41" s="2">
        <v>0.94346631046020502</v>
      </c>
      <c r="K41" s="2">
        <v>0.61819252274368597</v>
      </c>
      <c r="L41" s="2">
        <v>2.6111761263301099</v>
      </c>
      <c r="M41" s="2">
        <v>4.1913179840566999</v>
      </c>
      <c r="N41" s="2">
        <v>2.2918519534945498</v>
      </c>
      <c r="O41" s="2">
        <v>5.3504547886787996</v>
      </c>
      <c r="P41" s="2">
        <v>4.4502285422332397</v>
      </c>
      <c r="Q41" s="2">
        <v>8.2051905431072196</v>
      </c>
      <c r="R41" s="2">
        <v>-0.44374543627571</v>
      </c>
      <c r="S41" s="2">
        <v>0.31031369888386201</v>
      </c>
      <c r="T41" s="2">
        <v>11.102986669822901</v>
      </c>
      <c r="U41" s="2">
        <v>17.359388447064799</v>
      </c>
      <c r="V41" s="2">
        <v>11.4442239670113</v>
      </c>
      <c r="W41" s="2">
        <v>12.0766402169566</v>
      </c>
      <c r="X41" s="2">
        <v>27.4218615091476</v>
      </c>
      <c r="Y41" s="2">
        <v>13.242986854592701</v>
      </c>
      <c r="Z41" s="2">
        <v>16.342356573625199</v>
      </c>
      <c r="AA41" s="2">
        <v>14.7009812997865</v>
      </c>
      <c r="AB41" s="2">
        <v>8.7992108330877699</v>
      </c>
      <c r="AC41" s="2">
        <v>7.5831258964214898</v>
      </c>
      <c r="AD41" s="2">
        <v>5.6404284334212802</v>
      </c>
      <c r="AE41" s="2">
        <v>4.2847611036187203</v>
      </c>
      <c r="AF41" s="2">
        <v>1.86380327150623</v>
      </c>
      <c r="AG41" s="2">
        <v>9.6829547311651503</v>
      </c>
      <c r="AH41" s="2">
        <v>6.9433062653657203</v>
      </c>
      <c r="AI41" s="2">
        <v>6.9306861720651902</v>
      </c>
      <c r="AJ41" s="2">
        <v>1.0495182379038199</v>
      </c>
      <c r="AK41" s="2">
        <v>-0.80587969827802997</v>
      </c>
      <c r="AL41" s="2">
        <v>1.68334849863477</v>
      </c>
      <c r="AM41" s="2">
        <v>4.2313838286996903</v>
      </c>
      <c r="AN41" s="2">
        <v>2.16471453976754</v>
      </c>
      <c r="AO41" s="2">
        <v>26.0815719947161</v>
      </c>
      <c r="AP41" s="2">
        <v>14.2950690851945</v>
      </c>
      <c r="AQ41" s="2">
        <v>2.4808066918755101</v>
      </c>
      <c r="AR41" s="2">
        <v>4.0208333333330204</v>
      </c>
      <c r="AS41" s="2">
        <v>4.6114475951537797</v>
      </c>
      <c r="AT41" s="2">
        <v>0.70237580595597904</v>
      </c>
      <c r="AU41" s="2">
        <v>2.5307751673799102</v>
      </c>
      <c r="AV41" s="2">
        <v>4.3615291400725704</v>
      </c>
      <c r="AW41" s="2">
        <v>3.0772648515743</v>
      </c>
      <c r="AX41" s="2">
        <v>3.2968074697421001</v>
      </c>
      <c r="AY41" s="2">
        <v>1.4579883560074101</v>
      </c>
      <c r="AZ41" s="2">
        <v>3.88583039886479</v>
      </c>
      <c r="BA41" s="2">
        <v>2.46719148596913</v>
      </c>
      <c r="BB41" s="2">
        <v>1.89200629349597</v>
      </c>
      <c r="BC41" s="2">
        <v>6.3085276915258204</v>
      </c>
      <c r="BD41" s="2">
        <v>1.01950457731134</v>
      </c>
      <c r="BE41" s="2">
        <v>1.2264561213548</v>
      </c>
      <c r="BF41" s="2">
        <v>4.9124339505245898</v>
      </c>
      <c r="BG41" s="2">
        <v>1.3045111991559699</v>
      </c>
      <c r="BH41" s="2">
        <v>2.5811703725293902</v>
      </c>
      <c r="BI41" s="2">
        <v>0.44868207676615302</v>
      </c>
      <c r="BJ41" s="2">
        <v>1.25149954781471</v>
      </c>
      <c r="BK41" s="2">
        <v>0.72317845751327803</v>
      </c>
      <c r="BL41" s="2">
        <v>0.68588106530464399</v>
      </c>
    </row>
    <row r="42" spans="1:64" x14ac:dyDescent="0.2">
      <c r="A42" s="2" t="s">
        <v>739</v>
      </c>
      <c r="B42" s="2" t="s">
        <v>81</v>
      </c>
      <c r="C42" s="2" t="str">
        <f>VLOOKUP(B42,'Metadata - Countries'!$A$2:$C$264,2,FALSE)</f>
        <v>Sub-Saharan Africa</v>
      </c>
      <c r="D42" s="2" t="str">
        <f>VLOOKUP(B42,'Metadata - Countries'!$A$2:$C$264,3,FALSE)</f>
        <v>Lower middle income</v>
      </c>
      <c r="E42" s="2" t="s">
        <v>758</v>
      </c>
      <c r="F42" s="2" t="s">
        <v>759</v>
      </c>
      <c r="P42" s="2">
        <v>-1.1015911872741</v>
      </c>
      <c r="Q42" s="2">
        <v>5.8580858085174103</v>
      </c>
      <c r="R42" s="2">
        <v>4.01402961809855</v>
      </c>
      <c r="S42" s="2">
        <v>8.0929186957962091</v>
      </c>
      <c r="T42" s="2">
        <v>10.384748700384</v>
      </c>
      <c r="U42" s="2">
        <v>17.232933492330599</v>
      </c>
      <c r="V42" s="2">
        <v>13.553329405126201</v>
      </c>
      <c r="W42" s="2">
        <v>9.9306505636972506</v>
      </c>
      <c r="X42" s="2">
        <v>14.6983091581554</v>
      </c>
      <c r="Y42" s="2">
        <v>12.463052344178699</v>
      </c>
      <c r="Z42" s="2">
        <v>6.5806108190271102</v>
      </c>
      <c r="AA42" s="2">
        <v>9.55175427642871</v>
      </c>
      <c r="AB42" s="2">
        <v>10.727500000000401</v>
      </c>
      <c r="AC42" s="2">
        <v>13.2570198610704</v>
      </c>
      <c r="AD42" s="2">
        <v>16.6312264100787</v>
      </c>
      <c r="AE42" s="2">
        <v>11.3733220902937</v>
      </c>
      <c r="AF42" s="2">
        <v>8.5083743439159498</v>
      </c>
      <c r="AG42" s="2">
        <v>7.7700249870353302</v>
      </c>
      <c r="AH42" s="2">
        <v>13.140499844701001</v>
      </c>
      <c r="AI42" s="2">
        <v>1.6823326077120899</v>
      </c>
      <c r="AJ42" s="2">
        <v>-1.6655258955054</v>
      </c>
      <c r="AK42" s="2">
        <v>1.0993812838360599</v>
      </c>
      <c r="AL42" s="2">
        <v>6.0051330500362897E-2</v>
      </c>
      <c r="AM42" s="2">
        <v>-1.6055045871750401E-2</v>
      </c>
      <c r="AN42" s="2">
        <v>-3.2065545691586901</v>
      </c>
      <c r="AO42" s="2">
        <v>35.094461845946398</v>
      </c>
      <c r="AP42" s="2">
        <v>9.0696907192150693</v>
      </c>
      <c r="AQ42" s="2">
        <v>3.9240637274979999</v>
      </c>
      <c r="AR42" s="2">
        <v>4.7862388186037297</v>
      </c>
      <c r="AS42" s="2">
        <v>3.1707518538690702</v>
      </c>
      <c r="AT42" s="2">
        <v>1.87174500672009</v>
      </c>
      <c r="AU42" s="2">
        <v>1.2271901297613499</v>
      </c>
      <c r="AV42" s="2">
        <v>4.4197724588114298</v>
      </c>
      <c r="AW42" s="2">
        <v>2.8344226012806701</v>
      </c>
      <c r="AX42" s="2">
        <v>0.62316355737432005</v>
      </c>
      <c r="AY42" s="2">
        <v>0.23364738006760299</v>
      </c>
      <c r="AZ42" s="2">
        <v>2.0135395017598601</v>
      </c>
      <c r="BA42" s="2">
        <v>5.1175781601946797</v>
      </c>
      <c r="BB42" s="2">
        <v>0.92140224565011097</v>
      </c>
      <c r="BC42" s="2">
        <v>5.3378062762749998</v>
      </c>
      <c r="BD42" s="2">
        <v>3.0436184793999699</v>
      </c>
      <c r="BE42" s="2">
        <v>1.27538046242341</v>
      </c>
      <c r="BF42" s="2">
        <v>2.9396994630509399</v>
      </c>
      <c r="BG42" s="2">
        <v>2.7352967752953701</v>
      </c>
      <c r="BH42" s="2">
        <v>2.05034718001742</v>
      </c>
      <c r="BI42" s="2">
        <v>1.8548985036677601</v>
      </c>
      <c r="BJ42" s="2">
        <v>2.6762353141990198</v>
      </c>
      <c r="BK42" s="2">
        <v>0.87419038328884302</v>
      </c>
      <c r="BL42" s="2">
        <v>0.64040914988198105</v>
      </c>
    </row>
    <row r="43" spans="1:64" x14ac:dyDescent="0.2">
      <c r="A43" s="2" t="s">
        <v>496</v>
      </c>
      <c r="B43" s="2" t="s">
        <v>227</v>
      </c>
      <c r="C43" s="2" t="str">
        <f>VLOOKUP(B43,'Metadata - Countries'!$A$2:$C$264,2,FALSE)</f>
        <v>Sub-Saharan Africa</v>
      </c>
      <c r="D43" s="2" t="str">
        <f>VLOOKUP(B43,'Metadata - Countries'!$A$2:$C$264,3,FALSE)</f>
        <v>Low income</v>
      </c>
      <c r="E43" s="2" t="s">
        <v>758</v>
      </c>
      <c r="F43" s="2" t="s">
        <v>759</v>
      </c>
      <c r="K43" s="2">
        <v>35.421064977788298</v>
      </c>
      <c r="L43" s="2">
        <v>-2.7269802776291501</v>
      </c>
      <c r="M43" s="2">
        <v>15.7801012491141</v>
      </c>
      <c r="N43" s="2">
        <v>36.926524872831898</v>
      </c>
      <c r="O43" s="2">
        <v>53.321672710773903</v>
      </c>
      <c r="P43" s="2">
        <v>6.1761957352231098</v>
      </c>
      <c r="Q43" s="2">
        <v>8.0252840454848808</v>
      </c>
      <c r="R43" s="2">
        <v>5.7773498259651603</v>
      </c>
      <c r="S43" s="2">
        <v>15.8042153907951</v>
      </c>
      <c r="T43" s="2">
        <v>15.6427621238194</v>
      </c>
      <c r="U43" s="2">
        <v>29.469281045994499</v>
      </c>
      <c r="V43" s="2">
        <v>28.657970195226898</v>
      </c>
      <c r="W43" s="2">
        <v>80.385959075413993</v>
      </c>
      <c r="X43" s="2">
        <v>68.947708198999806</v>
      </c>
      <c r="Y43" s="2">
        <v>48.769037611520197</v>
      </c>
      <c r="Z43" s="2">
        <v>101.051260411497</v>
      </c>
      <c r="AA43" s="2">
        <v>46.625906830330798</v>
      </c>
      <c r="AB43" s="2">
        <v>35.408264874429399</v>
      </c>
      <c r="AC43" s="2">
        <v>36.699697574091402</v>
      </c>
      <c r="AD43" s="2">
        <v>76.526697666265903</v>
      </c>
      <c r="AE43" s="2">
        <v>52.227011357320798</v>
      </c>
      <c r="AF43" s="2">
        <v>23.8207845213349</v>
      </c>
      <c r="AG43" s="2">
        <v>44.4</v>
      </c>
      <c r="AH43" s="2">
        <v>78.670360110803301</v>
      </c>
      <c r="AI43" s="2">
        <v>71.091731266150305</v>
      </c>
      <c r="AJ43" s="2">
        <v>104.06522942826</v>
      </c>
      <c r="AK43" s="2">
        <v>81.295404814004002</v>
      </c>
      <c r="AL43" s="2">
        <v>2154.4368271134099</v>
      </c>
      <c r="AM43" s="2">
        <v>4129.1698566155801</v>
      </c>
      <c r="AN43" s="2">
        <v>1986.9047619047601</v>
      </c>
      <c r="AO43" s="2">
        <v>23773.131774101599</v>
      </c>
      <c r="AP43" s="2">
        <v>541.90888323902698</v>
      </c>
      <c r="AQ43" s="2">
        <v>492.44185023541399</v>
      </c>
      <c r="AR43" s="2">
        <v>198.51670741646299</v>
      </c>
      <c r="AS43" s="2">
        <v>29.148806923665202</v>
      </c>
      <c r="AT43" s="2">
        <v>284.89497591408701</v>
      </c>
      <c r="AU43" s="2">
        <v>513.90684374753596</v>
      </c>
      <c r="AV43" s="2">
        <v>359.93661426458601</v>
      </c>
      <c r="AW43" s="2">
        <v>31.522582602549502</v>
      </c>
      <c r="AX43" s="2">
        <v>12.8739657187405</v>
      </c>
      <c r="AY43" s="2">
        <v>3.9943840081597002</v>
      </c>
      <c r="AZ43" s="2">
        <v>21.316816722934099</v>
      </c>
      <c r="BA43" s="2">
        <v>13.0526949745101</v>
      </c>
      <c r="BB43" s="2">
        <v>16.945100654194999</v>
      </c>
      <c r="BC43" s="2">
        <v>17.301384570015699</v>
      </c>
      <c r="BD43" s="2">
        <v>2.7999999999998102</v>
      </c>
      <c r="BE43" s="2">
        <v>7.1000000000003798</v>
      </c>
      <c r="BF43" s="2">
        <v>15.316515913949001</v>
      </c>
      <c r="BG43" s="2">
        <v>9.7218280627336302</v>
      </c>
      <c r="BH43" s="2">
        <v>0.80822310148706999</v>
      </c>
      <c r="BI43" s="2">
        <v>1.2430388976076301</v>
      </c>
      <c r="BJ43" s="2">
        <v>0.74419899478149898</v>
      </c>
      <c r="BK43" s="2">
        <v>2.8858510729000901</v>
      </c>
    </row>
    <row r="44" spans="1:64" x14ac:dyDescent="0.2">
      <c r="A44" s="2" t="s">
        <v>391</v>
      </c>
      <c r="B44" s="2" t="s">
        <v>406</v>
      </c>
      <c r="C44" s="2" t="str">
        <f>VLOOKUP(B44,'Metadata - Countries'!$A$2:$C$264,2,FALSE)</f>
        <v>Sub-Saharan Africa</v>
      </c>
      <c r="D44" s="2" t="str">
        <f>VLOOKUP(B44,'Metadata - Countries'!$A$2:$C$264,3,FALSE)</f>
        <v>Lower middle income</v>
      </c>
      <c r="E44" s="2" t="s">
        <v>758</v>
      </c>
      <c r="F44" s="2" t="s">
        <v>759</v>
      </c>
      <c r="AG44" s="2">
        <v>4.1581108829568096</v>
      </c>
      <c r="AH44" s="2">
        <v>0.44356826022687701</v>
      </c>
      <c r="AI44" s="2">
        <v>1.0304219823354901</v>
      </c>
      <c r="AJ44" s="2">
        <v>-1.7969888295288901</v>
      </c>
      <c r="AK44" s="2">
        <v>2.88905374216947</v>
      </c>
      <c r="AL44" s="2">
        <v>-1.67834968956534</v>
      </c>
      <c r="AM44" s="2">
        <v>-3.9354681007088201</v>
      </c>
      <c r="AN44" s="2">
        <v>4.9236641221374402</v>
      </c>
      <c r="AO44" s="2">
        <v>42.439675033345203</v>
      </c>
      <c r="AP44" s="2">
        <v>9.4180074345222895</v>
      </c>
      <c r="AQ44" s="2">
        <v>10.0311203319503</v>
      </c>
      <c r="AT44" s="2">
        <v>4.14267137284049</v>
      </c>
      <c r="AU44" s="2">
        <v>-0.88199151702542899</v>
      </c>
      <c r="AV44" s="2">
        <v>5.5989921814059797E-2</v>
      </c>
      <c r="AW44" s="2">
        <v>4.3787597178087196</v>
      </c>
      <c r="AX44" s="2">
        <v>-0.63184498736315597</v>
      </c>
      <c r="AY44" s="2">
        <v>2.4297660796179801</v>
      </c>
      <c r="AZ44" s="2">
        <v>3.09449011456182</v>
      </c>
      <c r="BA44" s="2">
        <v>6.5378439529960302</v>
      </c>
      <c r="BB44" s="2">
        <v>2.65641324267387</v>
      </c>
      <c r="BC44" s="2">
        <v>7.3342453868999398</v>
      </c>
      <c r="BD44" s="2">
        <v>7.4544530739638297</v>
      </c>
      <c r="BE44" s="2">
        <v>0.425560659281285</v>
      </c>
      <c r="BF44" s="2">
        <v>0.76007264411110498</v>
      </c>
      <c r="BG44" s="2">
        <v>6.0947930574098903</v>
      </c>
      <c r="BH44" s="2">
        <v>6.0089347511483</v>
      </c>
      <c r="BI44" s="2">
        <v>7.7160493827176102E-2</v>
      </c>
      <c r="BJ44" s="2">
        <v>4.5140360659216601</v>
      </c>
    </row>
    <row r="45" spans="1:64" x14ac:dyDescent="0.2">
      <c r="A45" s="2" t="s">
        <v>554</v>
      </c>
      <c r="B45" s="2" t="s">
        <v>299</v>
      </c>
      <c r="C45" s="2" t="str">
        <f>VLOOKUP(B45,'Metadata - Countries'!$A$2:$C$264,2,FALSE)</f>
        <v>Latin America &amp; Caribbean</v>
      </c>
      <c r="D45" s="2" t="str">
        <f>VLOOKUP(B45,'Metadata - Countries'!$A$2:$C$264,3,FALSE)</f>
        <v>Upper middle income</v>
      </c>
      <c r="E45" s="2" t="s">
        <v>758</v>
      </c>
      <c r="F45" s="2" t="s">
        <v>759</v>
      </c>
      <c r="G45" s="2">
        <v>5.8140762820498599</v>
      </c>
      <c r="H45" s="2">
        <v>8.2831904564871692</v>
      </c>
      <c r="I45" s="2">
        <v>4.6970939506247102</v>
      </c>
      <c r="J45" s="2">
        <v>26.355435525046602</v>
      </c>
      <c r="K45" s="2">
        <v>17.0724352164554</v>
      </c>
      <c r="L45" s="2">
        <v>7.5906836693158599</v>
      </c>
      <c r="M45" s="2">
        <v>16.728168274859801</v>
      </c>
      <c r="N45" s="2">
        <v>8.3281913642594603</v>
      </c>
      <c r="O45" s="2">
        <v>7.4475387831776603</v>
      </c>
      <c r="P45" s="2">
        <v>6.9816630795537096</v>
      </c>
      <c r="Q45" s="2">
        <v>6.9086227584824904</v>
      </c>
      <c r="R45" s="2">
        <v>11.9402985074627</v>
      </c>
      <c r="S45" s="2">
        <v>12.4444444444444</v>
      </c>
      <c r="T45" s="2">
        <v>22.5296442687747</v>
      </c>
      <c r="U45" s="2">
        <v>23.870967741935502</v>
      </c>
      <c r="V45" s="2">
        <v>23.4375</v>
      </c>
      <c r="W45" s="2">
        <v>19.831223628692001</v>
      </c>
      <c r="X45" s="2">
        <v>33.802816901408498</v>
      </c>
      <c r="Y45" s="2">
        <v>17.7631578947368</v>
      </c>
      <c r="Z45" s="2">
        <v>24.1340782122905</v>
      </c>
      <c r="AA45" s="2">
        <v>26.552655265526599</v>
      </c>
      <c r="AB45" s="2">
        <v>27.4537695590327</v>
      </c>
      <c r="AC45" s="2">
        <v>24.7209821428571</v>
      </c>
      <c r="AD45" s="2">
        <v>19.597315436241601</v>
      </c>
      <c r="AE45" s="2">
        <v>16.161616161616099</v>
      </c>
      <c r="AF45" s="2">
        <v>24.090177133655398</v>
      </c>
      <c r="AG45" s="2">
        <v>18.842460420451602</v>
      </c>
      <c r="AH45" s="2">
        <v>23.3020310111378</v>
      </c>
      <c r="AI45" s="2">
        <v>28.1083953241233</v>
      </c>
      <c r="AJ45" s="2">
        <v>25.867551500069101</v>
      </c>
      <c r="AK45" s="2">
        <v>29.1520210896309</v>
      </c>
      <c r="AL45" s="2">
        <v>30.387821058002999</v>
      </c>
      <c r="AM45" s="2">
        <v>27.010632052703698</v>
      </c>
      <c r="AN45" s="2">
        <v>22.442481511914501</v>
      </c>
      <c r="AO45" s="2">
        <v>22.8462377317339</v>
      </c>
      <c r="AP45" s="2">
        <v>20.891802383147301</v>
      </c>
      <c r="AQ45" s="2">
        <v>20.797559873474899</v>
      </c>
      <c r="AR45" s="2">
        <v>18.470027120546099</v>
      </c>
      <c r="AS45" s="2">
        <v>18.676981370382101</v>
      </c>
      <c r="AT45" s="2">
        <v>10.873686311028299</v>
      </c>
      <c r="AU45" s="2">
        <v>9.2253468316460392</v>
      </c>
      <c r="AV45" s="2">
        <v>7.96556174992444</v>
      </c>
      <c r="AW45" s="2">
        <v>6.3515077517901197</v>
      </c>
      <c r="AX45" s="2">
        <v>7.1297879719209201</v>
      </c>
      <c r="AY45" s="2">
        <v>5.90402196845384</v>
      </c>
      <c r="AZ45" s="2">
        <v>5.0510161059110903</v>
      </c>
      <c r="BA45" s="2">
        <v>4.2934259110611999</v>
      </c>
      <c r="BB45" s="2">
        <v>5.5443849032642802</v>
      </c>
      <c r="BC45" s="2">
        <v>6.9968825770696297</v>
      </c>
      <c r="BD45" s="2">
        <v>4.2025182736705604</v>
      </c>
      <c r="BE45" s="2">
        <v>2.2720026161959099</v>
      </c>
      <c r="BF45" s="2">
        <v>3.4150318960141699</v>
      </c>
      <c r="BG45" s="2">
        <v>3.1693025988281498</v>
      </c>
      <c r="BH45" s="2">
        <v>2.0169930918736001</v>
      </c>
      <c r="BI45" s="2">
        <v>2.8988381145433899</v>
      </c>
      <c r="BJ45" s="2">
        <v>4.9898290567788504</v>
      </c>
      <c r="BK45" s="2">
        <v>7.5134605971610604</v>
      </c>
      <c r="BL45" s="2">
        <v>4.3143131750006001</v>
      </c>
    </row>
    <row r="46" spans="1:64" x14ac:dyDescent="0.2">
      <c r="A46" s="2" t="s">
        <v>359</v>
      </c>
      <c r="B46" s="2" t="s">
        <v>355</v>
      </c>
      <c r="C46" s="2" t="str">
        <f>VLOOKUP(B46,'Metadata - Countries'!$A$2:$C$264,2,FALSE)</f>
        <v>Sub-Saharan Africa</v>
      </c>
      <c r="D46" s="2" t="str">
        <f>VLOOKUP(B46,'Metadata - Countries'!$A$2:$C$264,3,FALSE)</f>
        <v>Low income</v>
      </c>
      <c r="E46" s="2" t="s">
        <v>758</v>
      </c>
      <c r="F46" s="2" t="s">
        <v>759</v>
      </c>
      <c r="AV46" s="2">
        <v>5.5545939481681597</v>
      </c>
      <c r="AW46" s="2">
        <v>3.5330421430807499</v>
      </c>
      <c r="AX46" s="2">
        <v>3.79908136671901</v>
      </c>
      <c r="AY46" s="2">
        <v>4.4749928907810501</v>
      </c>
      <c r="AZ46" s="2">
        <v>3.0133239505812099</v>
      </c>
      <c r="BA46" s="2">
        <v>3.3743636012120799</v>
      </c>
      <c r="BB46" s="2">
        <v>4.4661671009812904</v>
      </c>
      <c r="BC46" s="2">
        <v>1.7007817628453199</v>
      </c>
      <c r="BD46" s="2">
        <v>4.3623482932571997</v>
      </c>
      <c r="BE46" s="2">
        <v>3.35475770328918</v>
      </c>
      <c r="BF46" s="2">
        <v>1.84266300756184</v>
      </c>
      <c r="BG46" s="2">
        <v>6.3147445031518199</v>
      </c>
      <c r="BH46" s="2">
        <v>-4.2948733153675303</v>
      </c>
    </row>
    <row r="47" spans="1:64" x14ac:dyDescent="0.2">
      <c r="A47" s="2" t="s">
        <v>494</v>
      </c>
      <c r="B47" s="2" t="s">
        <v>565</v>
      </c>
      <c r="C47" s="2" t="str">
        <f>VLOOKUP(B47,'Metadata - Countries'!$A$2:$C$264,2,FALSE)</f>
        <v>Sub-Saharan Africa</v>
      </c>
      <c r="D47" s="2" t="str">
        <f>VLOOKUP(B47,'Metadata - Countries'!$A$2:$C$264,3,FALSE)</f>
        <v>Lower middle income</v>
      </c>
      <c r="E47" s="2" t="s">
        <v>758</v>
      </c>
      <c r="F47" s="2" t="s">
        <v>759</v>
      </c>
      <c r="AE47" s="2">
        <v>11.2499999999997</v>
      </c>
      <c r="AF47" s="2">
        <v>5.3932584269663701</v>
      </c>
      <c r="AG47" s="2">
        <v>10.8742004264392</v>
      </c>
      <c r="AH47" s="2">
        <v>3.8461538461540599</v>
      </c>
      <c r="AI47" s="2">
        <v>4.0740740740738204</v>
      </c>
      <c r="AJ47" s="2">
        <v>4.5551601423488703</v>
      </c>
      <c r="AK47" s="2">
        <v>10.6535057862491</v>
      </c>
      <c r="AL47" s="2">
        <v>9.5509074131036193</v>
      </c>
      <c r="AM47" s="2">
        <v>3.1166643268285901</v>
      </c>
      <c r="AN47" s="2">
        <v>5.7883959044369799</v>
      </c>
      <c r="AO47" s="2">
        <v>3.45205833010708</v>
      </c>
      <c r="AP47" s="2">
        <v>8.3515249797292803</v>
      </c>
      <c r="AQ47" s="2">
        <v>5.9636196177757199</v>
      </c>
      <c r="AR47" s="2">
        <v>8.5560625814863798</v>
      </c>
      <c r="AS47" s="2">
        <v>4.3942350998347797</v>
      </c>
      <c r="AT47" s="2">
        <v>4.3564337451044901</v>
      </c>
      <c r="AU47" s="2">
        <v>-2.4774566851983502</v>
      </c>
      <c r="AV47" s="2">
        <v>3.34996472317895</v>
      </c>
      <c r="AW47" s="2">
        <v>1.8845341007676599</v>
      </c>
      <c r="AX47" s="2">
        <v>1.1881703862052799</v>
      </c>
      <c r="AY47" s="2">
        <v>-1.8908217230618101</v>
      </c>
      <c r="AZ47" s="2">
        <v>0.41889161285517801</v>
      </c>
      <c r="BA47" s="2">
        <v>5.3690768706555101</v>
      </c>
      <c r="BB47" s="2">
        <v>4.41099704193494</v>
      </c>
      <c r="BC47" s="2">
        <v>6.7744354637113302</v>
      </c>
      <c r="BD47" s="2">
        <v>0.99110348056814102</v>
      </c>
      <c r="BE47" s="2">
        <v>2.0786647090642001</v>
      </c>
      <c r="BF47" s="2">
        <v>4.4738834216502701</v>
      </c>
      <c r="BG47" s="2">
        <v>2.5403964416711098</v>
      </c>
      <c r="BH47" s="2">
        <v>1.50654285701402</v>
      </c>
      <c r="BI47" s="2">
        <v>-0.238778144990616</v>
      </c>
      <c r="BJ47" s="2">
        <v>0.131187999024475</v>
      </c>
      <c r="BK47" s="2">
        <v>-1.4084304849876501</v>
      </c>
      <c r="BL47" s="2">
        <v>0.78390098095134197</v>
      </c>
    </row>
    <row r="48" spans="1:64" x14ac:dyDescent="0.2">
      <c r="A48" s="2" t="s">
        <v>345</v>
      </c>
      <c r="B48" s="2" t="s">
        <v>12</v>
      </c>
      <c r="C48" s="2" t="str">
        <f>VLOOKUP(B48,'Metadata - Countries'!$A$2:$C$264,2,FALSE)</f>
        <v>Latin America &amp; Caribbean</v>
      </c>
      <c r="D48" s="2" t="str">
        <f>VLOOKUP(B48,'Metadata - Countries'!$A$2:$C$264,3,FALSE)</f>
        <v>Upper middle income</v>
      </c>
      <c r="E48" s="2" t="s">
        <v>758</v>
      </c>
      <c r="F48" s="2" t="s">
        <v>759</v>
      </c>
      <c r="G48" s="2">
        <v>0.79020581796005396</v>
      </c>
      <c r="H48" s="2">
        <v>2.4307939100915998</v>
      </c>
      <c r="I48" s="2">
        <v>2.6778596874278602</v>
      </c>
      <c r="J48" s="2">
        <v>2.9316184705135799</v>
      </c>
      <c r="K48" s="2">
        <v>3.32403316018127</v>
      </c>
      <c r="L48" s="2">
        <v>-0.66500000058337505</v>
      </c>
      <c r="M48" s="2">
        <v>0.18288283762149801</v>
      </c>
      <c r="N48" s="2">
        <v>1.2083403113442099</v>
      </c>
      <c r="O48" s="2">
        <v>4.0938914310683403</v>
      </c>
      <c r="P48" s="2">
        <v>2.6293408365833302</v>
      </c>
      <c r="Q48" s="2">
        <v>4.6522974930315604</v>
      </c>
      <c r="R48" s="2">
        <v>3.08304841408706</v>
      </c>
      <c r="S48" s="2">
        <v>4.6011256928086404</v>
      </c>
      <c r="T48" s="2">
        <v>15.214034220418201</v>
      </c>
      <c r="U48" s="2">
        <v>30.073629280363601</v>
      </c>
      <c r="V48" s="2">
        <v>17.369202022655202</v>
      </c>
      <c r="W48" s="2">
        <v>3.4858333329170201</v>
      </c>
      <c r="X48" s="2">
        <v>4.1744844300915096</v>
      </c>
      <c r="Y48" s="2">
        <v>6.0146714388071398</v>
      </c>
      <c r="Z48" s="2">
        <v>9.1835097849377494</v>
      </c>
      <c r="AA48" s="2">
        <v>18.126389881615399</v>
      </c>
      <c r="AB48" s="2">
        <v>37.057200682952598</v>
      </c>
      <c r="AC48" s="2">
        <v>90.122713304535694</v>
      </c>
      <c r="AD48" s="2">
        <v>32.620562175078298</v>
      </c>
      <c r="AE48" s="2">
        <v>11.950660908338399</v>
      </c>
      <c r="AF48" s="2">
        <v>15.0517585031092</v>
      </c>
      <c r="AG48" s="2">
        <v>11.836750764925799</v>
      </c>
      <c r="AH48" s="2">
        <v>16.846652758352501</v>
      </c>
      <c r="AI48" s="2">
        <v>20.82632322225</v>
      </c>
      <c r="AJ48" s="2">
        <v>16.509954172757499</v>
      </c>
      <c r="AK48" s="2">
        <v>19.044180089616098</v>
      </c>
      <c r="AL48" s="2">
        <v>28.709320830704598</v>
      </c>
      <c r="AM48" s="2">
        <v>21.788254251348</v>
      </c>
      <c r="AN48" s="2">
        <v>9.7814464419841904</v>
      </c>
      <c r="AO48" s="2">
        <v>13.5342450979728</v>
      </c>
      <c r="AP48" s="2">
        <v>23.189236708328401</v>
      </c>
      <c r="AQ48" s="2">
        <v>17.522494570276201</v>
      </c>
      <c r="AR48" s="2">
        <v>13.231469869976101</v>
      </c>
      <c r="AS48" s="2">
        <v>11.666093484964099</v>
      </c>
      <c r="AT48" s="2">
        <v>10.045883771552001</v>
      </c>
      <c r="AU48" s="2">
        <v>10.9925242865818</v>
      </c>
      <c r="AV48" s="2">
        <v>11.226975511773899</v>
      </c>
      <c r="AW48" s="2">
        <v>9.1648157921404891</v>
      </c>
      <c r="AX48" s="2">
        <v>9.4475648100771306</v>
      </c>
      <c r="AY48" s="2">
        <v>12.3150309270856</v>
      </c>
      <c r="AZ48" s="2">
        <v>13.797975279693601</v>
      </c>
      <c r="BA48" s="2">
        <v>11.470530710542601</v>
      </c>
      <c r="BB48" s="2">
        <v>9.3573313869284096</v>
      </c>
      <c r="BC48" s="2">
        <v>13.423356346157799</v>
      </c>
      <c r="BD48" s="2">
        <v>7.8438258407443602</v>
      </c>
      <c r="BE48" s="2">
        <v>5.6602306512419203</v>
      </c>
      <c r="BF48" s="2">
        <v>4.8830124813682696</v>
      </c>
      <c r="BG48" s="2">
        <v>4.5040676919901701</v>
      </c>
      <c r="BH48" s="2">
        <v>5.2202248525703201</v>
      </c>
      <c r="BI48" s="2">
        <v>4.5193464874844897</v>
      </c>
      <c r="BJ48" s="2">
        <v>0.802080560211895</v>
      </c>
      <c r="BK48" s="2">
        <v>-1.7312774081281498E-2</v>
      </c>
      <c r="BL48" s="2">
        <v>1.6257233038991701</v>
      </c>
    </row>
    <row r="49" spans="1:64" x14ac:dyDescent="0.2">
      <c r="A49" s="2" t="s">
        <v>346</v>
      </c>
      <c r="B49" s="2" t="s">
        <v>294</v>
      </c>
      <c r="C49" s="2">
        <f>VLOOKUP(B49,'Metadata - Countries'!$A$2:$C$264,2,FALSE)</f>
        <v>0</v>
      </c>
      <c r="D49" s="2">
        <f>VLOOKUP(B49,'Metadata - Countries'!$A$2:$C$264,3,FALSE)</f>
        <v>0</v>
      </c>
      <c r="E49" s="2" t="s">
        <v>758</v>
      </c>
      <c r="F49" s="2" t="s">
        <v>759</v>
      </c>
      <c r="N49" s="2">
        <v>3.2071790871852999</v>
      </c>
      <c r="O49" s="2">
        <v>5.3699190185796501</v>
      </c>
      <c r="P49" s="2">
        <v>5.8352318660549098</v>
      </c>
      <c r="Q49" s="2">
        <v>7.2842163736852301</v>
      </c>
      <c r="R49" s="2">
        <v>4.6149718266825204</v>
      </c>
      <c r="S49" s="2">
        <v>6.8308113190236703</v>
      </c>
      <c r="T49" s="2">
        <v>13.4406006971741</v>
      </c>
      <c r="U49" s="2">
        <v>27.158189455021699</v>
      </c>
      <c r="V49" s="2">
        <v>17.177603627134751</v>
      </c>
      <c r="W49" s="2">
        <v>9.9315956528130247</v>
      </c>
      <c r="X49" s="2">
        <v>9.7311327685373694</v>
      </c>
      <c r="Y49" s="2">
        <v>9.4823825910176307</v>
      </c>
      <c r="Z49" s="2">
        <v>14.782239267266</v>
      </c>
      <c r="AA49" s="2">
        <v>17.470304279577199</v>
      </c>
      <c r="AB49" s="2">
        <v>12.739718114509101</v>
      </c>
      <c r="AC49" s="2">
        <v>6.83903252716288</v>
      </c>
      <c r="AD49" s="2">
        <v>4.9960967998048504</v>
      </c>
      <c r="AE49" s="2">
        <v>3.6887445276090798</v>
      </c>
      <c r="AF49" s="2">
        <v>3.9151052508279398</v>
      </c>
      <c r="AG49" s="2">
        <v>2.1902582543313098</v>
      </c>
      <c r="AH49" s="2">
        <v>4.0245804334163804</v>
      </c>
      <c r="AI49" s="2">
        <v>4.0000000000001199</v>
      </c>
      <c r="AJ49" s="2">
        <v>5.38765822784808</v>
      </c>
      <c r="AK49" s="2">
        <v>4.2675566285597197</v>
      </c>
      <c r="AL49" s="2">
        <v>5.5570615342913303</v>
      </c>
      <c r="AM49" s="2">
        <v>5.4718255934417597</v>
      </c>
      <c r="AN49" s="2">
        <v>2.72289766970589</v>
      </c>
      <c r="AO49" s="2">
        <v>2.5693430464429601</v>
      </c>
      <c r="AP49" s="2">
        <v>2.9232080473238646</v>
      </c>
      <c r="AQ49" s="2">
        <v>2.2363630400572303</v>
      </c>
      <c r="AR49" s="2">
        <v>2.9959840302924201</v>
      </c>
      <c r="AS49" s="2">
        <v>2.6986029585833951</v>
      </c>
      <c r="AT49" s="2">
        <v>2.6213952458274701</v>
      </c>
      <c r="AU49" s="2">
        <v>2.43581303489138</v>
      </c>
      <c r="AV49" s="2">
        <v>2.5778349043128901</v>
      </c>
      <c r="AW49" s="2">
        <v>2.17357792508091</v>
      </c>
      <c r="AX49" s="2">
        <v>2.2354366437455302</v>
      </c>
      <c r="AY49" s="2">
        <v>2.3941098205033899</v>
      </c>
      <c r="AZ49" s="2">
        <v>3.7334291646698499</v>
      </c>
      <c r="BA49" s="2">
        <v>4.2519532197796801</v>
      </c>
      <c r="BB49" s="2">
        <v>4.0342298288506901</v>
      </c>
      <c r="BC49" s="2">
        <v>8.0332732765034294</v>
      </c>
      <c r="BD49" s="2">
        <v>0.42153912568692098</v>
      </c>
      <c r="BE49" s="2">
        <v>3.25034409180126</v>
      </c>
      <c r="BF49" s="2">
        <v>3.4567496723459898</v>
      </c>
      <c r="BG49" s="2">
        <v>2.5984441414708601</v>
      </c>
      <c r="BH49" s="2">
        <v>1.1069855400013999</v>
      </c>
      <c r="BI49" s="2">
        <v>1.20139964481045</v>
      </c>
      <c r="BJ49" s="2">
        <v>-0.78644774617437596</v>
      </c>
      <c r="BK49" s="2">
        <v>0.66116834724412499</v>
      </c>
      <c r="BL49" s="2">
        <v>1.6992957045984149</v>
      </c>
    </row>
    <row r="50" spans="1:64" x14ac:dyDescent="0.2">
      <c r="A50" s="2" t="s">
        <v>102</v>
      </c>
      <c r="B50" s="2" t="s">
        <v>253</v>
      </c>
      <c r="C50" s="2" t="str">
        <f>VLOOKUP(B50,'Metadata - Countries'!$A$2:$C$264,2,FALSE)</f>
        <v>Latin America &amp; Caribbean</v>
      </c>
      <c r="D50" s="2" t="str">
        <f>VLOOKUP(B50,'Metadata - Countries'!$A$2:$C$264,3,FALSE)</f>
        <v>Upper middle income</v>
      </c>
      <c r="E50" s="2" t="s">
        <v>758</v>
      </c>
      <c r="F50" s="2" t="s">
        <v>759</v>
      </c>
    </row>
    <row r="51" spans="1:64" x14ac:dyDescent="0.2">
      <c r="A51" s="2" t="s">
        <v>373</v>
      </c>
      <c r="B51" s="2" t="s">
        <v>103</v>
      </c>
      <c r="C51" s="2" t="str">
        <f>VLOOKUP(B51,'Metadata - Countries'!$A$2:$C$264,2,FALSE)</f>
        <v>Latin America &amp; Caribbean</v>
      </c>
      <c r="D51" s="2" t="str">
        <f>VLOOKUP(B51,'Metadata - Countries'!$A$2:$C$264,3,FALSE)</f>
        <v>High income</v>
      </c>
      <c r="E51" s="2" t="s">
        <v>758</v>
      </c>
      <c r="F51" s="2" t="s">
        <v>759</v>
      </c>
      <c r="BA51" s="2">
        <v>3.0825331597362098</v>
      </c>
      <c r="BB51" s="2">
        <v>3.0221601357752501</v>
      </c>
      <c r="BC51" s="2">
        <v>7.2101237958619597</v>
      </c>
      <c r="BD51" s="2">
        <v>1.4477195137768699</v>
      </c>
      <c r="BE51" s="2">
        <v>2.7772309912330702</v>
      </c>
      <c r="BF51" s="2">
        <v>2.3279495792206299</v>
      </c>
      <c r="BG51" s="2">
        <v>3.1841583659092598</v>
      </c>
      <c r="BH51" s="2">
        <v>1.3391852382700999</v>
      </c>
      <c r="BI51" s="2">
        <v>1.4931115612227599</v>
      </c>
      <c r="BJ51" s="2">
        <v>-0.476542049801993</v>
      </c>
    </row>
    <row r="52" spans="1:64" x14ac:dyDescent="0.2">
      <c r="A52" s="2" t="s">
        <v>481</v>
      </c>
      <c r="B52" s="2" t="s">
        <v>657</v>
      </c>
      <c r="C52" s="2" t="str">
        <f>VLOOKUP(B52,'Metadata - Countries'!$A$2:$C$264,2,FALSE)</f>
        <v>Latin America &amp; Caribbean</v>
      </c>
      <c r="D52" s="2" t="str">
        <f>VLOOKUP(B52,'Metadata - Countries'!$A$2:$C$264,3,FALSE)</f>
        <v>High income</v>
      </c>
      <c r="E52" s="2" t="s">
        <v>758</v>
      </c>
      <c r="F52" s="2" t="s">
        <v>759</v>
      </c>
      <c r="BE52" s="2">
        <v>0.27614086175008701</v>
      </c>
      <c r="BF52" s="2">
        <v>1.32543575779667</v>
      </c>
      <c r="BG52" s="2">
        <v>1.1889484524560601</v>
      </c>
      <c r="BH52" s="2">
        <v>2.1606114681339501</v>
      </c>
      <c r="BI52" s="2">
        <v>1.27397911533384</v>
      </c>
      <c r="BJ52" s="2">
        <v>-2.3475277016561402</v>
      </c>
      <c r="BK52" s="2">
        <v>-0.62525835861811396</v>
      </c>
    </row>
    <row r="53" spans="1:64" x14ac:dyDescent="0.2">
      <c r="A53" s="2" t="s">
        <v>448</v>
      </c>
      <c r="B53" s="2" t="s">
        <v>254</v>
      </c>
      <c r="C53" s="2" t="str">
        <f>VLOOKUP(B53,'Metadata - Countries'!$A$2:$C$264,2,FALSE)</f>
        <v>Europe &amp; Central Asia</v>
      </c>
      <c r="D53" s="2" t="str">
        <f>VLOOKUP(B53,'Metadata - Countries'!$A$2:$C$264,3,FALSE)</f>
        <v>High income</v>
      </c>
      <c r="E53" s="2" t="s">
        <v>758</v>
      </c>
      <c r="F53" s="2" t="s">
        <v>759</v>
      </c>
      <c r="G53" s="2">
        <v>0.82730093071393895</v>
      </c>
      <c r="H53" s="2">
        <v>-0.61538461538491396</v>
      </c>
      <c r="I53" s="2">
        <v>0.103199174406296</v>
      </c>
      <c r="J53" s="2">
        <v>1.95876288659854</v>
      </c>
      <c r="K53" s="2">
        <v>-0.30333670475262697</v>
      </c>
      <c r="L53" s="2">
        <v>0.20283975659443601</v>
      </c>
      <c r="M53" s="2">
        <v>0.506072874498944</v>
      </c>
      <c r="N53" s="2">
        <v>0.70493454280656798</v>
      </c>
      <c r="O53" s="2">
        <v>3.7666666661669299</v>
      </c>
      <c r="P53" s="2">
        <v>2.3851590101303302</v>
      </c>
      <c r="Q53" s="2">
        <v>2.4001882503168699</v>
      </c>
      <c r="R53" s="2">
        <v>4.1440061282545901</v>
      </c>
      <c r="S53" s="2">
        <v>4.8323036186564803</v>
      </c>
      <c r="T53" s="2">
        <v>7.8088823405225698</v>
      </c>
      <c r="U53" s="2">
        <v>16.1766666665001</v>
      </c>
      <c r="V53" s="2">
        <v>4.6394858404654</v>
      </c>
      <c r="W53" s="2">
        <v>3.8543897216273399</v>
      </c>
      <c r="X53" s="2">
        <v>7.3264604810132798</v>
      </c>
      <c r="Y53" s="2">
        <v>7.4362832989465497</v>
      </c>
      <c r="Z53" s="2">
        <v>9.4637082951901697</v>
      </c>
      <c r="AA53" s="2">
        <v>13.517560577258401</v>
      </c>
      <c r="AB53" s="2">
        <v>10.744693608397601</v>
      </c>
      <c r="AC53" s="2">
        <v>6.4327972669369098</v>
      </c>
      <c r="AD53" s="2">
        <v>5.0497142410087799</v>
      </c>
      <c r="AE53" s="2">
        <v>5.9919511104844503</v>
      </c>
      <c r="AF53" s="2">
        <v>5.0344536636479802</v>
      </c>
      <c r="AG53" s="2">
        <v>1.21836925967663</v>
      </c>
      <c r="AH53" s="2">
        <v>2.7916666666669698</v>
      </c>
      <c r="AI53" s="2">
        <v>3.4292663153628302</v>
      </c>
      <c r="AJ53" s="2">
        <v>3.7654804828339201</v>
      </c>
      <c r="AK53" s="2">
        <v>4.5020546289584198</v>
      </c>
      <c r="AL53" s="2">
        <v>5.03527438848106</v>
      </c>
      <c r="AM53" s="2">
        <v>6.5102195306581603</v>
      </c>
      <c r="AN53" s="2">
        <v>4.8541666666669601</v>
      </c>
      <c r="AO53" s="2">
        <v>4.6985893105497896</v>
      </c>
      <c r="AP53" s="2">
        <v>2.61581787956337</v>
      </c>
      <c r="AQ53" s="2">
        <v>2.97892486481267</v>
      </c>
      <c r="AR53" s="2">
        <v>3.60534444364627</v>
      </c>
      <c r="AS53" s="2">
        <v>2.22770732654315</v>
      </c>
      <c r="AT53" s="2">
        <v>1.63</v>
      </c>
      <c r="AU53" s="2">
        <v>4.1416576470205797</v>
      </c>
      <c r="AV53" s="2">
        <v>1.97705638271902</v>
      </c>
      <c r="AW53" s="2">
        <v>2.8011550518072101</v>
      </c>
      <c r="AX53" s="2">
        <v>4.1390653868685803</v>
      </c>
      <c r="AY53" s="2">
        <v>2.2862170680167702</v>
      </c>
      <c r="AZ53" s="2">
        <v>2.5584519857169798</v>
      </c>
      <c r="BA53" s="2">
        <v>2.4958749312489199</v>
      </c>
      <c r="BB53" s="2">
        <v>2.3724927434894498</v>
      </c>
      <c r="BC53" s="2">
        <v>4.6691710811605001</v>
      </c>
      <c r="BD53" s="2">
        <v>0.374079975718624</v>
      </c>
      <c r="BE53" s="2">
        <v>2.3812583627525998</v>
      </c>
      <c r="BF53" s="2">
        <v>3.2897537489822799</v>
      </c>
      <c r="BG53" s="2">
        <v>2.3887524010824599</v>
      </c>
      <c r="BH53" s="2">
        <v>-0.39935767646440801</v>
      </c>
      <c r="BI53" s="2">
        <v>-1.3549888544631501</v>
      </c>
      <c r="BJ53" s="2">
        <v>-2.0969976905311598</v>
      </c>
      <c r="BK53" s="2">
        <v>-1.68789072277078</v>
      </c>
      <c r="BL53" s="2">
        <v>0.53176649617453398</v>
      </c>
    </row>
    <row r="54" spans="1:64" x14ac:dyDescent="0.2">
      <c r="A54" s="2" t="s">
        <v>175</v>
      </c>
      <c r="B54" s="2" t="s">
        <v>674</v>
      </c>
      <c r="C54" s="2" t="str">
        <f>VLOOKUP(B54,'Metadata - Countries'!$A$2:$C$264,2,FALSE)</f>
        <v>Europe &amp; Central Asia</v>
      </c>
      <c r="D54" s="2" t="str">
        <f>VLOOKUP(B54,'Metadata - Countries'!$A$2:$C$264,3,FALSE)</f>
        <v>High income</v>
      </c>
      <c r="E54" s="2" t="s">
        <v>758</v>
      </c>
      <c r="F54" s="2" t="s">
        <v>759</v>
      </c>
      <c r="AM54" s="2">
        <v>11.086500072223</v>
      </c>
      <c r="AN54" s="2">
        <v>20.813029543842799</v>
      </c>
      <c r="AO54" s="2">
        <v>10.039429835143</v>
      </c>
      <c r="AP54" s="2">
        <v>8.9905236147844594</v>
      </c>
      <c r="AQ54" s="2">
        <v>8.7587747287811109</v>
      </c>
      <c r="AR54" s="2">
        <v>8.5961566671556202</v>
      </c>
      <c r="AS54" s="2">
        <v>10.6983655274889</v>
      </c>
      <c r="AT54" s="2">
        <v>2.1354484441733002</v>
      </c>
      <c r="AU54" s="2">
        <v>3.7753882915173298</v>
      </c>
      <c r="AV54" s="2">
        <v>4.6626755698825502</v>
      </c>
      <c r="AW54" s="2">
        <v>1.90298097019031</v>
      </c>
      <c r="AX54" s="2">
        <v>0.118739205526785</v>
      </c>
      <c r="AY54" s="2">
        <v>2.76010781671159</v>
      </c>
      <c r="AZ54" s="2">
        <v>1.85709789109223</v>
      </c>
      <c r="BA54" s="2">
        <v>2.5339925834363202</v>
      </c>
      <c r="BB54" s="2">
        <v>2.8531243721117199</v>
      </c>
      <c r="BC54" s="2">
        <v>6.3586638015237398</v>
      </c>
      <c r="BD54" s="2">
        <v>1.0193773532923001</v>
      </c>
      <c r="BE54" s="2">
        <v>1.47272727272729</v>
      </c>
      <c r="BF54" s="2">
        <v>1.91721913635547</v>
      </c>
      <c r="BG54" s="2">
        <v>3.2876230661040799</v>
      </c>
      <c r="BH54" s="2">
        <v>1.4382978723404301</v>
      </c>
      <c r="BI54" s="2">
        <v>0.34398858964678403</v>
      </c>
      <c r="BJ54" s="2">
        <v>0.30936454849497402</v>
      </c>
      <c r="BK54" s="2">
        <v>0.68350420938568301</v>
      </c>
      <c r="BL54" s="2">
        <v>2.4505339846013801</v>
      </c>
    </row>
    <row r="55" spans="1:64" x14ac:dyDescent="0.2">
      <c r="A55" s="2" t="s">
        <v>483</v>
      </c>
      <c r="B55" s="2" t="s">
        <v>486</v>
      </c>
      <c r="C55" s="2" t="str">
        <f>VLOOKUP(B55,'Metadata - Countries'!$A$2:$C$264,2,FALSE)</f>
        <v>Europe &amp; Central Asia</v>
      </c>
      <c r="D55" s="2" t="str">
        <f>VLOOKUP(B55,'Metadata - Countries'!$A$2:$C$264,3,FALSE)</f>
        <v>High income</v>
      </c>
      <c r="E55" s="2" t="s">
        <v>758</v>
      </c>
      <c r="F55" s="2" t="s">
        <v>759</v>
      </c>
      <c r="G55" s="2">
        <v>1.53661703978871</v>
      </c>
      <c r="H55" s="2">
        <v>2.2936971556621399</v>
      </c>
      <c r="I55" s="2">
        <v>2.8432719249466598</v>
      </c>
      <c r="J55" s="2">
        <v>2.96695832530837</v>
      </c>
      <c r="K55" s="2">
        <v>2.3357234994949501</v>
      </c>
      <c r="L55" s="2">
        <v>3.2423228128064698</v>
      </c>
      <c r="M55" s="2">
        <v>3.5330555235719499</v>
      </c>
      <c r="N55" s="2">
        <v>1.7960522061404001</v>
      </c>
      <c r="O55" s="2">
        <v>1.4703116440342601</v>
      </c>
      <c r="P55" s="2">
        <v>1.9126665592855601</v>
      </c>
      <c r="Q55" s="2">
        <v>3.4502278436237201</v>
      </c>
      <c r="R55" s="2">
        <v>5.24097984230057</v>
      </c>
      <c r="S55" s="2">
        <v>5.4849424875784401</v>
      </c>
      <c r="T55" s="2">
        <v>7.0320182526290598</v>
      </c>
      <c r="U55" s="2">
        <v>6.9864269851888299</v>
      </c>
      <c r="V55" s="2">
        <v>5.9103393337457497</v>
      </c>
      <c r="W55" s="2">
        <v>4.2466318550818301</v>
      </c>
      <c r="X55" s="2">
        <v>3.7341685047087498</v>
      </c>
      <c r="Y55" s="2">
        <v>2.71869150514806</v>
      </c>
      <c r="Z55" s="2">
        <v>4.04362161880948</v>
      </c>
      <c r="AA55" s="2">
        <v>5.4410546059940303</v>
      </c>
      <c r="AB55" s="2">
        <v>6.3442453785005304</v>
      </c>
      <c r="AC55" s="2">
        <v>5.2410439413807204</v>
      </c>
      <c r="AD55" s="2">
        <v>3.2934127805386701</v>
      </c>
      <c r="AE55" s="2">
        <v>2.4057953789664999</v>
      </c>
      <c r="AF55" s="2">
        <v>2.0662390215173398</v>
      </c>
      <c r="AG55" s="2">
        <v>-0.129416442513556</v>
      </c>
      <c r="AH55" s="2">
        <v>0.24991095739167701</v>
      </c>
      <c r="AI55" s="2">
        <v>1.2741174812122</v>
      </c>
      <c r="AJ55" s="2">
        <v>2.7805624821164798</v>
      </c>
      <c r="AK55" s="2">
        <v>2.6964699755084802</v>
      </c>
      <c r="AL55" s="2">
        <v>4.0470318274485297</v>
      </c>
      <c r="AM55" s="2">
        <v>5.0569800569800503</v>
      </c>
      <c r="AN55" s="2">
        <v>4.4745762711864501</v>
      </c>
      <c r="AO55" s="2">
        <v>2.6930564568461999</v>
      </c>
      <c r="AP55" s="2">
        <v>1.7061611374407699</v>
      </c>
      <c r="AQ55" s="2">
        <v>1.44972558765662</v>
      </c>
      <c r="AR55" s="2">
        <v>1.93936919465141</v>
      </c>
      <c r="AS55" s="2">
        <v>0.91118453990188797</v>
      </c>
      <c r="AT55" s="2">
        <v>0.58543361778132097</v>
      </c>
      <c r="AU55" s="2">
        <v>1.44026832396171</v>
      </c>
      <c r="AV55" s="2">
        <v>1.98385685111348</v>
      </c>
      <c r="AW55" s="2">
        <v>1.4208067130733499</v>
      </c>
      <c r="AX55" s="2">
        <v>1.0342233922527</v>
      </c>
      <c r="AY55" s="2">
        <v>1.6657360878466501</v>
      </c>
      <c r="AZ55" s="2">
        <v>1.54691075514873</v>
      </c>
      <c r="BA55" s="2">
        <v>1.5774292410312201</v>
      </c>
      <c r="BB55" s="2">
        <v>2.29834058035315</v>
      </c>
      <c r="BC55" s="2">
        <v>2.6283830673143602</v>
      </c>
      <c r="BD55" s="2">
        <v>0.31273772293128199</v>
      </c>
      <c r="BE55" s="2">
        <v>1.1038085608358601</v>
      </c>
      <c r="BF55" s="2">
        <v>2.0751729310775899</v>
      </c>
      <c r="BG55" s="2">
        <v>2.0084911822338301</v>
      </c>
      <c r="BH55" s="2">
        <v>1.50472226668801</v>
      </c>
      <c r="BI55" s="2">
        <v>0.90679703516796295</v>
      </c>
      <c r="BJ55" s="2">
        <v>0.23442994451826199</v>
      </c>
      <c r="BK55" s="2">
        <v>0.483355422156377</v>
      </c>
      <c r="BL55" s="2">
        <v>1.7379160524478201</v>
      </c>
    </row>
    <row r="56" spans="1:64" x14ac:dyDescent="0.2">
      <c r="A56" s="2" t="s">
        <v>25</v>
      </c>
      <c r="B56" s="2" t="s">
        <v>244</v>
      </c>
      <c r="C56" s="2" t="str">
        <f>VLOOKUP(B56,'Metadata - Countries'!$A$2:$C$264,2,FALSE)</f>
        <v>Middle East &amp; North Africa</v>
      </c>
      <c r="D56" s="2" t="str">
        <f>VLOOKUP(B56,'Metadata - Countries'!$A$2:$C$264,3,FALSE)</f>
        <v>Lower middle income</v>
      </c>
      <c r="E56" s="2" t="s">
        <v>758</v>
      </c>
      <c r="F56" s="2" t="s">
        <v>759</v>
      </c>
      <c r="AA56" s="2">
        <v>12.058023572185601</v>
      </c>
      <c r="AB56" s="2">
        <v>5.7173678537411696</v>
      </c>
      <c r="AC56" s="2">
        <v>-2.41071428572346</v>
      </c>
      <c r="AD56" s="2">
        <v>0.90184289635688197</v>
      </c>
      <c r="AE56" s="2">
        <v>1.88471502578426</v>
      </c>
      <c r="AF56" s="2">
        <v>2.1289029884807298</v>
      </c>
      <c r="AG56" s="2">
        <v>18.147633450986</v>
      </c>
      <c r="AH56" s="2">
        <v>4.0891164464121301</v>
      </c>
      <c r="AV56" s="2">
        <v>1.74665224985432</v>
      </c>
      <c r="AW56" s="2">
        <v>0.63761955366634504</v>
      </c>
      <c r="AX56" s="2">
        <v>1.9819673462754199</v>
      </c>
      <c r="AY56" s="2">
        <v>3.1222620469935398</v>
      </c>
      <c r="AZ56" s="2">
        <v>3.1049664014829998</v>
      </c>
      <c r="BA56" s="2">
        <v>3.4834069967786601</v>
      </c>
      <c r="BB56" s="2">
        <v>4.9659765455329996</v>
      </c>
      <c r="BC56" s="2">
        <v>11.9586206896552</v>
      </c>
      <c r="BD56" s="2">
        <v>1.6754958728596201</v>
      </c>
      <c r="BE56" s="2">
        <v>3.9500787592388602</v>
      </c>
      <c r="BF56" s="2">
        <v>5.0687139477798402</v>
      </c>
      <c r="BG56" s="2">
        <v>3.7312095075688698</v>
      </c>
      <c r="BH56" s="2">
        <v>2.7060324287218598</v>
      </c>
      <c r="BI56" s="2">
        <v>1.3418649434015599</v>
      </c>
      <c r="BJ56" s="2">
        <v>-0.84738973397199402</v>
      </c>
      <c r="BK56" s="2">
        <v>2.7384120873876099</v>
      </c>
      <c r="BL56" s="2">
        <v>0.56811211708467901</v>
      </c>
    </row>
    <row r="57" spans="1:64" x14ac:dyDescent="0.2">
      <c r="A57" s="2" t="s">
        <v>696</v>
      </c>
      <c r="B57" s="2" t="s">
        <v>261</v>
      </c>
      <c r="C57" s="2" t="str">
        <f>VLOOKUP(B57,'Metadata - Countries'!$A$2:$C$264,2,FALSE)</f>
        <v>Latin America &amp; Caribbean</v>
      </c>
      <c r="D57" s="2" t="str">
        <f>VLOOKUP(B57,'Metadata - Countries'!$A$2:$C$264,3,FALSE)</f>
        <v>Upper middle income</v>
      </c>
      <c r="E57" s="2" t="s">
        <v>758</v>
      </c>
      <c r="F57" s="2" t="s">
        <v>759</v>
      </c>
      <c r="N57" s="2">
        <v>0.95245654425545401</v>
      </c>
      <c r="O57" s="2">
        <v>5.3699190185796501</v>
      </c>
      <c r="P57" s="2">
        <v>4.2157886885082299</v>
      </c>
      <c r="Q57" s="2">
        <v>12.393498961891501</v>
      </c>
      <c r="R57" s="2">
        <v>3.6374060388717799</v>
      </c>
      <c r="S57" s="2">
        <v>3.6879955745473798</v>
      </c>
      <c r="T57" s="2">
        <v>12.099116723085199</v>
      </c>
      <c r="U57" s="2">
        <v>34.3760742523204</v>
      </c>
      <c r="V57" s="2">
        <v>19.902788436940199</v>
      </c>
      <c r="W57" s="2">
        <v>10.902496266268599</v>
      </c>
      <c r="X57" s="2">
        <v>9.5036552520199802</v>
      </c>
      <c r="Y57" s="2">
        <v>7.7125790583272504</v>
      </c>
      <c r="AB57" s="2">
        <v>13.2666874934914</v>
      </c>
      <c r="AC57" s="2">
        <v>4.3945940976373796</v>
      </c>
      <c r="AD57" s="2">
        <v>4.1479524438573296</v>
      </c>
      <c r="AE57" s="2">
        <v>2.2179942499574001</v>
      </c>
      <c r="AF57" s="2">
        <v>3.7399799806423899</v>
      </c>
      <c r="AG57" s="2">
        <v>2.7742336767570399</v>
      </c>
      <c r="AH57" s="2">
        <v>4.0245804334163804</v>
      </c>
      <c r="AI57" s="2">
        <v>2.9245916312373899</v>
      </c>
      <c r="AJ57" s="2">
        <v>6.2185214977785996</v>
      </c>
      <c r="AK57" s="2">
        <v>3.1909232322682102</v>
      </c>
      <c r="AL57" s="2">
        <v>5.5570615342913303</v>
      </c>
      <c r="AM57" s="2">
        <v>5.4718255934417597</v>
      </c>
      <c r="AN57" s="2">
        <v>1.56902604224498</v>
      </c>
      <c r="AO57" s="2">
        <v>1.51367351744379E-2</v>
      </c>
      <c r="AP57" s="2">
        <v>1.3175374577497001</v>
      </c>
      <c r="AQ57" s="2">
        <v>1.6771645048591299</v>
      </c>
      <c r="AR57" s="2">
        <v>2.43629715479674</v>
      </c>
      <c r="AS57" s="2">
        <v>0.99914745791073001</v>
      </c>
      <c r="AT57" s="2">
        <v>1.1794778739417699</v>
      </c>
      <c r="AU57" s="2">
        <v>0.856946805358481</v>
      </c>
      <c r="AV57" s="2">
        <v>1.3038940346596</v>
      </c>
      <c r="AW57" s="2">
        <v>0.17005533019732999</v>
      </c>
      <c r="AX57" s="2">
        <v>1.45336800437245</v>
      </c>
      <c r="AY57" s="2">
        <v>2.3941098205033899</v>
      </c>
      <c r="AZ57" s="2">
        <v>1.6819007987754599</v>
      </c>
      <c r="BA57" s="2">
        <v>2.59282090940179</v>
      </c>
      <c r="BB57" s="2">
        <v>3.23783614424657</v>
      </c>
      <c r="BC57" s="2">
        <v>6.3347545449164899</v>
      </c>
      <c r="BD57" s="2">
        <v>2.99330335386662E-2</v>
      </c>
      <c r="BE57" s="2">
        <v>3.20744344001583</v>
      </c>
      <c r="BF57" s="2">
        <v>1.1312313652647401</v>
      </c>
      <c r="BG57" s="2">
        <v>1.35677147808864</v>
      </c>
      <c r="BH57" s="2">
        <v>-4.6411646880645301E-2</v>
      </c>
      <c r="BI57" s="2">
        <v>0.79925037268751298</v>
      </c>
      <c r="BJ57" s="2">
        <v>-0.78644774617437596</v>
      </c>
      <c r="BK57" s="2">
        <v>0.23133629291735799</v>
      </c>
      <c r="BL57" s="2">
        <v>0.35107965119586498</v>
      </c>
    </row>
    <row r="58" spans="1:64" x14ac:dyDescent="0.2">
      <c r="A58" s="2" t="s">
        <v>307</v>
      </c>
      <c r="B58" s="2" t="s">
        <v>526</v>
      </c>
      <c r="C58" s="2" t="str">
        <f>VLOOKUP(B58,'Metadata - Countries'!$A$2:$C$264,2,FALSE)</f>
        <v>Europe &amp; Central Asia</v>
      </c>
      <c r="D58" s="2" t="str">
        <f>VLOOKUP(B58,'Metadata - Countries'!$A$2:$C$264,3,FALSE)</f>
        <v>High income</v>
      </c>
      <c r="E58" s="2" t="s">
        <v>758</v>
      </c>
      <c r="F58" s="2" t="s">
        <v>759</v>
      </c>
      <c r="G58" s="2">
        <v>1.2552301255292599</v>
      </c>
      <c r="H58" s="2">
        <v>3.45162858557826</v>
      </c>
      <c r="I58" s="2">
        <v>7.37781954818462</v>
      </c>
      <c r="J58" s="2">
        <v>6.1050328230293003</v>
      </c>
      <c r="K58" s="2">
        <v>3.0927835051545198</v>
      </c>
      <c r="L58" s="2">
        <v>5.4499999992504797</v>
      </c>
      <c r="M58" s="2">
        <v>7.06495969658814</v>
      </c>
      <c r="N58" s="2">
        <v>8.2078535584402097</v>
      </c>
      <c r="O58" s="2">
        <v>8.00520710366456</v>
      </c>
      <c r="P58" s="2">
        <v>3.4879192439520401</v>
      </c>
      <c r="Q58" s="2">
        <v>6.5148414165298298</v>
      </c>
      <c r="R58" s="2">
        <v>5.8698695907190102</v>
      </c>
      <c r="S58" s="2">
        <v>6.5623609025654597</v>
      </c>
      <c r="T58" s="2">
        <v>9.3033829797366803</v>
      </c>
      <c r="U58" s="2">
        <v>15.275206221839399</v>
      </c>
      <c r="V58" s="2">
        <v>9.6056120753867393</v>
      </c>
      <c r="W58" s="2">
        <v>9.0102908356222695</v>
      </c>
      <c r="X58" s="2">
        <v>10.9222378100329</v>
      </c>
      <c r="Y58" s="2">
        <v>10.2136545710405</v>
      </c>
      <c r="Z58" s="2">
        <v>9.6110503790711892</v>
      </c>
      <c r="AA58" s="2">
        <v>12.3053240760182</v>
      </c>
      <c r="AB58" s="2">
        <v>11.7673874344182</v>
      </c>
      <c r="AC58" s="2">
        <v>10.1208256779823</v>
      </c>
      <c r="AD58" s="2">
        <v>6.9082288115884696</v>
      </c>
      <c r="AE58" s="2">
        <v>6.2907793602376696</v>
      </c>
      <c r="AF58" s="2">
        <v>4.6787514518325004</v>
      </c>
      <c r="AG58" s="2">
        <v>3.6781841186345798</v>
      </c>
      <c r="AH58" s="2">
        <v>4.0199934568315498</v>
      </c>
      <c r="AI58" s="2">
        <v>4.53513301015726</v>
      </c>
      <c r="AJ58" s="2">
        <v>4.7727234243552399</v>
      </c>
      <c r="AK58" s="2">
        <v>2.6416030638199999</v>
      </c>
      <c r="AL58" s="2">
        <v>2.3951533172441399</v>
      </c>
      <c r="AM58" s="2">
        <v>2.0960444293321299</v>
      </c>
      <c r="AN58" s="2">
        <v>1.25785667953261</v>
      </c>
      <c r="AO58" s="2">
        <v>1.9920146380952299</v>
      </c>
      <c r="AP58" s="2">
        <v>2.0836084238285002</v>
      </c>
      <c r="AQ58" s="2">
        <v>2.1262980227557899</v>
      </c>
      <c r="AR58" s="2">
        <v>2.1821667790711698</v>
      </c>
      <c r="AS58" s="2">
        <v>1.8456512200789099</v>
      </c>
      <c r="AT58" s="2">
        <v>2.4977954440452801</v>
      </c>
      <c r="AU58" s="2">
        <v>2.9032820323645701</v>
      </c>
      <c r="AV58" s="2">
        <v>2.3378700025526098</v>
      </c>
      <c r="AW58" s="2">
        <v>2.4244366121969398</v>
      </c>
      <c r="AX58" s="2">
        <v>2.0750782064650402</v>
      </c>
      <c r="AY58" s="2">
        <v>1.15435693124937</v>
      </c>
      <c r="AZ58" s="2">
        <v>1.81781458291257</v>
      </c>
      <c r="BA58" s="2">
        <v>1.92422138464588</v>
      </c>
      <c r="BB58" s="2">
        <v>1.69326586220319</v>
      </c>
      <c r="BC58" s="2">
        <v>3.4162679425837501</v>
      </c>
      <c r="BD58" s="2">
        <v>1.3047099102433599</v>
      </c>
      <c r="BE58" s="2">
        <v>2.3109243697478901</v>
      </c>
      <c r="BF58" s="2">
        <v>2.7586822605124599</v>
      </c>
      <c r="BG58" s="2">
        <v>2.3979148566463899</v>
      </c>
      <c r="BH58" s="2">
        <v>0.789071780078061</v>
      </c>
      <c r="BI58" s="2">
        <v>0.56402054044951799</v>
      </c>
      <c r="BJ58" s="2">
        <v>0.45203415369162298</v>
      </c>
      <c r="BK58" s="2">
        <v>0.249999999999997</v>
      </c>
      <c r="BL58" s="2">
        <v>1.1471321695760599</v>
      </c>
    </row>
    <row r="59" spans="1:64" x14ac:dyDescent="0.2">
      <c r="A59" s="2" t="s">
        <v>419</v>
      </c>
      <c r="B59" s="2" t="s">
        <v>713</v>
      </c>
      <c r="C59" s="2" t="str">
        <f>VLOOKUP(B59,'Metadata - Countries'!$A$2:$C$264,2,FALSE)</f>
        <v>Latin America &amp; Caribbean</v>
      </c>
      <c r="D59" s="2" t="str">
        <f>VLOOKUP(B59,'Metadata - Countries'!$A$2:$C$264,3,FALSE)</f>
        <v>Upper middle income</v>
      </c>
      <c r="E59" s="2" t="s">
        <v>758</v>
      </c>
      <c r="F59" s="2" t="s">
        <v>759</v>
      </c>
      <c r="G59" s="2">
        <v>-3.5621917997605599</v>
      </c>
      <c r="H59" s="2">
        <v>-3.9000000009998601</v>
      </c>
      <c r="I59" s="2">
        <v>9.1571279917706701</v>
      </c>
      <c r="J59" s="2">
        <v>8.5795996187662098</v>
      </c>
      <c r="K59" s="2">
        <v>2.10711150133546</v>
      </c>
      <c r="L59" s="2">
        <v>-1.8916595013060999</v>
      </c>
      <c r="M59" s="2">
        <v>0.262927256794524</v>
      </c>
      <c r="N59" s="2">
        <v>1.2383449887198701</v>
      </c>
      <c r="O59" s="2">
        <v>3.5976399338253001E-2</v>
      </c>
      <c r="P59" s="2">
        <v>0.95662806617909402</v>
      </c>
      <c r="Q59" s="2">
        <v>3.8166666664171198</v>
      </c>
      <c r="R59" s="2">
        <v>3.5800288967813199</v>
      </c>
      <c r="S59" s="2">
        <v>8.6407315560757496</v>
      </c>
      <c r="T59" s="2">
        <v>15.079534916913801</v>
      </c>
      <c r="U59" s="2">
        <v>13.140767371485399</v>
      </c>
      <c r="V59" s="2">
        <v>14.5017257437616</v>
      </c>
      <c r="W59" s="2">
        <v>7.7655502392568003</v>
      </c>
      <c r="X59" s="2">
        <v>12.8535275054286</v>
      </c>
      <c r="Y59" s="2">
        <v>3.4778503421217599</v>
      </c>
      <c r="Z59" s="2">
        <v>9.1738051335145094</v>
      </c>
      <c r="AA59" s="2">
        <v>16.753135689710199</v>
      </c>
      <c r="AB59" s="2">
        <v>7.51463890696159</v>
      </c>
      <c r="AC59" s="2">
        <v>7.64624306606148</v>
      </c>
      <c r="AD59" s="2">
        <v>5.62862329448983</v>
      </c>
      <c r="AE59" s="2">
        <v>20.1516781053536</v>
      </c>
      <c r="AF59" s="2">
        <v>45.336175553217799</v>
      </c>
      <c r="AG59" s="2">
        <v>7.6389726657993302</v>
      </c>
      <c r="AH59" s="2">
        <v>13.550723782782301</v>
      </c>
      <c r="AI59" s="2">
        <v>43.863832351505202</v>
      </c>
      <c r="AJ59" s="2">
        <v>40.657916117500498</v>
      </c>
      <c r="AK59" s="2">
        <v>50.462479237852399</v>
      </c>
      <c r="AL59" s="2">
        <v>47.079157410535899</v>
      </c>
      <c r="AM59" s="2">
        <v>4.2590263889340001</v>
      </c>
      <c r="AN59" s="2">
        <v>5.2503388069097197</v>
      </c>
      <c r="AO59" s="2">
        <v>8.2607679857582799</v>
      </c>
      <c r="AP59" s="2">
        <v>12.5359594558963</v>
      </c>
      <c r="AQ59" s="2">
        <v>5.3992938503892001</v>
      </c>
      <c r="AR59" s="2">
        <v>8.2965675479204695</v>
      </c>
      <c r="AS59" s="2">
        <v>4.8316655859189597</v>
      </c>
      <c r="AT59" s="2">
        <v>6.4705418684692999</v>
      </c>
      <c r="AU59" s="2">
        <v>7.7241356618159998</v>
      </c>
      <c r="AV59" s="2">
        <v>8.8830684881301405</v>
      </c>
      <c r="AW59" s="2">
        <v>5.2233676975945702</v>
      </c>
      <c r="AX59" s="2">
        <v>27.449712739439299</v>
      </c>
      <c r="AY59" s="2">
        <v>51.460859833806602</v>
      </c>
      <c r="AZ59" s="2">
        <v>4.1902026047204801</v>
      </c>
      <c r="BA59" s="2">
        <v>7.5728052385307603</v>
      </c>
      <c r="BB59" s="2">
        <v>6.1435665524804897</v>
      </c>
      <c r="BC59" s="2">
        <v>10.644621095371299</v>
      </c>
      <c r="BD59" s="2">
        <v>1.4421513183433601</v>
      </c>
      <c r="BE59" s="2">
        <v>6.3299322014614603</v>
      </c>
      <c r="BF59" s="2">
        <v>8.7403598971722491</v>
      </c>
      <c r="BG59" s="2">
        <v>3.6249014972419098</v>
      </c>
      <c r="BH59" s="2">
        <v>4.7148288973384203</v>
      </c>
      <c r="BI59" s="2">
        <v>3.0501089324618702</v>
      </c>
      <c r="BJ59" s="2">
        <v>0.82663847780127897</v>
      </c>
      <c r="BK59" s="2">
        <v>1.59498997015509</v>
      </c>
      <c r="BL59" s="2">
        <v>3.2795569467854602</v>
      </c>
    </row>
    <row r="60" spans="1:64" x14ac:dyDescent="0.2">
      <c r="A60" s="2" t="s">
        <v>695</v>
      </c>
      <c r="B60" s="2" t="s">
        <v>32</v>
      </c>
      <c r="C60" s="2" t="str">
        <f>VLOOKUP(B60,'Metadata - Countries'!$A$2:$C$264,2,FALSE)</f>
        <v>Middle East &amp; North Africa</v>
      </c>
      <c r="D60" s="2" t="str">
        <f>VLOOKUP(B60,'Metadata - Countries'!$A$2:$C$264,3,FALSE)</f>
        <v>Upper middle income</v>
      </c>
      <c r="E60" s="2" t="s">
        <v>758</v>
      </c>
      <c r="F60" s="2" t="s">
        <v>759</v>
      </c>
      <c r="Q60" s="2">
        <v>6.5999999990001497</v>
      </c>
      <c r="R60" s="2">
        <v>2.6266416510563402</v>
      </c>
      <c r="S60" s="2">
        <v>3.65630712983234</v>
      </c>
      <c r="T60" s="2">
        <v>6.1728395062271604</v>
      </c>
      <c r="U60" s="2">
        <v>4.6996124034169702</v>
      </c>
      <c r="V60" s="2">
        <v>8.2303166526514104</v>
      </c>
      <c r="W60" s="2">
        <v>9.4307354017455403</v>
      </c>
      <c r="X60" s="2">
        <v>11.9892833221051</v>
      </c>
      <c r="Y60" s="2">
        <v>17.5239234455033</v>
      </c>
      <c r="Z60" s="2">
        <v>11.348600508609101</v>
      </c>
      <c r="AA60" s="2">
        <v>9.5178244975496504</v>
      </c>
      <c r="AB60" s="2">
        <v>14.6548426360634</v>
      </c>
      <c r="AC60" s="2">
        <v>6.5425096300766699</v>
      </c>
      <c r="AD60" s="2">
        <v>5.9671639303272404</v>
      </c>
      <c r="AE60" s="2">
        <v>8.1163979551709993</v>
      </c>
      <c r="AF60" s="2">
        <v>10.482287044446799</v>
      </c>
      <c r="AG60" s="2">
        <v>12.371609165129801</v>
      </c>
      <c r="AH60" s="2">
        <v>7.4412609128725196</v>
      </c>
      <c r="AI60" s="2">
        <v>5.9115449637349</v>
      </c>
      <c r="AJ60" s="2">
        <v>9.3043612584316495</v>
      </c>
      <c r="AK60" s="2">
        <v>16.652534388543302</v>
      </c>
      <c r="AL60" s="2">
        <v>25.886386934851298</v>
      </c>
      <c r="AM60" s="2">
        <v>31.669661911714901</v>
      </c>
      <c r="AN60" s="2">
        <v>20.540326123582599</v>
      </c>
      <c r="AO60" s="2">
        <v>29.047656117307099</v>
      </c>
      <c r="AP60" s="2">
        <v>29.7796264865</v>
      </c>
      <c r="AQ60" s="2">
        <v>18.679075860174901</v>
      </c>
      <c r="AR60" s="2">
        <v>5.7335227535718598</v>
      </c>
      <c r="AS60" s="2">
        <v>4.9501616379311502</v>
      </c>
      <c r="AT60" s="2">
        <v>2.6455111339279802</v>
      </c>
      <c r="AU60" s="2">
        <v>0.33916318907175202</v>
      </c>
      <c r="AV60" s="2">
        <v>4.2259883485468004</v>
      </c>
      <c r="AW60" s="2">
        <v>1.4183019234504299</v>
      </c>
      <c r="AX60" s="2">
        <v>4.26895395839502</v>
      </c>
      <c r="AY60" s="2">
        <v>3.96180030257189</v>
      </c>
      <c r="AZ60" s="2">
        <v>1.38244656662119</v>
      </c>
      <c r="BA60" s="2">
        <v>2.3145240871983601</v>
      </c>
      <c r="BB60" s="2">
        <v>3.6738272687417002</v>
      </c>
      <c r="BC60" s="2">
        <v>4.8629905277402399</v>
      </c>
      <c r="BD60" s="2">
        <v>5.7343334139850102</v>
      </c>
      <c r="BE60" s="2">
        <v>3.9130434782608301</v>
      </c>
      <c r="BF60" s="2">
        <v>4.5242115050527598</v>
      </c>
      <c r="BG60" s="2">
        <v>8.8914509106231403</v>
      </c>
      <c r="BH60" s="2">
        <v>3.25423910998847</v>
      </c>
      <c r="BI60" s="2">
        <v>2.91692692067457</v>
      </c>
      <c r="BJ60" s="2">
        <v>4.7844470069389402</v>
      </c>
      <c r="BK60" s="2">
        <v>6.3976948026874902</v>
      </c>
      <c r="BL60" s="2">
        <v>5.5911159096167298</v>
      </c>
    </row>
    <row r="61" spans="1:64" x14ac:dyDescent="0.2">
      <c r="A61" s="2" t="s">
        <v>209</v>
      </c>
      <c r="B61" s="2" t="s">
        <v>237</v>
      </c>
      <c r="C61" s="2">
        <f>VLOOKUP(B61,'Metadata - Countries'!$A$2:$C$264,2,FALSE)</f>
        <v>0</v>
      </c>
      <c r="D61" s="2">
        <f>VLOOKUP(B61,'Metadata - Countries'!$A$2:$C$264,3,FALSE)</f>
        <v>0</v>
      </c>
      <c r="E61" s="2" t="s">
        <v>758</v>
      </c>
      <c r="F61" s="2" t="s">
        <v>759</v>
      </c>
      <c r="AH61" s="2">
        <v>5.1748812732385749</v>
      </c>
      <c r="AI61" s="2">
        <v>9.3421268854720587</v>
      </c>
      <c r="AJ61" s="2">
        <v>6.4625617114644403</v>
      </c>
      <c r="AK61" s="2">
        <v>8.1913713204097096</v>
      </c>
      <c r="AL61" s="2">
        <v>6.9656812776075796</v>
      </c>
      <c r="AM61" s="2">
        <v>7.5235171702274402</v>
      </c>
      <c r="AN61" s="2">
        <v>5.7369058335739753</v>
      </c>
      <c r="AO61" s="2">
        <v>7.6582430201953802</v>
      </c>
      <c r="AP61" s="2">
        <v>5.8181818181819303</v>
      </c>
      <c r="AQ61" s="2">
        <v>7.3134825933035152</v>
      </c>
      <c r="AR61" s="2">
        <v>5.6080284338985305</v>
      </c>
      <c r="AS61" s="2">
        <v>8.6148315364728845</v>
      </c>
      <c r="AT61" s="2">
        <v>4.2907285172381453</v>
      </c>
      <c r="AU61" s="2">
        <v>2.1585181061941299</v>
      </c>
      <c r="AV61" s="2">
        <v>4.2726702446510298</v>
      </c>
      <c r="AW61" s="2">
        <v>3.22508361481579</v>
      </c>
      <c r="AX61" s="2">
        <v>3.69631886537926</v>
      </c>
      <c r="AY61" s="2">
        <v>4.2294977021926501</v>
      </c>
      <c r="AZ61" s="2">
        <v>5.444812130921135</v>
      </c>
      <c r="BA61" s="2">
        <v>4.8663204883746243</v>
      </c>
      <c r="BB61" s="2">
        <v>4.8167653134375197</v>
      </c>
      <c r="BC61" s="2">
        <v>10.226664547314799</v>
      </c>
      <c r="BD61" s="2">
        <v>4.2190305206462702</v>
      </c>
      <c r="BE61" s="2">
        <v>3.68001483129403</v>
      </c>
      <c r="BF61" s="2">
        <v>5.3560477898215</v>
      </c>
      <c r="BG61" s="2">
        <v>3.02696391124798</v>
      </c>
      <c r="BH61" s="2">
        <v>2.9162901835699802</v>
      </c>
      <c r="BI61" s="2">
        <v>3.1429905087910699</v>
      </c>
      <c r="BJ61" s="2">
        <v>1.2212700608070599</v>
      </c>
      <c r="BK61" s="2">
        <v>2.00000000000002</v>
      </c>
      <c r="BL61" s="2">
        <v>2.8720562090076101</v>
      </c>
    </row>
    <row r="62" spans="1:64" x14ac:dyDescent="0.2">
      <c r="A62" s="2" t="s">
        <v>698</v>
      </c>
      <c r="B62" s="2" t="s">
        <v>360</v>
      </c>
      <c r="C62" s="2">
        <f>VLOOKUP(B62,'Metadata - Countries'!$A$2:$C$264,2,FALSE)</f>
        <v>0</v>
      </c>
      <c r="D62" s="2">
        <f>VLOOKUP(B62,'Metadata - Countries'!$A$2:$C$264,3,FALSE)</f>
        <v>0</v>
      </c>
      <c r="E62" s="2" t="s">
        <v>758</v>
      </c>
      <c r="F62" s="2" t="s">
        <v>759</v>
      </c>
      <c r="M62" s="2">
        <v>4.4798106972311098</v>
      </c>
      <c r="N62" s="2">
        <v>1.9777415468266599</v>
      </c>
      <c r="O62" s="2">
        <v>2.0792218581362198</v>
      </c>
      <c r="P62" s="2">
        <v>2.9751392473964802</v>
      </c>
      <c r="Q62" s="2">
        <v>3.81266490766791</v>
      </c>
      <c r="R62" s="2">
        <v>4.1952983726542303</v>
      </c>
      <c r="S62" s="2">
        <v>6.0749999995151098</v>
      </c>
      <c r="T62" s="2">
        <v>12.081952399428101</v>
      </c>
      <c r="U62" s="2">
        <v>19.0704733006475</v>
      </c>
      <c r="V62" s="2">
        <v>12.8791818338341</v>
      </c>
      <c r="W62" s="2">
        <v>10.1934769590104</v>
      </c>
      <c r="X62" s="2">
        <v>12.1569315041025</v>
      </c>
      <c r="Y62" s="2">
        <v>9.3141836956082642</v>
      </c>
      <c r="Z62" s="2">
        <v>11.5424155726988</v>
      </c>
      <c r="AA62" s="2">
        <v>14.684502776376799</v>
      </c>
      <c r="AB62" s="2">
        <v>12.413261372398001</v>
      </c>
      <c r="AC62" s="2">
        <v>10.221727137689101</v>
      </c>
      <c r="AD62" s="2">
        <v>10.243663352654499</v>
      </c>
      <c r="AE62" s="2">
        <v>8.4973714128198203</v>
      </c>
      <c r="AF62" s="2">
        <v>9.3533308127414863</v>
      </c>
      <c r="AG62" s="2">
        <v>10.437957993520701</v>
      </c>
      <c r="AH62" s="2">
        <v>9.8019338739867194</v>
      </c>
      <c r="AI62" s="2">
        <v>9.183889595111685</v>
      </c>
      <c r="AJ62" s="2">
        <v>9.3043612584316495</v>
      </c>
      <c r="AK62" s="2">
        <v>12.1773522064946</v>
      </c>
      <c r="AL62" s="2">
        <v>15.1924564088855</v>
      </c>
      <c r="AM62" s="2">
        <v>10.291780378421651</v>
      </c>
      <c r="AN62" s="2">
        <v>9.8625614996147153</v>
      </c>
      <c r="AO62" s="2">
        <v>10.2115003304692</v>
      </c>
      <c r="AP62" s="2">
        <v>10.0363376334747</v>
      </c>
      <c r="AQ62" s="2">
        <v>8.7896592244418805</v>
      </c>
      <c r="AR62" s="2">
        <v>6.9495660853411803</v>
      </c>
      <c r="AS62" s="2">
        <v>6.6613986566575401</v>
      </c>
      <c r="AT62" s="2">
        <v>5.2136105860111996</v>
      </c>
      <c r="AU62" s="2">
        <v>3.9383274176699752</v>
      </c>
      <c r="AV62" s="2">
        <v>3.7178139154780299</v>
      </c>
      <c r="AW62" s="2">
        <v>4.0711872013180299</v>
      </c>
      <c r="AX62" s="2">
        <v>5.6034767543447099</v>
      </c>
      <c r="AY62" s="2">
        <v>4.4331413671983801</v>
      </c>
      <c r="AZ62" s="2">
        <v>4.8693969687198697</v>
      </c>
      <c r="BA62" s="2">
        <v>5.8252354369429753</v>
      </c>
      <c r="BB62" s="2">
        <v>6.17781206971621</v>
      </c>
      <c r="BC62" s="2">
        <v>10.446987512822201</v>
      </c>
      <c r="BD62" s="2">
        <v>4.4582960707376351</v>
      </c>
      <c r="BE62" s="2">
        <v>4.3974138315006899</v>
      </c>
      <c r="BF62" s="2">
        <v>5.8345446600844504</v>
      </c>
      <c r="BG62" s="2">
        <v>5.0068631936727996</v>
      </c>
      <c r="BH62" s="2">
        <v>4.7696951504236003</v>
      </c>
      <c r="BI62" s="2">
        <v>4.1292430687377504</v>
      </c>
      <c r="BJ62" s="2">
        <v>2.8913364791878151</v>
      </c>
      <c r="BK62" s="2">
        <v>3.5244891665820299</v>
      </c>
      <c r="BL62" s="2">
        <v>3.3263153231576954</v>
      </c>
    </row>
    <row r="63" spans="1:64" x14ac:dyDescent="0.2">
      <c r="A63" s="2" t="s">
        <v>488</v>
      </c>
      <c r="B63" s="2" t="s">
        <v>587</v>
      </c>
      <c r="C63" s="2">
        <f>VLOOKUP(B63,'Metadata - Countries'!$A$2:$C$264,2,FALSE)</f>
        <v>0</v>
      </c>
      <c r="D63" s="2">
        <f>VLOOKUP(B63,'Metadata - Countries'!$A$2:$C$264,3,FALSE)</f>
        <v>0</v>
      </c>
      <c r="E63" s="2" t="s">
        <v>758</v>
      </c>
      <c r="F63" s="2" t="s">
        <v>759</v>
      </c>
      <c r="AH63" s="2">
        <v>4.6859877879249803</v>
      </c>
      <c r="AI63" s="2">
        <v>7.8873239436618201</v>
      </c>
      <c r="AJ63" s="2">
        <v>6.4155396349496803</v>
      </c>
      <c r="AK63" s="2">
        <v>7.8191914473054096</v>
      </c>
      <c r="AL63" s="2">
        <v>6.4973455598454599</v>
      </c>
      <c r="AM63" s="2">
        <v>6.2126786445748001</v>
      </c>
      <c r="AN63" s="2">
        <v>4.8876083964588606</v>
      </c>
      <c r="AO63" s="2">
        <v>5.6499089394551349</v>
      </c>
      <c r="AP63" s="2">
        <v>4.6277665995975799</v>
      </c>
      <c r="AQ63" s="2">
        <v>5.5248098601513398</v>
      </c>
      <c r="AR63" s="2">
        <v>3.7276576018363397</v>
      </c>
      <c r="AS63" s="2">
        <v>5.4910118038094353</v>
      </c>
      <c r="AT63" s="2">
        <v>1.98382427234184</v>
      </c>
      <c r="AU63" s="2">
        <v>1.59196917460971</v>
      </c>
      <c r="AV63" s="2">
        <v>3.6537518391367199</v>
      </c>
      <c r="AW63" s="2">
        <v>2.3203300595540197</v>
      </c>
      <c r="AX63" s="2">
        <v>2.2891566265060601</v>
      </c>
      <c r="AY63" s="2">
        <v>3.2375139400332298</v>
      </c>
      <c r="AZ63" s="2">
        <v>3.03702332617015</v>
      </c>
      <c r="BA63" s="2">
        <v>3.9361625992986999</v>
      </c>
      <c r="BB63" s="2">
        <v>3.77475527998801</v>
      </c>
      <c r="BC63" s="2">
        <v>8.3026598341118696</v>
      </c>
      <c r="BD63" s="2">
        <v>1.621730140034495</v>
      </c>
      <c r="BE63" s="2">
        <v>3.05725467001586</v>
      </c>
      <c r="BF63" s="2">
        <v>5.1981429282042599</v>
      </c>
      <c r="BG63" s="2">
        <v>3.0148995033498598</v>
      </c>
      <c r="BH63" s="2">
        <v>2.5826876614179701</v>
      </c>
      <c r="BI63" s="2">
        <v>2.51087633253703</v>
      </c>
      <c r="BJ63" s="2">
        <v>0.87860371417447602</v>
      </c>
      <c r="BK63" s="2">
        <v>1.2769909449732799</v>
      </c>
      <c r="BL63" s="2">
        <v>1.6374259726757501</v>
      </c>
    </row>
    <row r="64" spans="1:64" x14ac:dyDescent="0.2">
      <c r="A64" s="2" t="s">
        <v>272</v>
      </c>
      <c r="B64" s="2" t="s">
        <v>327</v>
      </c>
      <c r="C64" s="2">
        <f>VLOOKUP(B64,'Metadata - Countries'!$A$2:$C$264,2,FALSE)</f>
        <v>0</v>
      </c>
      <c r="D64" s="2">
        <f>VLOOKUP(B64,'Metadata - Countries'!$A$2:$C$264,3,FALSE)</f>
        <v>0</v>
      </c>
      <c r="E64" s="2" t="s">
        <v>758</v>
      </c>
      <c r="F64" s="2" t="s">
        <v>759</v>
      </c>
      <c r="AO64" s="2">
        <v>397.07412967454201</v>
      </c>
      <c r="AP64" s="2">
        <v>125.91523468761343</v>
      </c>
      <c r="AQ64" s="2">
        <v>39.182542365411102</v>
      </c>
      <c r="AR64" s="2">
        <v>17.408041060735702</v>
      </c>
      <c r="AS64" s="2">
        <v>10.577161148251401</v>
      </c>
      <c r="AT64" s="2">
        <v>22.683671806134502</v>
      </c>
      <c r="AU64" s="2">
        <v>18.700734283802301</v>
      </c>
      <c r="AV64" s="2">
        <v>9.0594003145948996</v>
      </c>
      <c r="AW64" s="2">
        <v>5.8235340891373299</v>
      </c>
      <c r="AX64" s="2">
        <v>5.1796778190831203</v>
      </c>
      <c r="AY64" s="2">
        <v>6.9612613587579197</v>
      </c>
      <c r="AZ64" s="2">
        <v>8.1791603680200105</v>
      </c>
      <c r="BA64" s="2">
        <v>7.2615946276994698</v>
      </c>
      <c r="BB64" s="2">
        <v>8.4215003939485698</v>
      </c>
      <c r="BC64" s="2">
        <v>12.3487195994021</v>
      </c>
      <c r="BD64" s="2">
        <v>3.46672373207794</v>
      </c>
      <c r="BE64" s="2">
        <v>6.4195650906086001</v>
      </c>
      <c r="BF64" s="2">
        <v>7.68725103356185</v>
      </c>
      <c r="BG64" s="2">
        <v>3.3160556668764598</v>
      </c>
      <c r="BH64" s="2">
        <v>3.98471235548128</v>
      </c>
      <c r="BI64" s="2">
        <v>2.9813086893367302</v>
      </c>
      <c r="BJ64" s="2">
        <v>4.00357820695098</v>
      </c>
      <c r="BK64" s="2">
        <v>1.2751252811328599</v>
      </c>
      <c r="BL64" s="2">
        <v>3.153186174850295</v>
      </c>
    </row>
    <row r="65" spans="1:64" x14ac:dyDescent="0.2">
      <c r="A65" s="2" t="s">
        <v>397</v>
      </c>
      <c r="B65" s="2" t="s">
        <v>586</v>
      </c>
      <c r="C65" s="2">
        <f>VLOOKUP(B65,'Metadata - Countries'!$A$2:$C$264,2,FALSE)</f>
        <v>0</v>
      </c>
      <c r="D65" s="2">
        <f>VLOOKUP(B65,'Metadata - Countries'!$A$2:$C$264,3,FALSE)</f>
        <v>0</v>
      </c>
      <c r="E65" s="2" t="s">
        <v>758</v>
      </c>
      <c r="F65" s="2" t="s">
        <v>759</v>
      </c>
      <c r="AM65" s="2">
        <v>5.5975621366355899</v>
      </c>
      <c r="AN65" s="2">
        <v>14.4112708940242</v>
      </c>
      <c r="AO65" s="2">
        <v>12.144799661052549</v>
      </c>
      <c r="AP65" s="2">
        <v>8.9625174156541245</v>
      </c>
      <c r="AQ65" s="2">
        <v>8.1945489020417099</v>
      </c>
      <c r="AR65" s="2">
        <v>5.5360067839990297</v>
      </c>
      <c r="AS65" s="2">
        <v>4.6442142266078204</v>
      </c>
      <c r="AT65" s="2">
        <v>2.36481836111806</v>
      </c>
      <c r="AU65" s="2">
        <v>3.7753882915173298</v>
      </c>
      <c r="AV65" s="2">
        <v>4.2628722887370305</v>
      </c>
      <c r="AW65" s="2">
        <v>2.7861598858949499</v>
      </c>
      <c r="AX65" s="2">
        <v>2.34864169582755</v>
      </c>
      <c r="AY65" s="2">
        <v>2.8294783877659553</v>
      </c>
      <c r="AZ65" s="2">
        <v>2.6084615407233098</v>
      </c>
      <c r="BA65" s="2">
        <v>3.1928849224517299</v>
      </c>
      <c r="BB65" s="2">
        <v>2.9159826187285351</v>
      </c>
      <c r="BC65" s="2">
        <v>6.0597404633970555</v>
      </c>
      <c r="BD65" s="2">
        <v>1.5080803941348351</v>
      </c>
      <c r="BE65" s="2">
        <v>2.4000823787813048</v>
      </c>
      <c r="BF65" s="2">
        <v>3.78800223993776</v>
      </c>
      <c r="BG65" s="2">
        <v>2.7870795815592952</v>
      </c>
      <c r="BH65" s="2">
        <v>1.7336197425113649</v>
      </c>
      <c r="BI65" s="2">
        <v>0.59225558859094751</v>
      </c>
      <c r="BJ65" s="2">
        <v>0.204336094071738</v>
      </c>
      <c r="BK65" s="2">
        <v>0.37276139889379151</v>
      </c>
      <c r="BL65" s="2">
        <v>1.87510059552548</v>
      </c>
    </row>
    <row r="66" spans="1:64" x14ac:dyDescent="0.2">
      <c r="A66" s="2" t="s">
        <v>245</v>
      </c>
      <c r="B66" s="2" t="s">
        <v>113</v>
      </c>
      <c r="C66" s="2" t="str">
        <f>VLOOKUP(B66,'Metadata - Countries'!$A$2:$C$264,2,FALSE)</f>
        <v>Latin America &amp; Caribbean</v>
      </c>
      <c r="D66" s="2" t="str">
        <f>VLOOKUP(B66,'Metadata - Countries'!$A$2:$C$264,3,FALSE)</f>
        <v>Upper middle income</v>
      </c>
      <c r="E66" s="2" t="s">
        <v>758</v>
      </c>
      <c r="F66" s="2" t="s">
        <v>759</v>
      </c>
      <c r="G66" s="2">
        <v>1.6765991261128701</v>
      </c>
      <c r="H66" s="2">
        <v>3.9856205063491599</v>
      </c>
      <c r="I66" s="2">
        <v>2.8708853146098101</v>
      </c>
      <c r="J66" s="2">
        <v>5.9395090592240001</v>
      </c>
      <c r="K66" s="2">
        <v>4.0342045376431299</v>
      </c>
      <c r="L66" s="2">
        <v>3.0690706617574102</v>
      </c>
      <c r="M66" s="2">
        <v>5.4537269277333698</v>
      </c>
      <c r="N66" s="2">
        <v>3.8181381573100501</v>
      </c>
      <c r="O66" s="2">
        <v>4.3176561297103797</v>
      </c>
      <c r="P66" s="2">
        <v>6.3266814485130602</v>
      </c>
      <c r="Q66" s="2">
        <v>5.1299874877937999</v>
      </c>
      <c r="R66" s="2">
        <v>8.3840253901584507</v>
      </c>
      <c r="S66" s="2">
        <v>7.8818936066807499</v>
      </c>
      <c r="T66" s="2">
        <v>13.011762045022101</v>
      </c>
      <c r="U66" s="2">
        <v>23.321354265281901</v>
      </c>
      <c r="V66" s="2">
        <v>15.362985685126301</v>
      </c>
      <c r="W66" s="2">
        <v>10.671393751373801</v>
      </c>
      <c r="X66" s="2">
        <v>13.0140551797556</v>
      </c>
      <c r="Y66" s="2">
        <v>11.6500726357789</v>
      </c>
      <c r="Z66" s="2">
        <v>10.2662562280033</v>
      </c>
      <c r="AA66" s="2">
        <v>13.048984055597399</v>
      </c>
      <c r="AB66" s="2">
        <v>16.3874745418229</v>
      </c>
      <c r="AC66" s="2">
        <v>16.257969592884599</v>
      </c>
      <c r="AD66" s="2">
        <v>48.433874710312203</v>
      </c>
      <c r="AE66" s="2">
        <v>31.230239084947499</v>
      </c>
      <c r="AF66" s="2">
        <v>27.983216025960001</v>
      </c>
      <c r="AG66" s="2">
        <v>23.030226114374699</v>
      </c>
      <c r="AH66" s="2">
        <v>29.503997249271901</v>
      </c>
      <c r="AI66" s="2">
        <v>58.216286541167698</v>
      </c>
      <c r="AJ66" s="2">
        <v>75.648190102200104</v>
      </c>
      <c r="AK66" s="2">
        <v>48.519112996455704</v>
      </c>
      <c r="AL66" s="2">
        <v>48.803827751196202</v>
      </c>
      <c r="AM66" s="2">
        <v>54.3408360128618</v>
      </c>
      <c r="AN66" s="2">
        <v>44.999999999999901</v>
      </c>
      <c r="AO66" s="2">
        <v>27.442528735632099</v>
      </c>
      <c r="AP66" s="2">
        <v>22.886133032694499</v>
      </c>
      <c r="AQ66" s="2">
        <v>24.373088685015599</v>
      </c>
      <c r="AR66" s="2">
        <v>30.642980083598701</v>
      </c>
      <c r="AS66" s="2">
        <v>36.098433162378299</v>
      </c>
      <c r="AT66" s="2">
        <v>52.242350907518798</v>
      </c>
      <c r="AU66" s="2">
        <v>96.094113693083699</v>
      </c>
      <c r="AV66" s="2">
        <v>37.678020942141501</v>
      </c>
      <c r="AW66" s="2">
        <v>12.4840185721018</v>
      </c>
      <c r="AX66" s="2">
        <v>7.9294100052341596</v>
      </c>
      <c r="AY66" s="2">
        <v>2.7421813294164399</v>
      </c>
      <c r="AZ66" s="2">
        <v>2.4077697831568798</v>
      </c>
      <c r="BA66" s="2">
        <v>3.0348742930491199</v>
      </c>
      <c r="BB66" s="2">
        <v>2.27630123486886</v>
      </c>
      <c r="BC66" s="2">
        <v>8.4008254339280892</v>
      </c>
      <c r="BD66" s="2">
        <v>5.1579239997433897</v>
      </c>
      <c r="BE66" s="2">
        <v>3.5561238057711999</v>
      </c>
      <c r="BF66" s="2">
        <v>4.4759216024618196</v>
      </c>
      <c r="BG66" s="2">
        <v>5.1006534801105001</v>
      </c>
      <c r="BH66" s="2">
        <v>2.73863175715957</v>
      </c>
      <c r="BI66" s="2">
        <v>3.5792511262888902</v>
      </c>
      <c r="BJ66" s="2">
        <v>3.96808469061811</v>
      </c>
      <c r="BK66" s="2">
        <v>1.7282646332453599</v>
      </c>
      <c r="BL66" s="2">
        <v>0.41733558866680998</v>
      </c>
    </row>
    <row r="67" spans="1:64" x14ac:dyDescent="0.2">
      <c r="A67" s="2" t="s">
        <v>259</v>
      </c>
      <c r="B67" s="2" t="s">
        <v>678</v>
      </c>
      <c r="C67" s="2" t="str">
        <f>VLOOKUP(B67,'Metadata - Countries'!$A$2:$C$264,2,FALSE)</f>
        <v>Middle East &amp; North Africa</v>
      </c>
      <c r="D67" s="2" t="str">
        <f>VLOOKUP(B67,'Metadata - Countries'!$A$2:$C$264,3,FALSE)</f>
        <v>Lower middle income</v>
      </c>
      <c r="E67" s="2" t="s">
        <v>758</v>
      </c>
      <c r="F67" s="2" t="s">
        <v>759</v>
      </c>
      <c r="G67" s="2">
        <v>0.33282904709175598</v>
      </c>
      <c r="H67" s="2">
        <v>0.69360675493531798</v>
      </c>
      <c r="I67" s="2">
        <v>-3.0030765879078198</v>
      </c>
      <c r="J67" s="2">
        <v>0.74664570813541997</v>
      </c>
      <c r="K67" s="2">
        <v>3.6609829488546501</v>
      </c>
      <c r="L67" s="2">
        <v>14.8390044616241</v>
      </c>
      <c r="M67" s="2">
        <v>9.0364406581763195</v>
      </c>
      <c r="N67" s="2">
        <v>0.701897484353739</v>
      </c>
      <c r="O67" s="2">
        <v>-1.6757594245691101</v>
      </c>
      <c r="P67" s="2">
        <v>3.40982028243742</v>
      </c>
      <c r="Q67" s="2">
        <v>3.76289859580536</v>
      </c>
      <c r="R67" s="2">
        <v>3.1404217139419801</v>
      </c>
      <c r="S67" s="2">
        <v>2.1023633461011202</v>
      </c>
      <c r="T67" s="2">
        <v>5.1121840390875697</v>
      </c>
      <c r="U67" s="2">
        <v>10.0243177516484</v>
      </c>
      <c r="V67" s="2">
        <v>9.6696954815124396</v>
      </c>
      <c r="W67" s="2">
        <v>10.3174158877413</v>
      </c>
      <c r="X67" s="2">
        <v>12.732162792989101</v>
      </c>
      <c r="Y67" s="2">
        <v>11.078100382614</v>
      </c>
      <c r="Z67" s="2">
        <v>9.9043605123112606</v>
      </c>
      <c r="AA67" s="2">
        <v>20.8192249324219</v>
      </c>
      <c r="AB67" s="2">
        <v>10.317284224539501</v>
      </c>
      <c r="AC67" s="2">
        <v>14.8230088495577</v>
      </c>
      <c r="AD67" s="2">
        <v>16.079873883342</v>
      </c>
      <c r="AE67" s="2">
        <v>17.0363663799608</v>
      </c>
      <c r="AF67" s="2">
        <v>12.106756059824701</v>
      </c>
      <c r="AG67" s="2">
        <v>23.864289821736602</v>
      </c>
      <c r="AH67" s="2">
        <v>19.693593314763</v>
      </c>
      <c r="AI67" s="2">
        <v>17.663486153129998</v>
      </c>
      <c r="AJ67" s="2">
        <v>21.261867088607801</v>
      </c>
      <c r="AK67" s="2">
        <v>16.756374707769101</v>
      </c>
      <c r="AL67" s="2">
        <v>19.7485448195578</v>
      </c>
      <c r="AM67" s="2">
        <v>13.637424171721801</v>
      </c>
      <c r="AN67" s="2">
        <v>12.089792286897699</v>
      </c>
      <c r="AO67" s="2">
        <v>8.1542312858710098</v>
      </c>
      <c r="AP67" s="2">
        <v>15.7422305021596</v>
      </c>
      <c r="AQ67" s="2">
        <v>7.1871036971999098</v>
      </c>
      <c r="AR67" s="2">
        <v>4.6256057882643997</v>
      </c>
      <c r="AS67" s="2">
        <v>3.8725754642749202</v>
      </c>
      <c r="AT67" s="2">
        <v>3.07949912638328</v>
      </c>
      <c r="AU67" s="2">
        <v>2.68380535348548</v>
      </c>
      <c r="AV67" s="2">
        <v>2.26975720475953</v>
      </c>
      <c r="AW67" s="2">
        <v>2.7372385500033398</v>
      </c>
      <c r="AX67" s="2">
        <v>4.5077763631930701</v>
      </c>
      <c r="AY67" s="2">
        <v>11.270619332052</v>
      </c>
      <c r="AZ67" s="2">
        <v>4.8693969687198697</v>
      </c>
      <c r="BA67" s="2">
        <v>7.6445264452643</v>
      </c>
      <c r="BB67" s="2">
        <v>9.3189690579923301</v>
      </c>
      <c r="BC67" s="2">
        <v>18.316831683168399</v>
      </c>
      <c r="BD67" s="2">
        <v>11.7634954386444</v>
      </c>
      <c r="BE67" s="2">
        <v>11.265188265318599</v>
      </c>
      <c r="BF67" s="2">
        <v>10.0539169045354</v>
      </c>
      <c r="BG67" s="2">
        <v>7.1181556195965401</v>
      </c>
      <c r="BH67" s="2">
        <v>9.42157654022059</v>
      </c>
      <c r="BI67" s="2">
        <v>10.1445712037766</v>
      </c>
      <c r="BJ67" s="2">
        <v>10.362069735256</v>
      </c>
      <c r="BK67" s="2">
        <v>13.8096682847897</v>
      </c>
      <c r="BL67" s="2">
        <v>29.501932732038899</v>
      </c>
    </row>
    <row r="68" spans="1:64" x14ac:dyDescent="0.2">
      <c r="A68" s="2" t="s">
        <v>142</v>
      </c>
      <c r="B68" s="2" t="s">
        <v>405</v>
      </c>
      <c r="C68" s="2">
        <f>VLOOKUP(B68,'Metadata - Countries'!$A$2:$C$264,2,FALSE)</f>
        <v>0</v>
      </c>
      <c r="D68" s="2">
        <f>VLOOKUP(B68,'Metadata - Countries'!$A$2:$C$264,3,FALSE)</f>
        <v>0</v>
      </c>
      <c r="E68" s="2" t="s">
        <v>758</v>
      </c>
      <c r="F68" s="2" t="s">
        <v>759</v>
      </c>
      <c r="G68" s="2">
        <v>1.741191111672175</v>
      </c>
      <c r="H68" s="2">
        <v>1.87084961406322</v>
      </c>
      <c r="I68" s="2">
        <v>2.7526680521471798</v>
      </c>
      <c r="J68" s="2">
        <v>2.9216403937175399</v>
      </c>
      <c r="K68" s="2">
        <v>3.6567366387360947</v>
      </c>
      <c r="L68" s="2">
        <v>3.6664770856961351</v>
      </c>
      <c r="M68" s="2">
        <v>3.4323676480588148</v>
      </c>
      <c r="N68" s="2">
        <v>2.987546066951615</v>
      </c>
      <c r="O68" s="2">
        <v>3.2428261799152498</v>
      </c>
      <c r="P68" s="2">
        <v>2.6480696142054603</v>
      </c>
      <c r="Q68" s="2">
        <v>4.1406536880828897</v>
      </c>
      <c r="R68" s="2">
        <v>5.0163221128192106</v>
      </c>
      <c r="S68" s="2">
        <v>5.9062535172410202</v>
      </c>
      <c r="T68" s="2">
        <v>7.915543045091729</v>
      </c>
      <c r="U68" s="2">
        <v>14.6648478944192</v>
      </c>
      <c r="V68" s="2">
        <v>12.22706292068715</v>
      </c>
      <c r="W68" s="2">
        <v>9.7114211093591258</v>
      </c>
      <c r="X68" s="2">
        <v>9.7674647360703446</v>
      </c>
      <c r="Y68" s="2">
        <v>7.5737122394973149</v>
      </c>
      <c r="Z68" s="2">
        <v>8.4653349041487846</v>
      </c>
      <c r="AA68" s="2">
        <v>13.540069712779999</v>
      </c>
      <c r="AB68" s="2">
        <v>11.5097558377123</v>
      </c>
      <c r="AC68" s="2">
        <v>9.58492764677443</v>
      </c>
      <c r="AD68" s="2">
        <v>8.6692715980851496</v>
      </c>
      <c r="AE68" s="2">
        <v>7.0676563832817401</v>
      </c>
      <c r="AF68" s="2">
        <v>5.1956219542943396</v>
      </c>
      <c r="AG68" s="2">
        <v>2.5385259178141601</v>
      </c>
      <c r="AH68" s="2">
        <v>3.1594076405343099</v>
      </c>
      <c r="AI68" s="2">
        <v>2.7008152750811099</v>
      </c>
      <c r="AJ68" s="2">
        <v>3.7654804828339201</v>
      </c>
      <c r="AK68" s="2">
        <v>3.4483121796180898</v>
      </c>
      <c r="AL68" s="2">
        <v>4.0470318274485297</v>
      </c>
      <c r="AM68" s="2">
        <v>5.0569800569800503</v>
      </c>
      <c r="AN68" s="2">
        <v>4.5690708846465498</v>
      </c>
      <c r="AO68" s="2">
        <v>4.1299218163825699</v>
      </c>
      <c r="AP68" s="2">
        <v>4.2228161409948601</v>
      </c>
      <c r="AQ68" s="2">
        <v>2.97892486481267</v>
      </c>
      <c r="AR68" s="2">
        <v>2.1092456273948001</v>
      </c>
      <c r="AS68" s="2">
        <v>2.22770732654315</v>
      </c>
      <c r="AT68" s="2">
        <v>1.6634599500771401</v>
      </c>
      <c r="AU68" s="2">
        <v>2.8530303928715601</v>
      </c>
      <c r="AV68" s="2">
        <v>2.7851654271355502</v>
      </c>
      <c r="AW68" s="2">
        <v>2.46532319171164</v>
      </c>
      <c r="AX68" s="2">
        <v>2.0984721914692201</v>
      </c>
      <c r="AY68" s="2">
        <v>2.2256791642889202</v>
      </c>
      <c r="AZ68" s="2">
        <v>2.4876966516408601</v>
      </c>
      <c r="BA68" s="2">
        <v>2.6663149457707198</v>
      </c>
      <c r="BB68" s="2">
        <v>2.45396528138739</v>
      </c>
      <c r="BC68" s="2">
        <v>4.07566076368221</v>
      </c>
      <c r="BD68" s="2">
        <v>0.374079975718624</v>
      </c>
      <c r="BE68" s="2">
        <v>1.5255160211824801</v>
      </c>
      <c r="BF68" s="2">
        <v>3.2897537489822799</v>
      </c>
      <c r="BG68" s="2">
        <v>2.4856735286006799</v>
      </c>
      <c r="BH68" s="2">
        <v>1.37490620310157</v>
      </c>
      <c r="BI68" s="2">
        <v>0.24104742982677299</v>
      </c>
      <c r="BJ68" s="2">
        <v>3.7514380512536298E-2</v>
      </c>
      <c r="BK68" s="2">
        <v>0.183334861123848</v>
      </c>
      <c r="BL68" s="2">
        <v>1.3814587140721</v>
      </c>
    </row>
    <row r="69" spans="1:64" x14ac:dyDescent="0.2">
      <c r="A69" s="2" t="s">
        <v>721</v>
      </c>
      <c r="B69" s="2" t="s">
        <v>167</v>
      </c>
      <c r="C69" s="2" t="str">
        <f>VLOOKUP(B69,'Metadata - Countries'!$A$2:$C$264,2,FALSE)</f>
        <v>Sub-Saharan Africa</v>
      </c>
      <c r="D69" s="2" t="str">
        <f>VLOOKUP(B69,'Metadata - Countries'!$A$2:$C$264,3,FALSE)</f>
        <v>Low income</v>
      </c>
      <c r="E69" s="2" t="s">
        <v>758</v>
      </c>
      <c r="F69" s="2" t="s">
        <v>759</v>
      </c>
    </row>
    <row r="70" spans="1:64" x14ac:dyDescent="0.2">
      <c r="A70" s="2" t="s">
        <v>84</v>
      </c>
      <c r="B70" s="2" t="s">
        <v>252</v>
      </c>
      <c r="C70" s="2" t="str">
        <f>VLOOKUP(B70,'Metadata - Countries'!$A$2:$C$264,2,FALSE)</f>
        <v>Europe &amp; Central Asia</v>
      </c>
      <c r="D70" s="2" t="str">
        <f>VLOOKUP(B70,'Metadata - Countries'!$A$2:$C$264,3,FALSE)</f>
        <v>High income</v>
      </c>
      <c r="E70" s="2" t="s">
        <v>758</v>
      </c>
      <c r="F70" s="2" t="s">
        <v>759</v>
      </c>
      <c r="G70" s="2">
        <v>1.1777580350255299</v>
      </c>
      <c r="H70" s="2">
        <v>0.80925532503275499</v>
      </c>
      <c r="I70" s="2">
        <v>5.7064867098805498</v>
      </c>
      <c r="J70" s="2">
        <v>8.7436924500261597</v>
      </c>
      <c r="K70" s="2">
        <v>6.9792509946625501</v>
      </c>
      <c r="L70" s="2">
        <v>13.2141352561458</v>
      </c>
      <c r="M70" s="2">
        <v>6.2403591556842404</v>
      </c>
      <c r="N70" s="2">
        <v>6.3916420896380197</v>
      </c>
      <c r="O70" s="2">
        <v>4.9543605919211098</v>
      </c>
      <c r="P70" s="2">
        <v>2.1603401509209501</v>
      </c>
      <c r="Q70" s="2">
        <v>5.7311558398143996</v>
      </c>
      <c r="R70" s="2">
        <v>8.2368806298846309</v>
      </c>
      <c r="S70" s="2">
        <v>8.2722877284250504</v>
      </c>
      <c r="T70" s="2">
        <v>11.4167092625229</v>
      </c>
      <c r="U70" s="2">
        <v>15.6803783160246</v>
      </c>
      <c r="V70" s="2">
        <v>16.953282433427699</v>
      </c>
      <c r="W70" s="2">
        <v>17.624875606663998</v>
      </c>
      <c r="X70" s="2">
        <v>24.5380633969861</v>
      </c>
      <c r="Y70" s="2">
        <v>19.773683213224899</v>
      </c>
      <c r="Z70" s="2">
        <v>15.6602266826064</v>
      </c>
      <c r="AA70" s="2">
        <v>15.561894902376901</v>
      </c>
      <c r="AB70" s="2">
        <v>14.549358677499701</v>
      </c>
      <c r="AC70" s="2">
        <v>14.414995819773999</v>
      </c>
      <c r="AD70" s="2">
        <v>12.174083518013401</v>
      </c>
      <c r="AE70" s="2">
        <v>11.280263666649301</v>
      </c>
      <c r="AF70" s="2">
        <v>8.8144548088175192</v>
      </c>
      <c r="AG70" s="2">
        <v>8.7949397468822106</v>
      </c>
      <c r="AH70" s="2">
        <v>5.2480217669465903</v>
      </c>
      <c r="AI70" s="2">
        <v>4.8372646992202499</v>
      </c>
      <c r="AJ70" s="2">
        <v>6.7914375331208499</v>
      </c>
      <c r="AK70" s="2">
        <v>6.7218253011363203</v>
      </c>
      <c r="AL70" s="2">
        <v>5.9342111131883204</v>
      </c>
      <c r="AM70" s="2">
        <v>5.9245342873418601</v>
      </c>
      <c r="AN70" s="2">
        <v>4.5690708846465498</v>
      </c>
      <c r="AO70" s="2">
        <v>4.7184132838208601</v>
      </c>
      <c r="AP70" s="2">
        <v>4.6738031851635702</v>
      </c>
      <c r="AQ70" s="2">
        <v>3.55884083117293</v>
      </c>
      <c r="AR70" s="2">
        <v>1.9710789044246</v>
      </c>
      <c r="AS70" s="2">
        <v>1.83432922905414</v>
      </c>
      <c r="AT70" s="2">
        <v>2.31034694983278</v>
      </c>
      <c r="AU70" s="2">
        <v>3.4335167554743502</v>
      </c>
      <c r="AV70" s="2">
        <v>3.5898349489372299</v>
      </c>
      <c r="AW70" s="2">
        <v>3.0657653718660698</v>
      </c>
      <c r="AX70" s="2">
        <v>3.03923368432095</v>
      </c>
      <c r="AY70" s="2">
        <v>3.03920165014928</v>
      </c>
      <c r="AZ70" s="2">
        <v>3.3684539878942301</v>
      </c>
      <c r="BA70" s="2">
        <v>3.51537491125932</v>
      </c>
      <c r="BB70" s="2">
        <v>2.78703047313632</v>
      </c>
      <c r="BC70" s="2">
        <v>4.07566076368221</v>
      </c>
      <c r="BD70" s="2">
        <v>-0.28799683500198903</v>
      </c>
      <c r="BE70" s="2">
        <v>1.7998813304694099</v>
      </c>
      <c r="BF70" s="2">
        <v>3.1961464122410601</v>
      </c>
      <c r="BG70" s="2">
        <v>2.4460001854070801</v>
      </c>
      <c r="BH70" s="2">
        <v>1.40854629241729</v>
      </c>
      <c r="BI70" s="2">
        <v>-0.15087031349796901</v>
      </c>
      <c r="BJ70" s="2">
        <v>-0.50046132140655897</v>
      </c>
      <c r="BK70" s="2">
        <v>-0.20267174080637099</v>
      </c>
      <c r="BL70" s="2">
        <v>1.9560833333333401</v>
      </c>
    </row>
    <row r="71" spans="1:64" x14ac:dyDescent="0.2">
      <c r="A71" s="2" t="s">
        <v>511</v>
      </c>
      <c r="B71" s="2" t="s">
        <v>664</v>
      </c>
      <c r="C71" s="2" t="str">
        <f>VLOOKUP(B71,'Metadata - Countries'!$A$2:$C$264,2,FALSE)</f>
        <v>Europe &amp; Central Asia</v>
      </c>
      <c r="D71" s="2" t="str">
        <f>VLOOKUP(B71,'Metadata - Countries'!$A$2:$C$264,3,FALSE)</f>
        <v>High income</v>
      </c>
      <c r="E71" s="2" t="s">
        <v>758</v>
      </c>
      <c r="F71" s="2" t="s">
        <v>759</v>
      </c>
      <c r="AN71" s="2">
        <v>89.811949027727394</v>
      </c>
      <c r="AO71" s="2">
        <v>47.6546906187628</v>
      </c>
      <c r="AP71" s="2">
        <v>28.776613720851401</v>
      </c>
      <c r="AQ71" s="2">
        <v>23.050343349517</v>
      </c>
      <c r="AR71" s="2">
        <v>10.5818789322146</v>
      </c>
      <c r="AS71" s="2">
        <v>8.2083333333329893</v>
      </c>
      <c r="AT71" s="2">
        <v>3.29611089718906</v>
      </c>
      <c r="AU71" s="2">
        <v>4.0184895250875998</v>
      </c>
      <c r="AV71" s="2">
        <v>5.7482798165137696</v>
      </c>
      <c r="AW71" s="2">
        <v>3.5719127016402301</v>
      </c>
      <c r="AX71" s="2">
        <v>1.33499116549964</v>
      </c>
      <c r="AY71" s="2">
        <v>3.0481110752341198</v>
      </c>
      <c r="AZ71" s="2">
        <v>4.0797142319984596</v>
      </c>
      <c r="BA71" s="2">
        <v>4.4376204238921098</v>
      </c>
      <c r="BB71" s="2">
        <v>6.6013260305563399</v>
      </c>
      <c r="BC71" s="2">
        <v>10.3623580313683</v>
      </c>
      <c r="BD71" s="2">
        <v>-7.8408311281020507E-2</v>
      </c>
      <c r="BE71" s="2">
        <v>2.97204512015696</v>
      </c>
      <c r="BF71" s="2">
        <v>4.9819013145361</v>
      </c>
      <c r="BG71" s="2">
        <v>3.9333998729697899</v>
      </c>
      <c r="BH71" s="2">
        <v>2.7805665895499598</v>
      </c>
      <c r="BI71" s="2">
        <v>-0.106175146521716</v>
      </c>
      <c r="BJ71" s="2">
        <v>-0.49232600654733799</v>
      </c>
      <c r="BK71" s="2">
        <v>0.14868490762735601</v>
      </c>
      <c r="BL71" s="2">
        <v>3.4172354948805701</v>
      </c>
    </row>
    <row r="72" spans="1:64" x14ac:dyDescent="0.2">
      <c r="A72" s="2" t="s">
        <v>156</v>
      </c>
      <c r="B72" s="2" t="s">
        <v>105</v>
      </c>
      <c r="C72" s="2" t="str">
        <f>VLOOKUP(B72,'Metadata - Countries'!$A$2:$C$264,2,FALSE)</f>
        <v>Sub-Saharan Africa</v>
      </c>
      <c r="D72" s="2" t="str">
        <f>VLOOKUP(B72,'Metadata - Countries'!$A$2:$C$264,3,FALSE)</f>
        <v>Low income</v>
      </c>
      <c r="E72" s="2" t="s">
        <v>758</v>
      </c>
      <c r="F72" s="2" t="s">
        <v>759</v>
      </c>
      <c r="M72" s="2">
        <v>-1.3618677046690999</v>
      </c>
      <c r="N72" s="2">
        <v>0.80867850105467498</v>
      </c>
      <c r="O72" s="2">
        <v>0.18261266555897199</v>
      </c>
      <c r="P72" s="2">
        <v>1.4256884314863201</v>
      </c>
      <c r="Q72" s="2">
        <v>10.1219512195636</v>
      </c>
      <c r="R72" s="2">
        <v>0.53622428169518599</v>
      </c>
      <c r="S72" s="2">
        <v>-6.0815119717912802</v>
      </c>
      <c r="T72" s="2">
        <v>8.9135802469581602</v>
      </c>
      <c r="U72" s="2">
        <v>8.5921559739108506</v>
      </c>
      <c r="V72" s="2">
        <v>6.5501043839419504</v>
      </c>
      <c r="W72" s="2">
        <v>28.5378398237849</v>
      </c>
      <c r="X72" s="2">
        <v>16.657139590850299</v>
      </c>
      <c r="Y72" s="2">
        <v>14.3081144649154</v>
      </c>
      <c r="Z72" s="2">
        <v>16.032235939652001</v>
      </c>
      <c r="AA72" s="2">
        <v>4.4825378060043297</v>
      </c>
      <c r="AB72" s="2">
        <v>6.1359671868043399</v>
      </c>
      <c r="AC72" s="2">
        <v>5.8900610772396202</v>
      </c>
      <c r="AD72" s="2">
        <v>-0.67537806485471497</v>
      </c>
      <c r="AE72" s="2">
        <v>8.4172737831205708</v>
      </c>
      <c r="AF72" s="2">
        <v>19.064685144440599</v>
      </c>
      <c r="AG72" s="2">
        <v>-9.8087650705066203</v>
      </c>
      <c r="AH72" s="2">
        <v>-2.4286724828337101</v>
      </c>
      <c r="AI72" s="2">
        <v>7.0807153214109499</v>
      </c>
      <c r="AJ72" s="2">
        <v>7.8173011822304801</v>
      </c>
      <c r="AK72" s="2">
        <v>5.1524812417476298</v>
      </c>
      <c r="AL72" s="2">
        <v>35.7225982298716</v>
      </c>
      <c r="AM72" s="2">
        <v>10.527444011959201</v>
      </c>
      <c r="AN72" s="2">
        <v>3.5430659616603299</v>
      </c>
      <c r="AO72" s="2">
        <v>7.5938760018533902</v>
      </c>
      <c r="AP72" s="2">
        <v>10.022173355323799</v>
      </c>
      <c r="AQ72" s="2">
        <v>-8.4842486894882203</v>
      </c>
      <c r="AR72" s="2">
        <v>2.39520958083832</v>
      </c>
      <c r="AS72" s="2">
        <v>0.89480169396406795</v>
      </c>
      <c r="AT72" s="2">
        <v>7.9414486413732801</v>
      </c>
      <c r="AU72" s="2">
        <v>0.66245810926645798</v>
      </c>
      <c r="AV72" s="2">
        <v>-8.2378445339113497</v>
      </c>
      <c r="AW72" s="2">
        <v>0.67508910217080298</v>
      </c>
      <c r="AX72" s="2">
        <v>13.6740452028271</v>
      </c>
      <c r="AY72" s="2">
        <v>3.3273704789485099</v>
      </c>
      <c r="AZ72" s="2">
        <v>9.96997123512892</v>
      </c>
      <c r="BA72" s="2">
        <v>12.299476311482501</v>
      </c>
      <c r="BB72" s="2">
        <v>17.240400834089598</v>
      </c>
      <c r="BC72" s="2">
        <v>44.356685876695202</v>
      </c>
      <c r="BD72" s="2">
        <v>8.4836440453029205</v>
      </c>
      <c r="BE72" s="2">
        <v>8.1492640296507801</v>
      </c>
      <c r="BF72" s="2">
        <v>33.249959882334501</v>
      </c>
      <c r="BG72" s="2">
        <v>24.1243539509553</v>
      </c>
      <c r="BH72" s="2">
        <v>8.0797236778834591</v>
      </c>
      <c r="BI72" s="2">
        <v>7.4021934683422499</v>
      </c>
      <c r="BJ72" s="2">
        <v>10.110747736102701</v>
      </c>
      <c r="BK72" s="2">
        <v>7.2637315391902497</v>
      </c>
      <c r="BL72" s="2">
        <v>9.8482502420874205</v>
      </c>
    </row>
    <row r="73" spans="1:64" x14ac:dyDescent="0.2">
      <c r="A73" s="2" t="s">
        <v>42</v>
      </c>
      <c r="B73" s="2" t="s">
        <v>707</v>
      </c>
      <c r="C73" s="2">
        <f>VLOOKUP(B73,'Metadata - Countries'!$A$2:$C$264,2,FALSE)</f>
        <v>0</v>
      </c>
      <c r="D73" s="2">
        <f>VLOOKUP(B73,'Metadata - Countries'!$A$2:$C$264,3,FALSE)</f>
        <v>0</v>
      </c>
      <c r="E73" s="2" t="s">
        <v>758</v>
      </c>
      <c r="F73" s="2" t="s">
        <v>759</v>
      </c>
      <c r="G73" s="2">
        <v>1.53661703978871</v>
      </c>
      <c r="H73" s="2">
        <v>2.1035616620351201</v>
      </c>
      <c r="I73" s="2">
        <v>4.1964996868102604</v>
      </c>
      <c r="J73" s="2">
        <v>2.8763224621267098</v>
      </c>
      <c r="K73" s="2">
        <v>3.3876623108835</v>
      </c>
      <c r="L73" s="2">
        <v>4.0652013747464801</v>
      </c>
      <c r="M73" s="2">
        <v>3.87365401861326</v>
      </c>
      <c r="N73" s="2">
        <v>3.1833150395517902</v>
      </c>
      <c r="O73" s="2">
        <v>3.7207917707475802</v>
      </c>
      <c r="P73" s="2">
        <v>2.69199458555702</v>
      </c>
      <c r="Q73" s="2">
        <v>4.6393534438994202</v>
      </c>
      <c r="R73" s="2">
        <v>5.3192492491258356</v>
      </c>
      <c r="S73" s="2">
        <v>6.0351963979034196</v>
      </c>
      <c r="T73" s="2">
        <v>7.8088823405225698</v>
      </c>
      <c r="U73" s="2">
        <v>13.6493174728138</v>
      </c>
      <c r="V73" s="2">
        <v>10.717671133919801</v>
      </c>
      <c r="W73" s="2">
        <v>9.6254957815552906</v>
      </c>
      <c r="X73" s="2">
        <v>10.0403748002364</v>
      </c>
      <c r="Y73" s="2">
        <v>7.7993507455214601</v>
      </c>
      <c r="Z73" s="2">
        <v>8.9764123470030004</v>
      </c>
      <c r="AA73" s="2">
        <v>13.517560577258401</v>
      </c>
      <c r="AB73" s="2">
        <v>11.822001345564999</v>
      </c>
      <c r="AC73" s="2">
        <v>9.47098932052414</v>
      </c>
      <c r="AD73" s="2">
        <v>8.5177821022707754</v>
      </c>
      <c r="AE73" s="2">
        <v>7.3707295028774702</v>
      </c>
      <c r="AF73" s="2">
        <v>5.6132985266044955</v>
      </c>
      <c r="AG73" s="2">
        <v>3.55290061063066</v>
      </c>
      <c r="AH73" s="2">
        <v>4.0665111594410455</v>
      </c>
      <c r="AI73" s="2">
        <v>4.2239631467051453</v>
      </c>
      <c r="AJ73" s="2">
        <v>5.7172812811827098</v>
      </c>
      <c r="AK73" s="2">
        <v>6.303087186631295</v>
      </c>
      <c r="AL73" s="2">
        <v>5.9342111131883204</v>
      </c>
      <c r="AM73" s="2">
        <v>5.5975621366355899</v>
      </c>
      <c r="AN73" s="2">
        <v>4.791169856463755</v>
      </c>
      <c r="AO73" s="2">
        <v>4.7085012971853253</v>
      </c>
      <c r="AP73" s="2">
        <v>4.3247308219307055</v>
      </c>
      <c r="AQ73" s="2">
        <v>3.3139090781354201</v>
      </c>
      <c r="AR73" s="2">
        <v>2.7244704513369151</v>
      </c>
      <c r="AS73" s="2">
        <v>2.4003846132844751</v>
      </c>
      <c r="AT73" s="2">
        <v>2.1463138123619299</v>
      </c>
      <c r="AU73" s="2">
        <v>3.0964339384519399</v>
      </c>
      <c r="AV73" s="2">
        <v>3.1517297168119098</v>
      </c>
      <c r="AW73" s="2">
        <v>2.30646354640121</v>
      </c>
      <c r="AX73" s="2">
        <v>2.0835382982208102</v>
      </c>
      <c r="AY73" s="2">
        <v>2.2559481161528452</v>
      </c>
      <c r="AZ73" s="2">
        <v>2.4695989874027999</v>
      </c>
      <c r="BA73" s="2">
        <v>2.6001537646035198</v>
      </c>
      <c r="BB73" s="2">
        <v>2.4847043881286801</v>
      </c>
      <c r="BC73" s="2">
        <v>4.1588846912887751</v>
      </c>
      <c r="BD73" s="2">
        <v>0.92931980004307002</v>
      </c>
      <c r="BE73" s="2">
        <v>1.6655020173393249</v>
      </c>
      <c r="BF73" s="2">
        <v>3.3098089053647399</v>
      </c>
      <c r="BG73" s="2">
        <v>2.7180900977979801</v>
      </c>
      <c r="BH73" s="2">
        <v>1.38768994636594</v>
      </c>
      <c r="BI73" s="2">
        <v>0.220195628198811</v>
      </c>
      <c r="BJ73" s="2">
        <v>-5.4214712523691352E-2</v>
      </c>
      <c r="BK73" s="2">
        <v>0.2166674305619225</v>
      </c>
      <c r="BL73" s="2">
        <v>1.57995351219097</v>
      </c>
    </row>
    <row r="74" spans="1:64" x14ac:dyDescent="0.2">
      <c r="A74" s="2" t="s">
        <v>218</v>
      </c>
      <c r="B74" s="2" t="s">
        <v>356</v>
      </c>
      <c r="C74" s="2">
        <f>VLOOKUP(B74,'Metadata - Countries'!$A$2:$C$264,2,FALSE)</f>
        <v>0</v>
      </c>
      <c r="D74" s="2">
        <f>VLOOKUP(B74,'Metadata - Countries'!$A$2:$C$264,3,FALSE)</f>
        <v>0</v>
      </c>
      <c r="E74" s="2" t="s">
        <v>758</v>
      </c>
      <c r="F74" s="2" t="s">
        <v>759</v>
      </c>
      <c r="AL74" s="2">
        <v>9.0000000000000409</v>
      </c>
      <c r="AM74" s="2">
        <v>9.4865425061716593</v>
      </c>
      <c r="AN74" s="2">
        <v>9.6793465806792796</v>
      </c>
      <c r="AO74" s="2">
        <v>24.571013727560501</v>
      </c>
      <c r="AP74" s="2">
        <v>17.280932681458999</v>
      </c>
      <c r="AQ74" s="2">
        <v>11.3308789057282</v>
      </c>
      <c r="AR74" s="2">
        <v>7.0870059120570499</v>
      </c>
      <c r="AS74" s="2">
        <v>5.9765085214186202</v>
      </c>
      <c r="AT74" s="2">
        <v>3.9775217132503649</v>
      </c>
      <c r="AU74" s="2">
        <v>3.20340091563114</v>
      </c>
      <c r="AV74" s="2">
        <v>5.1870119194406303</v>
      </c>
      <c r="AW74" s="2">
        <v>5.1123208545332144</v>
      </c>
      <c r="AX74" s="2">
        <v>5.0999308331836506</v>
      </c>
      <c r="AY74" s="2">
        <v>3.1798879935133848</v>
      </c>
      <c r="AZ74" s="2">
        <v>6.3978829389787997</v>
      </c>
      <c r="BA74" s="2">
        <v>4.6373700858563103</v>
      </c>
      <c r="BB74" s="2">
        <v>4.5418024117006404</v>
      </c>
      <c r="BC74" s="2">
        <v>11.9586206896552</v>
      </c>
      <c r="BD74" s="2">
        <v>3.7886133091462599</v>
      </c>
      <c r="BE74" s="2">
        <v>3.5188108041718547</v>
      </c>
      <c r="BF74" s="2">
        <v>5.0574081054909303</v>
      </c>
      <c r="BG74" s="2">
        <v>5.9859049732400855</v>
      </c>
      <c r="BH74" s="2">
        <v>2.6058180271951801</v>
      </c>
      <c r="BI74" s="2">
        <v>1.85460421340917</v>
      </c>
      <c r="BJ74" s="2">
        <v>1.44115101708211</v>
      </c>
      <c r="BK74" s="2">
        <v>2.1568571583090197</v>
      </c>
      <c r="BL74" s="2">
        <v>1.4232436850685048</v>
      </c>
    </row>
    <row r="75" spans="1:64" x14ac:dyDescent="0.2">
      <c r="A75" s="2" t="s">
        <v>54</v>
      </c>
      <c r="B75" s="2" t="s">
        <v>28</v>
      </c>
      <c r="C75" s="2" t="str">
        <f>VLOOKUP(B75,'Metadata - Countries'!$A$2:$C$264,2,FALSE)</f>
        <v>Europe &amp; Central Asia</v>
      </c>
      <c r="D75" s="2" t="str">
        <f>VLOOKUP(B75,'Metadata - Countries'!$A$2:$C$264,3,FALSE)</f>
        <v>High income</v>
      </c>
      <c r="E75" s="2" t="s">
        <v>758</v>
      </c>
      <c r="F75" s="2" t="s">
        <v>759</v>
      </c>
      <c r="G75" s="2">
        <v>3.4181272535079099</v>
      </c>
      <c r="H75" s="2">
        <v>1.6910019153395299</v>
      </c>
      <c r="I75" s="2">
        <v>4.3839827817267203</v>
      </c>
      <c r="J75" s="2">
        <v>4.99638188645286</v>
      </c>
      <c r="K75" s="2">
        <v>10.2758607417486</v>
      </c>
      <c r="L75" s="2">
        <v>4.9405880675530103</v>
      </c>
      <c r="M75" s="2">
        <v>3.87365401861326</v>
      </c>
      <c r="N75" s="2">
        <v>5.3777818337285703</v>
      </c>
      <c r="O75" s="2">
        <v>9.1916679951951892</v>
      </c>
      <c r="P75" s="2">
        <v>2.2056109352125</v>
      </c>
      <c r="Q75" s="2">
        <v>2.7404204305122</v>
      </c>
      <c r="R75" s="2">
        <v>6.4757654306184396</v>
      </c>
      <c r="S75" s="2">
        <v>6.6624978351533297</v>
      </c>
      <c r="T75" s="2">
        <v>10.754471883136899</v>
      </c>
      <c r="U75" s="2">
        <v>16.936399998927399</v>
      </c>
      <c r="V75" s="2">
        <v>17.8113972340213</v>
      </c>
      <c r="W75" s="2">
        <v>14.3426930852258</v>
      </c>
      <c r="X75" s="2">
        <v>11.7933469184053</v>
      </c>
      <c r="Y75" s="2">
        <v>7.7993507455214601</v>
      </c>
      <c r="Z75" s="2">
        <v>7.4669615131073996</v>
      </c>
      <c r="AA75" s="2">
        <v>11.594619249210799</v>
      </c>
      <c r="AB75" s="2">
        <v>11.305756650954899</v>
      </c>
      <c r="AC75" s="2">
        <v>9.58492764677443</v>
      </c>
      <c r="AD75" s="2">
        <v>8.3662926064563994</v>
      </c>
      <c r="AE75" s="2">
        <v>7.0676563832817401</v>
      </c>
      <c r="AF75" s="2">
        <v>5.1956219542943396</v>
      </c>
      <c r="AG75" s="2">
        <v>2.93357920442334</v>
      </c>
      <c r="AH75" s="2">
        <v>4.1130288620505402</v>
      </c>
      <c r="AI75" s="2">
        <v>5.08592861394881</v>
      </c>
      <c r="AJ75" s="2">
        <v>6.5929098018912704</v>
      </c>
      <c r="AK75" s="2">
        <v>6.1495653117985398</v>
      </c>
      <c r="AL75" s="2">
        <v>4.3102128984346102</v>
      </c>
      <c r="AM75" s="2">
        <v>2.9193231928501802</v>
      </c>
      <c r="AN75" s="2">
        <v>2.1906531955643098</v>
      </c>
      <c r="AO75" s="2">
        <v>1.08855677589407</v>
      </c>
      <c r="AP75" s="2">
        <v>0.79123940693844796</v>
      </c>
      <c r="AQ75" s="2">
        <v>0.62919423812101405</v>
      </c>
      <c r="AR75" s="2">
        <v>1.1925588342583999</v>
      </c>
      <c r="AS75" s="2">
        <v>1.3994737857984001</v>
      </c>
      <c r="AT75" s="2">
        <v>1.1622315566944299</v>
      </c>
      <c r="AU75" s="2">
        <v>3.04210080667796</v>
      </c>
      <c r="AV75" s="2">
        <v>2.5784408009889401</v>
      </c>
      <c r="AW75" s="2">
        <v>1.57122012789382</v>
      </c>
      <c r="AX75" s="2">
        <v>0.87744038625474297</v>
      </c>
      <c r="AY75" s="2">
        <v>0.18712055908445299</v>
      </c>
      <c r="AZ75" s="2">
        <v>0.62387445002519903</v>
      </c>
      <c r="BA75" s="2">
        <v>1.5666638070438399</v>
      </c>
      <c r="BB75" s="2">
        <v>2.5106656524033899</v>
      </c>
      <c r="BC75" s="2">
        <v>4.0659535535837801</v>
      </c>
      <c r="BD75" s="2">
        <v>-9.1736040325961595E-7</v>
      </c>
      <c r="BE75" s="2">
        <v>1.1841352315464999</v>
      </c>
      <c r="BF75" s="2">
        <v>3.4168075425521098</v>
      </c>
      <c r="BG75" s="2">
        <v>2.8083362256157498</v>
      </c>
      <c r="BH75" s="2">
        <v>1.4782861568880401</v>
      </c>
      <c r="BI75" s="2">
        <v>1.04119621178439</v>
      </c>
      <c r="BJ75" s="2">
        <v>-0.20792883990521799</v>
      </c>
      <c r="BK75" s="2">
        <v>0.35668450089169601</v>
      </c>
      <c r="BL75" s="2">
        <v>0.75401504708441303</v>
      </c>
    </row>
    <row r="76" spans="1:64" x14ac:dyDescent="0.2">
      <c r="A76" s="2" t="s">
        <v>147</v>
      </c>
      <c r="B76" s="2" t="s">
        <v>389</v>
      </c>
      <c r="C76" s="2" t="str">
        <f>VLOOKUP(B76,'Metadata - Countries'!$A$2:$C$264,2,FALSE)</f>
        <v>East Asia &amp; Pacific</v>
      </c>
      <c r="D76" s="2" t="str">
        <f>VLOOKUP(B76,'Metadata - Countries'!$A$2:$C$264,3,FALSE)</f>
        <v>Upper middle income</v>
      </c>
      <c r="E76" s="2" t="s">
        <v>758</v>
      </c>
      <c r="F76" s="2" t="s">
        <v>759</v>
      </c>
      <c r="Q76" s="2">
        <v>4.12417856333568</v>
      </c>
      <c r="R76" s="2">
        <v>9.1381936887919899</v>
      </c>
      <c r="S76" s="2">
        <v>21.978504057906999</v>
      </c>
      <c r="T76" s="2">
        <v>11.0853182063401</v>
      </c>
      <c r="U76" s="2">
        <v>14.498469507888201</v>
      </c>
      <c r="V76" s="2">
        <v>13.0648809829824</v>
      </c>
      <c r="W76" s="2">
        <v>11.432436426468801</v>
      </c>
      <c r="X76" s="2">
        <v>7.0063044498393099</v>
      </c>
      <c r="Y76" s="2">
        <v>6.1080710050150202</v>
      </c>
      <c r="Z76" s="2">
        <v>7.8067582495211703</v>
      </c>
      <c r="AA76" s="2">
        <v>14.492874406452099</v>
      </c>
      <c r="AB76" s="2">
        <v>11.180666763762099</v>
      </c>
      <c r="AC76" s="2">
        <v>7.0315568938948196</v>
      </c>
      <c r="AD76" s="2">
        <v>6.7041839980142104</v>
      </c>
      <c r="AE76" s="2">
        <v>5.2912176107242797</v>
      </c>
      <c r="AF76" s="2">
        <v>4.4209723962191401</v>
      </c>
      <c r="AG76" s="2">
        <v>1.7988424843380399</v>
      </c>
      <c r="AH76" s="2">
        <v>5.6637747585521696</v>
      </c>
      <c r="AI76" s="2">
        <v>11.7583268783889</v>
      </c>
      <c r="AJ76" s="2">
        <v>6.1893540338235402</v>
      </c>
      <c r="AK76" s="2">
        <v>8.1913713204097096</v>
      </c>
      <c r="AL76" s="2">
        <v>6.4973455598454599</v>
      </c>
      <c r="AM76" s="2">
        <v>4.8830227156861303</v>
      </c>
      <c r="AN76" s="2">
        <v>5.2065892519576602</v>
      </c>
      <c r="AO76" s="2">
        <v>0.81666666666702104</v>
      </c>
      <c r="AP76" s="2">
        <v>2.16564721441536</v>
      </c>
      <c r="AQ76" s="2">
        <v>3.0501618122979801</v>
      </c>
      <c r="AR76" s="2">
        <v>3.3681400643794102</v>
      </c>
      <c r="AS76" s="2">
        <v>5.7116816041312202</v>
      </c>
      <c r="AT76" s="2">
        <v>1.9686736600091801</v>
      </c>
      <c r="AU76" s="2">
        <v>1.09216459977389</v>
      </c>
      <c r="AV76" s="2">
        <v>4.2726702446510298</v>
      </c>
      <c r="AW76" s="2">
        <v>0.76203208556123503</v>
      </c>
      <c r="AX76" s="2">
        <v>4.1727477776303301</v>
      </c>
      <c r="AY76" s="2">
        <v>2.82748519391202</v>
      </c>
      <c r="AZ76" s="2">
        <v>2.36576453830435</v>
      </c>
      <c r="BA76" s="2">
        <v>2.4908363878707802</v>
      </c>
      <c r="BB76" s="2">
        <v>4.8037064130698903</v>
      </c>
      <c r="BC76" s="2">
        <v>7.7322785791842303</v>
      </c>
      <c r="BD76" s="2">
        <v>3.2146957520091002</v>
      </c>
      <c r="BE76" s="2">
        <v>3.68001483129403</v>
      </c>
      <c r="BF76" s="2">
        <v>7.2824014064222498</v>
      </c>
      <c r="BG76" s="2">
        <v>3.40833376420139</v>
      </c>
      <c r="BH76" s="2">
        <v>2.9162901835699802</v>
      </c>
      <c r="BI76" s="2">
        <v>0.52811815303953902</v>
      </c>
      <c r="BJ76" s="2">
        <v>1.3761309525121801</v>
      </c>
      <c r="BK76" s="2">
        <v>3.86477141759508</v>
      </c>
      <c r="BL76" s="2">
        <v>3.3510874389702598</v>
      </c>
    </row>
    <row r="77" spans="1:64" x14ac:dyDescent="0.2">
      <c r="A77" s="2" t="s">
        <v>381</v>
      </c>
      <c r="B77" s="2" t="s">
        <v>633</v>
      </c>
      <c r="C77" s="2" t="str">
        <f>VLOOKUP(B77,'Metadata - Countries'!$A$2:$C$264,2,FALSE)</f>
        <v>Europe &amp; Central Asia</v>
      </c>
      <c r="D77" s="2" t="str">
        <f>VLOOKUP(B77,'Metadata - Countries'!$A$2:$C$264,3,FALSE)</f>
        <v>High income</v>
      </c>
      <c r="E77" s="2" t="s">
        <v>758</v>
      </c>
      <c r="F77" s="2" t="s">
        <v>759</v>
      </c>
      <c r="G77" s="2">
        <v>4.1399357551843003</v>
      </c>
      <c r="H77" s="2">
        <v>2.4004610454631998</v>
      </c>
      <c r="I77" s="2">
        <v>5.3312800706563799</v>
      </c>
      <c r="J77" s="2">
        <v>4.9991528979685196</v>
      </c>
      <c r="K77" s="2">
        <v>3.211191702931</v>
      </c>
      <c r="L77" s="2">
        <v>2.7031045587308</v>
      </c>
      <c r="M77" s="2">
        <v>2.6020007663645299</v>
      </c>
      <c r="N77" s="2">
        <v>2.7917770943514402</v>
      </c>
      <c r="O77" s="2">
        <v>4.5432048640201401</v>
      </c>
      <c r="P77" s="2">
        <v>6.0459628417389304</v>
      </c>
      <c r="Q77" s="2">
        <v>5.2996412456267201</v>
      </c>
      <c r="R77" s="2">
        <v>5.3975186559511004</v>
      </c>
      <c r="S77" s="2">
        <v>6.0630030971818902</v>
      </c>
      <c r="T77" s="2">
        <v>7.38060106398913</v>
      </c>
      <c r="U77" s="2">
        <v>13.6493174728138</v>
      </c>
      <c r="V77" s="2">
        <v>11.6859272493228</v>
      </c>
      <c r="W77" s="2">
        <v>9.6254957815552906</v>
      </c>
      <c r="X77" s="2">
        <v>9.4945546719042895</v>
      </c>
      <c r="Y77" s="2">
        <v>9.2505584672443693</v>
      </c>
      <c r="Z77" s="2">
        <v>10.646734171666299</v>
      </c>
      <c r="AA77" s="2">
        <v>13.5625788483016</v>
      </c>
      <c r="AB77" s="2">
        <v>13.3144055680071</v>
      </c>
      <c r="AC77" s="2">
        <v>11.978471952380501</v>
      </c>
      <c r="AD77" s="2">
        <v>9.4595484723531396</v>
      </c>
      <c r="AE77" s="2">
        <v>7.6738026224732003</v>
      </c>
      <c r="AF77" s="2">
        <v>5.8310997385451602</v>
      </c>
      <c r="AG77" s="2">
        <v>2.5385259178141601</v>
      </c>
      <c r="AH77" s="2">
        <v>3.2888982140013598</v>
      </c>
      <c r="AI77" s="2">
        <v>2.7008152750811099</v>
      </c>
      <c r="AJ77" s="2">
        <v>3.4983022070074798</v>
      </c>
      <c r="AK77" s="2">
        <v>3.1942833802948098</v>
      </c>
      <c r="AL77" s="2">
        <v>3.2134073240968499</v>
      </c>
      <c r="AM77" s="2">
        <v>2.36376046269354</v>
      </c>
      <c r="AN77" s="2">
        <v>2.1044627712464101</v>
      </c>
      <c r="AO77" s="2">
        <v>1.65551532926996</v>
      </c>
      <c r="AP77" s="2">
        <v>1.7964814209559501</v>
      </c>
      <c r="AQ77" s="2">
        <v>1.98288365089736</v>
      </c>
      <c r="AR77" s="2">
        <v>1.20394294026966</v>
      </c>
      <c r="AS77" s="2">
        <v>0.65112686783301998</v>
      </c>
      <c r="AT77" s="2">
        <v>0.53714163913461299</v>
      </c>
      <c r="AU77" s="2">
        <v>1.6759598872093</v>
      </c>
      <c r="AV77" s="2">
        <v>1.6347807954959901</v>
      </c>
      <c r="AW77" s="2">
        <v>1.9234122872706001</v>
      </c>
      <c r="AX77" s="2">
        <v>2.0984721914692201</v>
      </c>
      <c r="AY77" s="2">
        <v>2.1420896464024199</v>
      </c>
      <c r="AZ77" s="2">
        <v>1.7458693638048099</v>
      </c>
      <c r="BA77" s="2">
        <v>1.67512449608728</v>
      </c>
      <c r="BB77" s="2">
        <v>1.48799805953858</v>
      </c>
      <c r="BC77" s="2">
        <v>2.8128619491478699</v>
      </c>
      <c r="BD77" s="2">
        <v>8.76204781574529E-2</v>
      </c>
      <c r="BE77" s="2">
        <v>1.5311227042092399</v>
      </c>
      <c r="BF77" s="2">
        <v>2.1115979517499701</v>
      </c>
      <c r="BG77" s="2">
        <v>1.95419531613507</v>
      </c>
      <c r="BH77" s="2">
        <v>0.863715497861826</v>
      </c>
      <c r="BI77" s="2">
        <v>0.50775882293795704</v>
      </c>
      <c r="BJ77" s="2">
        <v>3.7514380512536298E-2</v>
      </c>
      <c r="BK77" s="2">
        <v>0.183334861123848</v>
      </c>
      <c r="BL77" s="2">
        <v>1.03228275064674</v>
      </c>
    </row>
    <row r="78" spans="1:64" x14ac:dyDescent="0.2">
      <c r="A78" s="2" t="s">
        <v>344</v>
      </c>
      <c r="B78" s="2" t="s">
        <v>474</v>
      </c>
      <c r="C78" s="2" t="str">
        <f>VLOOKUP(B78,'Metadata - Countries'!$A$2:$C$264,2,FALSE)</f>
        <v>Europe &amp; Central Asia</v>
      </c>
      <c r="D78" s="2" t="str">
        <f>VLOOKUP(B78,'Metadata - Countries'!$A$2:$C$264,3,FALSE)</f>
        <v>High income</v>
      </c>
      <c r="E78" s="2" t="s">
        <v>758</v>
      </c>
      <c r="F78" s="2" t="s">
        <v>759</v>
      </c>
    </row>
    <row r="79" spans="1:64" x14ac:dyDescent="0.2">
      <c r="A79" s="2" t="s">
        <v>387</v>
      </c>
      <c r="B79" s="2" t="s">
        <v>279</v>
      </c>
      <c r="C79" s="2" t="str">
        <f>VLOOKUP(B79,'Metadata - Countries'!$A$2:$C$264,2,FALSE)</f>
        <v>East Asia &amp; Pacific</v>
      </c>
      <c r="D79" s="2" t="str">
        <f>VLOOKUP(B79,'Metadata - Countries'!$A$2:$C$264,3,FALSE)</f>
        <v>Lower middle income</v>
      </c>
      <c r="E79" s="2" t="s">
        <v>758</v>
      </c>
      <c r="F79" s="2" t="s">
        <v>759</v>
      </c>
      <c r="AU79" s="2">
        <v>2.1585181061941299</v>
      </c>
      <c r="AV79" s="2">
        <v>0.50249735129408102</v>
      </c>
      <c r="AW79" s="2">
        <v>-0.111442426432928</v>
      </c>
      <c r="AX79" s="2">
        <v>0.126643348208891</v>
      </c>
      <c r="AY79" s="2">
        <v>2.2766969824730499</v>
      </c>
      <c r="AZ79" s="2">
        <v>4.2576997821094196</v>
      </c>
      <c r="BA79" s="2">
        <v>4.6373700858563103</v>
      </c>
      <c r="BB79" s="2">
        <v>3.3063427800269798</v>
      </c>
      <c r="BC79" s="2">
        <v>8.3448726322664992</v>
      </c>
      <c r="BD79" s="2">
        <v>5.9538450408739196</v>
      </c>
      <c r="BE79" s="2">
        <v>3.5368018571623399</v>
      </c>
      <c r="BF79" s="2">
        <v>5.2184999560362497</v>
      </c>
      <c r="BG79" s="2">
        <v>4.9972840847365303</v>
      </c>
      <c r="BH79" s="2">
        <v>1.7410163556050799</v>
      </c>
      <c r="BI79" s="2">
        <v>0.64928715311051499</v>
      </c>
      <c r="BJ79" s="2">
        <v>-0.51685611580686097</v>
      </c>
    </row>
    <row r="80" spans="1:64" x14ac:dyDescent="0.2">
      <c r="A80" s="2" t="s">
        <v>499</v>
      </c>
      <c r="B80" s="2" t="s">
        <v>371</v>
      </c>
      <c r="C80" s="2" t="str">
        <f>VLOOKUP(B80,'Metadata - Countries'!$A$2:$C$264,2,FALSE)</f>
        <v>Sub-Saharan Africa</v>
      </c>
      <c r="D80" s="2" t="str">
        <f>VLOOKUP(B80,'Metadata - Countries'!$A$2:$C$264,3,FALSE)</f>
        <v>Upper middle income</v>
      </c>
      <c r="E80" s="2" t="s">
        <v>758</v>
      </c>
      <c r="F80" s="2" t="s">
        <v>759</v>
      </c>
      <c r="J80" s="2">
        <v>7.1583333324999199</v>
      </c>
      <c r="K80" s="2">
        <v>3.3284081190083099</v>
      </c>
      <c r="L80" s="2">
        <v>2.4384736959592099</v>
      </c>
      <c r="M80" s="2">
        <v>3.6441113809676899</v>
      </c>
      <c r="N80" s="2">
        <v>1.9777415468266599</v>
      </c>
      <c r="O80" s="2">
        <v>2.3356040592984102</v>
      </c>
      <c r="P80" s="2">
        <v>2.9751392473964802</v>
      </c>
      <c r="Q80" s="2">
        <v>3.81266490766791</v>
      </c>
      <c r="R80" s="2">
        <v>3.8632608970156701</v>
      </c>
      <c r="S80" s="2">
        <v>3.4870916434788599</v>
      </c>
      <c r="T80" s="2">
        <v>6.2071411681433704</v>
      </c>
      <c r="U80" s="2">
        <v>12.0728041856619</v>
      </c>
      <c r="V80" s="2">
        <v>28.452942637233601</v>
      </c>
      <c r="W80" s="2">
        <v>20.1715644639721</v>
      </c>
      <c r="X80" s="2">
        <v>13.8525690862842</v>
      </c>
      <c r="Y80" s="2">
        <v>10.7641690976807</v>
      </c>
      <c r="Z80" s="2">
        <v>7.9526985375144399</v>
      </c>
      <c r="AA80" s="2">
        <v>12.3403592565603</v>
      </c>
      <c r="AB80" s="2">
        <v>8.7065021489300296</v>
      </c>
      <c r="AC80" s="2">
        <v>16.685796879749201</v>
      </c>
      <c r="AD80" s="2">
        <v>10.671936758893301</v>
      </c>
      <c r="AE80" s="2">
        <v>5.8571428571429598</v>
      </c>
      <c r="AF80" s="2">
        <v>7.3549257759783302</v>
      </c>
      <c r="AG80" s="2">
        <v>6.2853551225644999</v>
      </c>
      <c r="AH80" s="2">
        <v>-0.94618568894144295</v>
      </c>
      <c r="AI80" s="2">
        <v>-8.7761194029851097</v>
      </c>
      <c r="AJ80" s="2">
        <v>6.7408376963349799</v>
      </c>
      <c r="AK80" s="2">
        <v>7.72532188841208</v>
      </c>
      <c r="AL80" s="2">
        <v>-11.6861126920889</v>
      </c>
      <c r="AM80" s="2">
        <v>-9.5429133033657294</v>
      </c>
      <c r="AN80" s="2">
        <v>0.53374655647421898</v>
      </c>
      <c r="AO80" s="2">
        <v>36.116245696298499</v>
      </c>
      <c r="AP80" s="2">
        <v>9.6465310407961606</v>
      </c>
      <c r="AQ80" s="2">
        <v>0.68969337728165003</v>
      </c>
      <c r="AR80" s="2">
        <v>3.9734500754530102</v>
      </c>
      <c r="AS80" s="2">
        <v>1.44873854294598</v>
      </c>
      <c r="AT80" s="2">
        <v>-1.9366039760362801</v>
      </c>
      <c r="AU80" s="2">
        <v>0.50492002583485496</v>
      </c>
      <c r="AV80" s="2">
        <v>2.13762052701466</v>
      </c>
      <c r="AW80" s="2">
        <v>3.668288939712E-2</v>
      </c>
      <c r="AX80" s="2">
        <v>2.2353531355153802</v>
      </c>
      <c r="AY80" s="2">
        <v>0.40820530743925898</v>
      </c>
      <c r="AZ80" s="2">
        <v>3.7083333333330399</v>
      </c>
      <c r="BA80" s="2">
        <v>-1.4094013660098099</v>
      </c>
      <c r="BB80" s="2">
        <v>5.0303188367995304</v>
      </c>
      <c r="BC80" s="2">
        <v>5.2643014557528502</v>
      </c>
      <c r="BD80" s="2">
        <v>1.8857075457791801</v>
      </c>
      <c r="BE80" s="2">
        <v>1.4615440272047</v>
      </c>
      <c r="BF80" s="2">
        <v>1.2633170783742</v>
      </c>
      <c r="BG80" s="2">
        <v>2.6524182869562298</v>
      </c>
      <c r="BH80" s="2">
        <v>0.50544105891566304</v>
      </c>
      <c r="BI80" s="2">
        <v>4.6904575182628196</v>
      </c>
      <c r="BJ80" s="2">
        <v>-0.33879518875335701</v>
      </c>
      <c r="BK80" s="2">
        <v>2.1067071278405098</v>
      </c>
    </row>
    <row r="81" spans="1:64" x14ac:dyDescent="0.2">
      <c r="A81" s="2" t="s">
        <v>675</v>
      </c>
      <c r="B81" s="2" t="s">
        <v>588</v>
      </c>
      <c r="C81" s="2" t="str">
        <f>VLOOKUP(B81,'Metadata - Countries'!$A$2:$C$264,2,FALSE)</f>
        <v>Europe &amp; Central Asia</v>
      </c>
      <c r="D81" s="2" t="str">
        <f>VLOOKUP(B81,'Metadata - Countries'!$A$2:$C$264,3,FALSE)</f>
        <v>High income</v>
      </c>
      <c r="E81" s="2" t="s">
        <v>758</v>
      </c>
      <c r="F81" s="2" t="s">
        <v>759</v>
      </c>
      <c r="G81" s="2">
        <v>1.00357394210391</v>
      </c>
      <c r="H81" s="2">
        <v>3.4474987204857301</v>
      </c>
      <c r="I81" s="2">
        <v>4.1964996868102604</v>
      </c>
      <c r="J81" s="2">
        <v>2.0185455520782898</v>
      </c>
      <c r="K81" s="2">
        <v>3.2815838516053502</v>
      </c>
      <c r="L81" s="2">
        <v>4.7737795614679603</v>
      </c>
      <c r="M81" s="2">
        <v>3.9096120744313998</v>
      </c>
      <c r="N81" s="2">
        <v>2.4821209437508398</v>
      </c>
      <c r="O81" s="2">
        <v>4.6974209395425497</v>
      </c>
      <c r="P81" s="2">
        <v>5.4466674736593399</v>
      </c>
      <c r="Q81" s="2">
        <v>6.3665665645714702</v>
      </c>
      <c r="R81" s="2">
        <v>9.4448426083869599</v>
      </c>
      <c r="S81" s="2">
        <v>7.07108179291503</v>
      </c>
      <c r="T81" s="2">
        <v>9.1960521723704503</v>
      </c>
      <c r="U81" s="2">
        <v>16.0439987300932</v>
      </c>
      <c r="V81" s="2">
        <v>24.207283114166302</v>
      </c>
      <c r="W81" s="2">
        <v>16.559520792031801</v>
      </c>
      <c r="X81" s="2">
        <v>15.840272825037999</v>
      </c>
      <c r="Y81" s="2">
        <v>8.2631423725205799</v>
      </c>
      <c r="Z81" s="2">
        <v>13.4212918958073</v>
      </c>
      <c r="AA81" s="2">
        <v>17.9659245077682</v>
      </c>
      <c r="AB81" s="2">
        <v>11.8766152567118</v>
      </c>
      <c r="AC81" s="2">
        <v>8.5988737987985697</v>
      </c>
      <c r="AD81" s="2">
        <v>4.6092961049800003</v>
      </c>
      <c r="AE81" s="2">
        <v>4.9607173851200903</v>
      </c>
      <c r="AF81" s="2">
        <v>6.0713908842812296</v>
      </c>
      <c r="AG81" s="2">
        <v>3.4276171026267401</v>
      </c>
      <c r="AH81" s="2">
        <v>4.1489138866069597</v>
      </c>
      <c r="AI81" s="2">
        <v>3.9127932832530301</v>
      </c>
      <c r="AJ81" s="2">
        <v>5.1747311827956901</v>
      </c>
      <c r="AK81" s="2">
        <v>7.0287539936102297</v>
      </c>
      <c r="AL81" s="2">
        <v>7.5074626865671599</v>
      </c>
      <c r="AM81" s="2">
        <v>4.2759961127308097</v>
      </c>
      <c r="AN81" s="2">
        <v>2.5163094128611201</v>
      </c>
      <c r="AO81" s="2">
        <v>1.94805194805196</v>
      </c>
      <c r="AP81" s="2">
        <v>2.6751592356687999</v>
      </c>
      <c r="AQ81" s="2">
        <v>2.4565756823821201</v>
      </c>
      <c r="AR81" s="2">
        <v>1.81642044078469</v>
      </c>
      <c r="AS81" s="2">
        <v>1.5580399619410099</v>
      </c>
      <c r="AT81" s="2">
        <v>1.34676191591523</v>
      </c>
      <c r="AU81" s="2">
        <v>0.79731915877050796</v>
      </c>
      <c r="AV81" s="2">
        <v>1.23810615613891</v>
      </c>
      <c r="AW81" s="2">
        <v>1.23428830257051</v>
      </c>
      <c r="AX81" s="2">
        <v>1.3758389261745001</v>
      </c>
      <c r="AY81" s="2">
        <v>1.34613262716539</v>
      </c>
      <c r="AZ81" s="2">
        <v>2.0359281437125598</v>
      </c>
      <c r="BA81" s="2">
        <v>2.3474178403755901</v>
      </c>
      <c r="BB81" s="2">
        <v>2.31442869057551</v>
      </c>
      <c r="BC81" s="2">
        <v>3.5969023843488799</v>
      </c>
      <c r="BD81" s="2">
        <v>2.1835349660666701</v>
      </c>
      <c r="BE81" s="2">
        <v>3.3015689671768298</v>
      </c>
      <c r="BF81" s="2">
        <v>4.4632873648900402</v>
      </c>
      <c r="BG81" s="2">
        <v>2.8008206226027998</v>
      </c>
      <c r="BH81" s="2">
        <v>2.5683297180043598</v>
      </c>
      <c r="BI81" s="2">
        <v>1.47195668725148</v>
      </c>
      <c r="BJ81" s="2">
        <v>5.0020842017520897E-2</v>
      </c>
      <c r="BK81" s="2">
        <v>0.64161319890009505</v>
      </c>
      <c r="BL81" s="2">
        <v>2.69084285477726</v>
      </c>
    </row>
    <row r="82" spans="1:64" x14ac:dyDescent="0.2">
      <c r="A82" s="2" t="s">
        <v>626</v>
      </c>
      <c r="B82" s="2" t="s">
        <v>468</v>
      </c>
      <c r="C82" s="2" t="str">
        <f>VLOOKUP(B82,'Metadata - Countries'!$A$2:$C$264,2,FALSE)</f>
        <v>Europe &amp; Central Asia</v>
      </c>
      <c r="D82" s="2" t="str">
        <f>VLOOKUP(B82,'Metadata - Countries'!$A$2:$C$264,3,FALSE)</f>
        <v>Lower middle income</v>
      </c>
      <c r="E82" s="2" t="s">
        <v>758</v>
      </c>
      <c r="F82" s="2" t="s">
        <v>759</v>
      </c>
      <c r="AP82" s="2">
        <v>162.71715215037699</v>
      </c>
      <c r="AQ82" s="2">
        <v>39.357499998714601</v>
      </c>
      <c r="AR82" s="2">
        <v>7.0876176294872204</v>
      </c>
      <c r="AS82" s="2">
        <v>3.56680781278784</v>
      </c>
      <c r="AT82" s="2">
        <v>19.192675821889502</v>
      </c>
      <c r="AU82" s="2">
        <v>4.0639620138259298</v>
      </c>
      <c r="AV82" s="2">
        <v>4.6460444205863398</v>
      </c>
      <c r="AW82" s="2">
        <v>5.5878373000079398</v>
      </c>
      <c r="AX82" s="2">
        <v>0.83773453153655997</v>
      </c>
      <c r="AY82" s="2">
        <v>5.6563263619113497</v>
      </c>
      <c r="AZ82" s="2">
        <v>8.2470904311415794</v>
      </c>
      <c r="BA82" s="2">
        <v>9.1610600644181002</v>
      </c>
      <c r="BB82" s="2">
        <v>9.24495670510486</v>
      </c>
      <c r="BC82" s="2">
        <v>9.9994157086920907</v>
      </c>
      <c r="BD82" s="2">
        <v>1.72751461137912</v>
      </c>
      <c r="BE82" s="2">
        <v>7.11017897486101</v>
      </c>
      <c r="BF82" s="2">
        <v>8.5429333333333393</v>
      </c>
      <c r="BG82" s="2">
        <v>-0.94365885327096599</v>
      </c>
      <c r="BH82" s="2">
        <v>-0.51205841094711801</v>
      </c>
      <c r="BI82" s="2">
        <v>3.0688121037954201</v>
      </c>
      <c r="BJ82" s="2">
        <v>4.00357820695098</v>
      </c>
      <c r="BK82" s="2">
        <v>2.1349271393912401</v>
      </c>
      <c r="BL82" s="2">
        <v>6.0353172527211703</v>
      </c>
    </row>
    <row r="83" spans="1:64" x14ac:dyDescent="0.2">
      <c r="A83" s="2" t="s">
        <v>166</v>
      </c>
      <c r="B83" s="2" t="s">
        <v>545</v>
      </c>
      <c r="C83" s="2" t="str">
        <f>VLOOKUP(B83,'Metadata - Countries'!$A$2:$C$264,2,FALSE)</f>
        <v>Sub-Saharan Africa</v>
      </c>
      <c r="D83" s="2" t="str">
        <f>VLOOKUP(B83,'Metadata - Countries'!$A$2:$C$264,3,FALSE)</f>
        <v>Lower middle income</v>
      </c>
      <c r="E83" s="2" t="s">
        <v>758</v>
      </c>
      <c r="F83" s="2" t="s">
        <v>759</v>
      </c>
      <c r="L83" s="2">
        <v>26.444784849017299</v>
      </c>
      <c r="M83" s="2">
        <v>13.237885462654001</v>
      </c>
      <c r="N83" s="2">
        <v>-8.4224858978028507</v>
      </c>
      <c r="O83" s="2">
        <v>7.8947368421053801</v>
      </c>
      <c r="P83" s="2">
        <v>7.3170731626011998</v>
      </c>
      <c r="Q83" s="2">
        <v>3.0303030305326701</v>
      </c>
      <c r="R83" s="2">
        <v>9.5588235374677595</v>
      </c>
      <c r="S83" s="2">
        <v>10.0671140939595</v>
      </c>
      <c r="T83" s="2">
        <v>17.682926823171101</v>
      </c>
      <c r="U83" s="2">
        <v>18.134715026846301</v>
      </c>
      <c r="V83" s="2">
        <v>29.824561404816802</v>
      </c>
      <c r="W83" s="2">
        <v>56.081081082975601</v>
      </c>
      <c r="X83" s="2">
        <v>116.450216453639</v>
      </c>
      <c r="Y83" s="2">
        <v>73.091666667343006</v>
      </c>
      <c r="Z83" s="2">
        <v>54.441288334561698</v>
      </c>
      <c r="AA83" s="2">
        <v>50.070139343636399</v>
      </c>
      <c r="AB83" s="2">
        <v>116.503603996541</v>
      </c>
      <c r="AC83" s="2">
        <v>22.2955664080893</v>
      </c>
      <c r="AD83" s="2">
        <v>122.87451457259201</v>
      </c>
      <c r="AE83" s="2">
        <v>39.6653137947267</v>
      </c>
      <c r="AF83" s="2">
        <v>10.305440669829499</v>
      </c>
      <c r="AG83" s="2">
        <v>24.5654160765001</v>
      </c>
      <c r="AH83" s="2">
        <v>39.815067877536301</v>
      </c>
      <c r="AI83" s="2">
        <v>31.3592676264768</v>
      </c>
      <c r="AJ83" s="2">
        <v>25.223692029582502</v>
      </c>
      <c r="AK83" s="2">
        <v>37.259066485567097</v>
      </c>
      <c r="AL83" s="2">
        <v>18.031439008984901</v>
      </c>
      <c r="AM83" s="2">
        <v>10.0561167448841</v>
      </c>
      <c r="AN83" s="2">
        <v>24.959842474249701</v>
      </c>
      <c r="AO83" s="2">
        <v>24.870255436957599</v>
      </c>
      <c r="AP83" s="2">
        <v>59.461553699144503</v>
      </c>
      <c r="AQ83" s="2">
        <v>46.561019676228298</v>
      </c>
      <c r="AR83" s="2">
        <v>27.885208640752801</v>
      </c>
      <c r="AS83" s="2">
        <v>14.624166666667399</v>
      </c>
      <c r="AT83" s="2">
        <v>12.408668910714599</v>
      </c>
      <c r="AU83" s="2">
        <v>25.193219374324698</v>
      </c>
      <c r="AV83" s="2">
        <v>32.905408896006897</v>
      </c>
      <c r="AW83" s="2">
        <v>14.8162400637478</v>
      </c>
      <c r="AX83" s="2">
        <v>26.674949726117202</v>
      </c>
      <c r="AY83" s="2">
        <v>12.6245740629385</v>
      </c>
      <c r="AZ83" s="2">
        <v>15.1181857227945</v>
      </c>
      <c r="BA83" s="2">
        <v>10.9151699672042</v>
      </c>
      <c r="BB83" s="2">
        <v>10.7327280704715</v>
      </c>
      <c r="BC83" s="2">
        <v>16.5221433143344</v>
      </c>
      <c r="BD83" s="2">
        <v>19.250714430515298</v>
      </c>
      <c r="BE83" s="2">
        <v>10.7075681218711</v>
      </c>
      <c r="BF83" s="2">
        <v>8.7268368312339408</v>
      </c>
      <c r="BG83" s="2">
        <v>7.1263500599504104</v>
      </c>
      <c r="BH83" s="2">
        <v>11.666192307172899</v>
      </c>
      <c r="BI83" s="2">
        <v>15.489616033331901</v>
      </c>
      <c r="BJ83" s="2">
        <v>17.149969500787702</v>
      </c>
      <c r="BK83" s="2">
        <v>17.454634707086701</v>
      </c>
      <c r="BL83" s="2">
        <v>12.371921550704799</v>
      </c>
    </row>
    <row r="84" spans="1:64" x14ac:dyDescent="0.2">
      <c r="A84" s="2" t="s">
        <v>129</v>
      </c>
      <c r="B84" s="2" t="s">
        <v>688</v>
      </c>
      <c r="C84" s="2" t="str">
        <f>VLOOKUP(B84,'Metadata - Countries'!$A$2:$C$264,2,FALSE)</f>
        <v>Europe &amp; Central Asia</v>
      </c>
      <c r="D84" s="2" t="str">
        <f>VLOOKUP(B84,'Metadata - Countries'!$A$2:$C$264,3,FALSE)</f>
        <v>High income</v>
      </c>
      <c r="E84" s="2" t="s">
        <v>758</v>
      </c>
      <c r="F84" s="2" t="s">
        <v>759</v>
      </c>
    </row>
    <row r="85" spans="1:64" x14ac:dyDescent="0.2">
      <c r="A85" s="2" t="s">
        <v>573</v>
      </c>
      <c r="B85" s="2" t="s">
        <v>568</v>
      </c>
      <c r="C85" s="2" t="str">
        <f>VLOOKUP(B85,'Metadata - Countries'!$A$2:$C$264,2,FALSE)</f>
        <v>Sub-Saharan Africa</v>
      </c>
      <c r="D85" s="2" t="str">
        <f>VLOOKUP(B85,'Metadata - Countries'!$A$2:$C$264,3,FALSE)</f>
        <v>Low income</v>
      </c>
      <c r="E85" s="2" t="s">
        <v>758</v>
      </c>
      <c r="F85" s="2" t="s">
        <v>759</v>
      </c>
      <c r="AZ85" s="2">
        <v>31.3733025877534</v>
      </c>
      <c r="BA85" s="2">
        <v>34.6952705997072</v>
      </c>
      <c r="BB85" s="2">
        <v>22.844421921378199</v>
      </c>
      <c r="BC85" s="2">
        <v>18.384064590270199</v>
      </c>
      <c r="BD85" s="2">
        <v>4.6843886897648996</v>
      </c>
      <c r="BE85" s="2">
        <v>15.4619810737554</v>
      </c>
      <c r="BF85" s="2">
        <v>21.3504664236733</v>
      </c>
      <c r="BG85" s="2">
        <v>15.225101393201999</v>
      </c>
      <c r="BH85" s="2">
        <v>11.887895612730301</v>
      </c>
      <c r="BI85" s="2">
        <v>9.7139773340528599</v>
      </c>
      <c r="BJ85" s="2">
        <v>8.1508707748971592</v>
      </c>
      <c r="BK85" s="2">
        <v>8.1726811227513405</v>
      </c>
      <c r="BL85" s="2">
        <v>8.9151316982408595</v>
      </c>
    </row>
    <row r="86" spans="1:64" x14ac:dyDescent="0.2">
      <c r="A86" s="2" t="s">
        <v>27</v>
      </c>
      <c r="B86" s="2" t="s">
        <v>87</v>
      </c>
      <c r="C86" s="2" t="str">
        <f>VLOOKUP(B86,'Metadata - Countries'!$A$2:$C$264,2,FALSE)</f>
        <v>Sub-Saharan Africa</v>
      </c>
      <c r="D86" s="2" t="str">
        <f>VLOOKUP(B86,'Metadata - Countries'!$A$2:$C$264,3,FALSE)</f>
        <v>Low income</v>
      </c>
      <c r="E86" s="2" t="s">
        <v>758</v>
      </c>
      <c r="F86" s="2" t="s">
        <v>759</v>
      </c>
      <c r="I86" s="2">
        <v>1.7876178761052299</v>
      </c>
      <c r="J86" s="2">
        <v>4.6161282529871102</v>
      </c>
      <c r="K86" s="2">
        <v>-4.5356537812367304</v>
      </c>
      <c r="L86" s="2">
        <v>1.2180366216885601</v>
      </c>
      <c r="M86" s="2">
        <v>0.23908192532818501</v>
      </c>
      <c r="N86" s="2">
        <v>1.4072189538167801</v>
      </c>
      <c r="O86" s="2">
        <v>4.1787534301288796</v>
      </c>
      <c r="P86" s="2">
        <v>5.0120409388401201</v>
      </c>
      <c r="Q86" s="2">
        <v>-1.98509387961993</v>
      </c>
      <c r="R86" s="2">
        <v>3.0562257804500899</v>
      </c>
      <c r="S86" s="2">
        <v>8.69811990079433</v>
      </c>
      <c r="T86" s="2">
        <v>6.9186084458902002</v>
      </c>
      <c r="U86" s="2">
        <v>9.2363103596685505</v>
      </c>
      <c r="V86" s="2">
        <v>25.924999999499899</v>
      </c>
      <c r="W86" s="2">
        <v>17.027331083251902</v>
      </c>
      <c r="X86" s="2">
        <v>12.389730830128601</v>
      </c>
      <c r="Y86" s="2">
        <v>8.8553459121408995</v>
      </c>
      <c r="Z86" s="2">
        <v>6.1289577073428196</v>
      </c>
      <c r="AA86" s="2">
        <v>6.8246156524779602</v>
      </c>
      <c r="AB86" s="2">
        <v>5.9442270061444402</v>
      </c>
      <c r="AC86" s="2">
        <v>10.8558454553089</v>
      </c>
      <c r="AD86" s="2">
        <v>10.6363036761385</v>
      </c>
      <c r="AE86" s="2">
        <v>22.098459414532801</v>
      </c>
      <c r="AF86" s="2">
        <v>18.319884874273001</v>
      </c>
      <c r="AG86" s="2">
        <v>56.560172013504101</v>
      </c>
      <c r="AH86" s="2">
        <v>23.529166955693999</v>
      </c>
      <c r="AI86" s="2">
        <v>11.6905868876764</v>
      </c>
      <c r="AJ86" s="2">
        <v>8.27501608751591</v>
      </c>
      <c r="AK86" s="2">
        <v>12.1677841130695</v>
      </c>
      <c r="AL86" s="2">
        <v>8.6423432597343499</v>
      </c>
      <c r="AM86" s="2">
        <v>9.4865425061716593</v>
      </c>
      <c r="AN86" s="2">
        <v>6.4638042275384597</v>
      </c>
      <c r="AO86" s="2">
        <v>1.71020632305639</v>
      </c>
      <c r="AP86" s="2">
        <v>6.9809744183055198</v>
      </c>
      <c r="AQ86" s="2">
        <v>1.09948870771021</v>
      </c>
      <c r="AR86" s="2">
        <v>2.7812279002322602</v>
      </c>
      <c r="AS86" s="2">
        <v>1.1141884117471501</v>
      </c>
      <c r="AT86" s="2">
        <v>3.8123720536602401</v>
      </c>
      <c r="AU86" s="2">
        <v>0.84496956677368695</v>
      </c>
      <c r="AV86" s="2">
        <v>4.4925960923975197</v>
      </c>
      <c r="AW86" s="2">
        <v>8.6091247438632603</v>
      </c>
      <c r="AX86" s="2">
        <v>17.032866543198899</v>
      </c>
      <c r="AY86" s="2">
        <v>14.206743284556801</v>
      </c>
      <c r="AZ86" s="2">
        <v>4.8386217754316103</v>
      </c>
      <c r="BA86" s="2">
        <v>2.0565034252689101</v>
      </c>
      <c r="BB86" s="2">
        <v>5.3691347370880598</v>
      </c>
      <c r="BC86" s="2">
        <v>4.4436549102965399</v>
      </c>
      <c r="BD86" s="2">
        <v>4.5615815474279104</v>
      </c>
      <c r="BE86" s="2">
        <v>5.0489365755689297</v>
      </c>
      <c r="BF86" s="2">
        <v>4.7964849786531998</v>
      </c>
      <c r="BG86" s="2">
        <v>4.2545347754637701</v>
      </c>
      <c r="BH86" s="2">
        <v>5.6997302966736703</v>
      </c>
      <c r="BI86" s="2">
        <v>5.9473749216472003</v>
      </c>
      <c r="BJ86" s="2">
        <v>6.8083262517480598</v>
      </c>
      <c r="BK86" s="2">
        <v>7.2287927205792997</v>
      </c>
    </row>
    <row r="87" spans="1:64" x14ac:dyDescent="0.2">
      <c r="A87" s="2" t="s">
        <v>582</v>
      </c>
      <c r="B87" s="2" t="s">
        <v>159</v>
      </c>
      <c r="C87" s="2" t="str">
        <f>VLOOKUP(B87,'Metadata - Countries'!$A$2:$C$264,2,FALSE)</f>
        <v>Sub-Saharan Africa</v>
      </c>
      <c r="D87" s="2" t="str">
        <f>VLOOKUP(B87,'Metadata - Countries'!$A$2:$C$264,3,FALSE)</f>
        <v>Low income</v>
      </c>
      <c r="E87" s="2" t="s">
        <v>758</v>
      </c>
      <c r="F87" s="2" t="s">
        <v>759</v>
      </c>
      <c r="AI87" s="2">
        <v>60.2817826333536</v>
      </c>
      <c r="AJ87" s="2">
        <v>80.788140643623393</v>
      </c>
      <c r="AK87" s="2">
        <v>33.001977831802499</v>
      </c>
      <c r="AL87" s="2">
        <v>57.5952847505664</v>
      </c>
      <c r="AM87" s="2">
        <v>69.583636399379301</v>
      </c>
      <c r="AN87" s="2">
        <v>48.108166068706801</v>
      </c>
      <c r="AO87" s="2">
        <v>15.1763474313441</v>
      </c>
      <c r="AP87" s="2">
        <v>45.365308362185601</v>
      </c>
      <c r="AQ87" s="2">
        <v>50.734054961211903</v>
      </c>
      <c r="AR87" s="2">
        <v>49.100923576953001</v>
      </c>
      <c r="AS87" s="2">
        <v>8.0137551896560293</v>
      </c>
      <c r="AT87" s="2">
        <v>-2.0863051322352799</v>
      </c>
      <c r="AU87" s="2">
        <v>8.6363209493028101</v>
      </c>
      <c r="AV87" s="2">
        <v>3.3481226552710801</v>
      </c>
      <c r="AW87" s="2">
        <v>3.30012175283749</v>
      </c>
      <c r="AX87" s="2">
        <v>-3.5025855110341801</v>
      </c>
      <c r="AY87" s="2">
        <v>0.88330269693094299</v>
      </c>
      <c r="AZ87" s="2">
        <v>3.3291992280285299</v>
      </c>
      <c r="BA87" s="2">
        <v>1.9547371762891701</v>
      </c>
      <c r="BB87" s="2">
        <v>4.6174377224199903</v>
      </c>
      <c r="BC87" s="2">
        <v>10.4600731354706</v>
      </c>
      <c r="BD87" s="2">
        <v>-1.6513973362077501</v>
      </c>
      <c r="BE87" s="2">
        <v>2.5178514017170199</v>
      </c>
      <c r="BF87" s="2">
        <v>5.0461022632020196</v>
      </c>
      <c r="BG87" s="2">
        <v>2.1305458027449702</v>
      </c>
      <c r="BH87" s="2">
        <v>1.2071255566841299</v>
      </c>
      <c r="BI87" s="2">
        <v>-1.5092446057050399</v>
      </c>
      <c r="BJ87" s="2">
        <v>1.40460887286411</v>
      </c>
      <c r="BK87" s="2">
        <v>1.57530222923043</v>
      </c>
      <c r="BL87" s="2">
        <v>1.3621489993150999</v>
      </c>
    </row>
    <row r="88" spans="1:64" x14ac:dyDescent="0.2">
      <c r="A88" s="2" t="s">
        <v>650</v>
      </c>
      <c r="B88" s="2" t="s">
        <v>231</v>
      </c>
      <c r="C88" s="2" t="str">
        <f>VLOOKUP(B88,'Metadata - Countries'!$A$2:$C$264,2,FALSE)</f>
        <v>Sub-Saharan Africa</v>
      </c>
      <c r="D88" s="2" t="str">
        <f>VLOOKUP(B88,'Metadata - Countries'!$A$2:$C$264,3,FALSE)</f>
        <v>Upper middle income</v>
      </c>
      <c r="E88" s="2" t="s">
        <v>758</v>
      </c>
      <c r="F88" s="2" t="s">
        <v>759</v>
      </c>
      <c r="AG88" s="2">
        <v>-17.640424092037101</v>
      </c>
      <c r="AH88" s="2">
        <v>-13.1744727471927</v>
      </c>
      <c r="AI88" s="2">
        <v>2.5236593059939101</v>
      </c>
      <c r="AJ88" s="2">
        <v>6.1661538461536196</v>
      </c>
      <c r="AK88" s="2">
        <v>0.85787155112475999</v>
      </c>
      <c r="AL88" s="2">
        <v>-3.4252873563220301</v>
      </c>
      <c r="AM88" s="2">
        <v>-4.2787431563913003</v>
      </c>
      <c r="AN88" s="2">
        <v>5.4522847373327998</v>
      </c>
      <c r="AO88" s="2">
        <v>31.841016841638499</v>
      </c>
      <c r="AP88" s="2">
        <v>19.872434948347198</v>
      </c>
      <c r="AQ88" s="2">
        <v>4.5407277154023502</v>
      </c>
      <c r="AR88" s="2">
        <v>3.0165054069436601</v>
      </c>
      <c r="AS88" s="2">
        <v>7.93571069814148</v>
      </c>
      <c r="AT88" s="2">
        <v>0.372266170311917</v>
      </c>
      <c r="AU88" s="2">
        <v>4.8022888690139904</v>
      </c>
      <c r="AV88" s="2">
        <v>8.8253892585496505</v>
      </c>
      <c r="AW88" s="2">
        <v>7.5924784983324196</v>
      </c>
      <c r="AX88" s="2">
        <v>7.3235439935180704</v>
      </c>
      <c r="AY88" s="2">
        <v>4.2196878709483396</v>
      </c>
      <c r="AZ88" s="2">
        <v>5.63163351357613</v>
      </c>
      <c r="BA88" s="2">
        <v>4.4158998416956203</v>
      </c>
      <c r="BB88" s="2">
        <v>2.8037383177570101</v>
      </c>
      <c r="BC88" s="2">
        <v>6.5517669118453599</v>
      </c>
      <c r="BD88" s="2">
        <v>4.6910656774737998</v>
      </c>
      <c r="BE88" s="2">
        <v>7.7891654799118104</v>
      </c>
      <c r="BF88" s="2">
        <v>4.8053892215568696</v>
      </c>
      <c r="BG88" s="2">
        <v>3.6566204827881998</v>
      </c>
      <c r="BH88" s="2">
        <v>2.9488769463965698</v>
      </c>
      <c r="BI88" s="2">
        <v>4.3099986614911199</v>
      </c>
      <c r="BJ88" s="2">
        <v>1.6766308531598499</v>
      </c>
      <c r="BK88" s="2">
        <v>1.4119391547901401</v>
      </c>
      <c r="BL88" s="2">
        <v>0.74435474661245904</v>
      </c>
    </row>
    <row r="89" spans="1:64" x14ac:dyDescent="0.2">
      <c r="A89" s="2" t="s">
        <v>697</v>
      </c>
      <c r="B89" s="2" t="s">
        <v>538</v>
      </c>
      <c r="C89" s="2" t="str">
        <f>VLOOKUP(B89,'Metadata - Countries'!$A$2:$C$264,2,FALSE)</f>
        <v>Europe &amp; Central Asia</v>
      </c>
      <c r="D89" s="2" t="str">
        <f>VLOOKUP(B89,'Metadata - Countries'!$A$2:$C$264,3,FALSE)</f>
        <v>High income</v>
      </c>
      <c r="E89" s="2" t="s">
        <v>758</v>
      </c>
      <c r="F89" s="2" t="s">
        <v>759</v>
      </c>
      <c r="G89" s="2">
        <v>1.4778337895028999</v>
      </c>
      <c r="H89" s="2">
        <v>2.1035616620351201</v>
      </c>
      <c r="I89" s="2">
        <v>-0.47543621272515901</v>
      </c>
      <c r="J89" s="2">
        <v>3.1847160448508598</v>
      </c>
      <c r="K89" s="2">
        <v>0.61728445198541404</v>
      </c>
      <c r="L89" s="2">
        <v>3.2208614956906101</v>
      </c>
      <c r="M89" s="2">
        <v>4.9034083340436698</v>
      </c>
      <c r="N89" s="2">
        <v>1.84133031277177</v>
      </c>
      <c r="O89" s="2">
        <v>0.139057819223741</v>
      </c>
      <c r="P89" s="2">
        <v>2.63888649454125</v>
      </c>
      <c r="Q89" s="2">
        <v>2.8416819908581901</v>
      </c>
      <c r="R89" s="2">
        <v>3.2894782402745699</v>
      </c>
      <c r="S89" s="2">
        <v>4.3312159989487098</v>
      </c>
      <c r="T89" s="2">
        <v>15.384635157939901</v>
      </c>
      <c r="U89" s="2">
        <v>26.560834375755299</v>
      </c>
      <c r="V89" s="2">
        <v>13.6287680334061</v>
      </c>
      <c r="W89" s="2">
        <v>13.0242944655707</v>
      </c>
      <c r="X89" s="2">
        <v>12.369773325612501</v>
      </c>
      <c r="Y89" s="2">
        <v>12.5724371195183</v>
      </c>
      <c r="Z89" s="2">
        <v>19.094177852130901</v>
      </c>
      <c r="AA89" s="2">
        <v>24.675891229462799</v>
      </c>
      <c r="AB89" s="2">
        <v>24.506066837496</v>
      </c>
      <c r="AC89" s="2">
        <v>20.991084820636299</v>
      </c>
      <c r="AD89" s="2">
        <v>20.1794832542286</v>
      </c>
      <c r="AE89" s="2">
        <v>18.456852135771499</v>
      </c>
      <c r="AF89" s="2">
        <v>19.3146518149134</v>
      </c>
      <c r="AG89" s="2">
        <v>23.015446552598899</v>
      </c>
      <c r="AH89" s="2">
        <v>16.396891597715999</v>
      </c>
      <c r="AI89" s="2">
        <v>13.5288355280607</v>
      </c>
      <c r="AJ89" s="2">
        <v>13.6555678720092</v>
      </c>
      <c r="AK89" s="2">
        <v>20.433499644505599</v>
      </c>
      <c r="AL89" s="2">
        <v>19.455842558084001</v>
      </c>
      <c r="AM89" s="2">
        <v>15.877065379225799</v>
      </c>
      <c r="AN89" s="2">
        <v>14.4112708940242</v>
      </c>
      <c r="AO89" s="2">
        <v>10.874078979880499</v>
      </c>
      <c r="AP89" s="2">
        <v>8.9345112165237897</v>
      </c>
      <c r="AQ89" s="2">
        <v>8.1945489020417099</v>
      </c>
      <c r="AR89" s="2">
        <v>5.5360067839990297</v>
      </c>
      <c r="AS89" s="2">
        <v>4.7662218637124703</v>
      </c>
      <c r="AT89" s="2">
        <v>2.6366378628035201</v>
      </c>
      <c r="AU89" s="2">
        <v>3.1511806299573402</v>
      </c>
      <c r="AV89" s="2">
        <v>3.3739669903828098</v>
      </c>
      <c r="AW89" s="2">
        <v>3.6293589455754902</v>
      </c>
      <c r="AX89" s="2">
        <v>3.5306518849804598</v>
      </c>
      <c r="AY89" s="2">
        <v>2.8988489588203201</v>
      </c>
      <c r="AZ89" s="2">
        <v>3.5450735403639699</v>
      </c>
      <c r="BA89" s="2">
        <v>3.19594393017397</v>
      </c>
      <c r="BB89" s="2">
        <v>2.89500147489579</v>
      </c>
      <c r="BC89" s="2">
        <v>4.1527974473298501</v>
      </c>
      <c r="BD89" s="2">
        <v>1.2100845178341899</v>
      </c>
      <c r="BE89" s="2">
        <v>4.7129728620360503</v>
      </c>
      <c r="BF89" s="2">
        <v>3.3298640617472</v>
      </c>
      <c r="BG89" s="2">
        <v>1.5015279605458101</v>
      </c>
      <c r="BH89" s="2">
        <v>-0.92216880700195403</v>
      </c>
      <c r="BI89" s="2">
        <v>-1.31121050132494</v>
      </c>
      <c r="BJ89" s="2">
        <v>-1.7360367959808001</v>
      </c>
      <c r="BK89" s="2">
        <v>-0.82565178182695398</v>
      </c>
      <c r="BL89" s="2">
        <v>1.1212354772079001</v>
      </c>
    </row>
    <row r="90" spans="1:64" x14ac:dyDescent="0.2">
      <c r="A90" s="2" t="s">
        <v>79</v>
      </c>
      <c r="B90" s="2" t="s">
        <v>602</v>
      </c>
      <c r="C90" s="2" t="str">
        <f>VLOOKUP(B90,'Metadata - Countries'!$A$2:$C$264,2,FALSE)</f>
        <v>Latin America &amp; Caribbean</v>
      </c>
      <c r="D90" s="2" t="str">
        <f>VLOOKUP(B90,'Metadata - Countries'!$A$2:$C$264,3,FALSE)</f>
        <v>Upper middle income</v>
      </c>
      <c r="E90" s="2" t="s">
        <v>758</v>
      </c>
      <c r="F90" s="2" t="s">
        <v>759</v>
      </c>
      <c r="X90" s="2">
        <v>18.456883509833698</v>
      </c>
      <c r="Y90" s="2">
        <v>18.1353767560664</v>
      </c>
      <c r="Z90" s="2">
        <v>20.882882882883099</v>
      </c>
      <c r="AA90" s="2">
        <v>21.821433894767999</v>
      </c>
      <c r="AB90" s="2">
        <v>18.787470940902601</v>
      </c>
      <c r="AC90" s="2">
        <v>7.8127414121648799</v>
      </c>
      <c r="AD90" s="2">
        <v>6.0953472819334298</v>
      </c>
      <c r="AE90" s="2">
        <v>5.6596127870328798</v>
      </c>
      <c r="AF90" s="2">
        <v>2.5013849235097898</v>
      </c>
      <c r="AG90" s="2">
        <v>0.55707990355054104</v>
      </c>
      <c r="AH90" s="2">
        <v>-0.87233338845748598</v>
      </c>
      <c r="AI90" s="2">
        <v>4.0000000000001199</v>
      </c>
      <c r="AJ90" s="2">
        <v>5.5929487179489499</v>
      </c>
      <c r="AK90" s="2">
        <v>2.7242373653052399</v>
      </c>
      <c r="AL90" s="2">
        <v>2.6446036788067699</v>
      </c>
      <c r="AM90" s="2">
        <v>3.7783375314861698</v>
      </c>
      <c r="AN90" s="2">
        <v>2.80859916782246</v>
      </c>
      <c r="AO90" s="2">
        <v>3.7706576728496399</v>
      </c>
      <c r="AP90" s="2">
        <v>1.8688247529897799</v>
      </c>
      <c r="AQ90" s="2">
        <v>2.0323517212778399</v>
      </c>
      <c r="AR90" s="2">
        <v>1.2445278298933999</v>
      </c>
      <c r="AS90" s="2">
        <v>1.3776933038950001</v>
      </c>
      <c r="AT90" s="2">
        <v>0.57742763867712099</v>
      </c>
      <c r="AU90" s="2">
        <v>2.1818181818181799</v>
      </c>
      <c r="AV90" s="2">
        <v>3.1409930520254599</v>
      </c>
      <c r="AW90" s="2">
        <v>1.0672154799287099</v>
      </c>
      <c r="AX90" s="2">
        <v>2.1549280990867898</v>
      </c>
      <c r="AY90" s="2">
        <v>2.31291678226117</v>
      </c>
      <c r="AZ90" s="2">
        <v>3.47580693755399</v>
      </c>
      <c r="BA90" s="2">
        <v>4.2519532197796801</v>
      </c>
      <c r="BB90" s="2">
        <v>3.8588292246965001</v>
      </c>
      <c r="BC90" s="2">
        <v>8.0332732765034294</v>
      </c>
      <c r="BD90" s="2">
        <v>-0.30865477958564602</v>
      </c>
      <c r="BE90" s="2">
        <v>3.4365090594335501</v>
      </c>
      <c r="BF90" s="2">
        <v>3.0334728033472702</v>
      </c>
      <c r="BG90" s="2">
        <v>2.4107770402186701</v>
      </c>
      <c r="BH90" s="2">
        <v>-4.3999786482803699E-2</v>
      </c>
      <c r="BI90" s="2">
        <v>-0.98360305555492999</v>
      </c>
      <c r="BJ90" s="2">
        <v>-0.51544803143538698</v>
      </c>
      <c r="BK90" s="2">
        <v>1.6503899443157699</v>
      </c>
      <c r="BL90" s="2">
        <v>0.90845825587421103</v>
      </c>
    </row>
    <row r="91" spans="1:64" x14ac:dyDescent="0.2">
      <c r="A91" s="2" t="s">
        <v>521</v>
      </c>
      <c r="B91" s="2" t="s">
        <v>669</v>
      </c>
      <c r="C91" s="2" t="str">
        <f>VLOOKUP(B91,'Metadata - Countries'!$A$2:$C$264,2,FALSE)</f>
        <v>Europe &amp; Central Asia</v>
      </c>
      <c r="D91" s="2" t="str">
        <f>VLOOKUP(B91,'Metadata - Countries'!$A$2:$C$264,3,FALSE)</f>
        <v>High income</v>
      </c>
      <c r="E91" s="2" t="s">
        <v>758</v>
      </c>
      <c r="F91" s="2" t="s">
        <v>759</v>
      </c>
    </row>
    <row r="92" spans="1:64" x14ac:dyDescent="0.2">
      <c r="A92" s="2" t="s">
        <v>264</v>
      </c>
      <c r="B92" s="2" t="s">
        <v>137</v>
      </c>
      <c r="C92" s="2" t="str">
        <f>VLOOKUP(B92,'Metadata - Countries'!$A$2:$C$264,2,FALSE)</f>
        <v>Latin America &amp; Caribbean</v>
      </c>
      <c r="D92" s="2" t="str">
        <f>VLOOKUP(B92,'Metadata - Countries'!$A$2:$C$264,3,FALSE)</f>
        <v>Upper middle income</v>
      </c>
      <c r="E92" s="2" t="s">
        <v>758</v>
      </c>
      <c r="F92" s="2" t="s">
        <v>759</v>
      </c>
      <c r="G92" s="2">
        <v>-1.19069315346002</v>
      </c>
      <c r="H92" s="2">
        <v>-0.55333538272657001</v>
      </c>
      <c r="I92" s="2">
        <v>2.0525502320970199</v>
      </c>
      <c r="J92" s="2">
        <v>0.151450899375902</v>
      </c>
      <c r="K92" s="2">
        <v>-0.193563997036548</v>
      </c>
      <c r="L92" s="2">
        <v>-0.80000000000354698</v>
      </c>
      <c r="M92" s="2">
        <v>0.68426197446522696</v>
      </c>
      <c r="N92" s="2">
        <v>0.48543689344873697</v>
      </c>
      <c r="O92" s="2">
        <v>1.92632850230088</v>
      </c>
      <c r="P92" s="2">
        <v>2.0972806447157302</v>
      </c>
      <c r="Q92" s="2">
        <v>2.34433934881414</v>
      </c>
      <c r="R92" s="2">
        <v>-0.453591880763764</v>
      </c>
      <c r="S92" s="2">
        <v>0.52970325232303495</v>
      </c>
      <c r="T92" s="2">
        <v>13.796033994501901</v>
      </c>
      <c r="U92" s="2">
        <v>16.494896689013402</v>
      </c>
      <c r="V92" s="2">
        <v>13.159244379858199</v>
      </c>
      <c r="W92" s="2">
        <v>10.72499999925</v>
      </c>
      <c r="X92" s="2">
        <v>12.3245796860999</v>
      </c>
      <c r="Y92" s="2">
        <v>8.2879762495770493</v>
      </c>
      <c r="Z92" s="2">
        <v>11.343385881160801</v>
      </c>
      <c r="AA92" s="2">
        <v>10.823843233541</v>
      </c>
      <c r="AB92" s="2">
        <v>11.4330679503505</v>
      </c>
      <c r="AC92" s="2">
        <v>0.30738556143707302</v>
      </c>
      <c r="AD92" s="2">
        <v>4.5386781513325198</v>
      </c>
      <c r="AE92" s="2">
        <v>3.4067501183779201</v>
      </c>
      <c r="AF92" s="2">
        <v>18.686791297123801</v>
      </c>
      <c r="AG92" s="2">
        <v>36.931121296501601</v>
      </c>
      <c r="AH92" s="2">
        <v>12.3232132755046</v>
      </c>
      <c r="AI92" s="2">
        <v>10.832703768991299</v>
      </c>
      <c r="AJ92" s="2">
        <v>11.387132199795801</v>
      </c>
      <c r="AK92" s="2">
        <v>41.221867138097302</v>
      </c>
      <c r="AL92" s="2">
        <v>33.166421916753499</v>
      </c>
      <c r="AM92" s="2">
        <v>10.0459179984088</v>
      </c>
      <c r="AN92" s="2">
        <v>11.8196901746257</v>
      </c>
      <c r="AO92" s="2">
        <v>10.855321149439099</v>
      </c>
      <c r="AP92" s="2">
        <v>8.4114131227056905</v>
      </c>
      <c r="AQ92" s="2">
        <v>11.0569165321987</v>
      </c>
      <c r="AR92" s="2">
        <v>9.2329029488493894</v>
      </c>
      <c r="AS92" s="2">
        <v>6.6134607051805698</v>
      </c>
      <c r="AT92" s="2">
        <v>5.2136105860111996</v>
      </c>
      <c r="AU92" s="2">
        <v>5.9775773473713603</v>
      </c>
      <c r="AV92" s="2">
        <v>7.2858736661013603</v>
      </c>
      <c r="AW92" s="2">
        <v>8.1326305428105297</v>
      </c>
      <c r="AX92" s="2">
        <v>5.6034767543447099</v>
      </c>
      <c r="AY92" s="2">
        <v>7.57862247309731</v>
      </c>
      <c r="AZ92" s="2">
        <v>9.1086498571921606</v>
      </c>
      <c r="BA92" s="2">
        <v>6.5608528279540996</v>
      </c>
      <c r="BB92" s="2">
        <v>6.82161753590304</v>
      </c>
      <c r="BC92" s="2">
        <v>11.3557611263155</v>
      </c>
      <c r="BD92" s="2">
        <v>1.85910254733003</v>
      </c>
      <c r="BE92" s="2">
        <v>3.8595090983318898</v>
      </c>
      <c r="BF92" s="2">
        <v>6.2153417631223498</v>
      </c>
      <c r="BG92" s="2">
        <v>3.7825002398541798</v>
      </c>
      <c r="BH92" s="2">
        <v>4.3433713127951403</v>
      </c>
      <c r="BI92" s="2">
        <v>3.41836169662963</v>
      </c>
      <c r="BJ92" s="2">
        <v>2.3887203283955198</v>
      </c>
      <c r="BK92" s="2">
        <v>4.4484419994282396</v>
      </c>
      <c r="BL92" s="2">
        <v>4.4245365518254101</v>
      </c>
    </row>
    <row r="93" spans="1:64" x14ac:dyDescent="0.2">
      <c r="A93" s="2" t="s">
        <v>733</v>
      </c>
      <c r="B93" s="2" t="s">
        <v>41</v>
      </c>
      <c r="C93" s="2" t="str">
        <f>VLOOKUP(B93,'Metadata - Countries'!$A$2:$C$264,2,FALSE)</f>
        <v>East Asia &amp; Pacific</v>
      </c>
      <c r="D93" s="2" t="str">
        <f>VLOOKUP(B93,'Metadata - Countries'!$A$2:$C$264,3,FALSE)</f>
        <v>High income</v>
      </c>
      <c r="E93" s="2" t="s">
        <v>758</v>
      </c>
      <c r="F93" s="2" t="s">
        <v>759</v>
      </c>
    </row>
    <row r="94" spans="1:64" x14ac:dyDescent="0.2">
      <c r="A94" s="2" t="s">
        <v>362</v>
      </c>
      <c r="B94" s="2" t="s">
        <v>528</v>
      </c>
      <c r="C94" s="2" t="str">
        <f>VLOOKUP(B94,'Metadata - Countries'!$A$2:$C$264,2,FALSE)</f>
        <v>Latin America &amp; Caribbean</v>
      </c>
      <c r="D94" s="2" t="str">
        <f>VLOOKUP(B94,'Metadata - Countries'!$A$2:$C$264,3,FALSE)</f>
        <v>Upper middle income</v>
      </c>
      <c r="E94" s="2" t="s">
        <v>758</v>
      </c>
      <c r="F94" s="2" t="s">
        <v>759</v>
      </c>
      <c r="AP94" s="2">
        <v>12.2105263157894</v>
      </c>
      <c r="AQ94" s="2">
        <v>7.0947119727604502</v>
      </c>
      <c r="AR94" s="2">
        <v>3.5556709057881002</v>
      </c>
      <c r="AS94" s="2">
        <v>4.5864661654135199</v>
      </c>
      <c r="AT94" s="2">
        <v>7.5382193985139301</v>
      </c>
      <c r="AU94" s="2">
        <v>6.1485433302486996</v>
      </c>
      <c r="AV94" s="2">
        <v>2.62741314203334</v>
      </c>
      <c r="AW94" s="2">
        <v>5.3410152137740603</v>
      </c>
      <c r="AX94" s="2">
        <v>5.98097814066473</v>
      </c>
      <c r="AY94" s="2">
        <v>4.6684662236988199</v>
      </c>
      <c r="AZ94" s="2">
        <v>6.92554303890158</v>
      </c>
      <c r="BA94" s="2">
        <v>6.5785726678380296</v>
      </c>
      <c r="BB94" s="2">
        <v>12.304426418228999</v>
      </c>
      <c r="BC94" s="2">
        <v>8.1004623995795004</v>
      </c>
      <c r="BD94" s="2">
        <v>2.9133584284946998</v>
      </c>
      <c r="BE94" s="2">
        <v>2.0866666666669502</v>
      </c>
      <c r="BF94" s="2">
        <v>4.9777356370697099</v>
      </c>
      <c r="BG94" s="2">
        <v>2.3919352131232898</v>
      </c>
      <c r="BH94" s="2">
        <v>1.90125181860585</v>
      </c>
      <c r="BI94" s="2">
        <v>0.85263049753992504</v>
      </c>
      <c r="BJ94" s="2">
        <v>-1.00173432776379</v>
      </c>
      <c r="BK94" s="2">
        <v>0.83600806150629703</v>
      </c>
    </row>
    <row r="95" spans="1:64" x14ac:dyDescent="0.2">
      <c r="A95" s="2" t="s">
        <v>351</v>
      </c>
      <c r="B95" s="2" t="s">
        <v>529</v>
      </c>
      <c r="C95" s="2">
        <f>VLOOKUP(B95,'Metadata - Countries'!$A$2:$C$264,2,FALSE)</f>
        <v>0</v>
      </c>
      <c r="D95" s="2">
        <f>VLOOKUP(B95,'Metadata - Countries'!$A$2:$C$264,3,FALSE)</f>
        <v>0</v>
      </c>
      <c r="E95" s="2" t="s">
        <v>758</v>
      </c>
      <c r="F95" s="2" t="s">
        <v>759</v>
      </c>
      <c r="AA95" s="2">
        <v>13.533381276113399</v>
      </c>
      <c r="AB95" s="2">
        <v>11.427176323054899</v>
      </c>
      <c r="AC95" s="2">
        <v>8.8857130847146006</v>
      </c>
      <c r="AD95" s="2">
        <v>6.9082288115884696</v>
      </c>
      <c r="AE95" s="2">
        <v>5.9919511104844503</v>
      </c>
      <c r="AF95" s="2">
        <v>4.6418805428719354</v>
      </c>
      <c r="AG95" s="2">
        <v>2.93357920442334</v>
      </c>
      <c r="AH95" s="2">
        <v>3.6645632175168901</v>
      </c>
      <c r="AI95" s="2">
        <v>4.4024118278676196</v>
      </c>
      <c r="AJ95" s="2">
        <v>5.0767934277426647</v>
      </c>
      <c r="AK95" s="2">
        <v>5.4009552111268802</v>
      </c>
      <c r="AL95" s="2">
        <v>4.9481927497962248</v>
      </c>
      <c r="AM95" s="2">
        <v>3.94771176824033</v>
      </c>
      <c r="AN95" s="2">
        <v>4.0428529107694304</v>
      </c>
      <c r="AO95" s="2">
        <v>2.6930564568461999</v>
      </c>
      <c r="AP95" s="2">
        <v>2.9568002509262099</v>
      </c>
      <c r="AQ95" s="2">
        <v>2.4565756823821201</v>
      </c>
      <c r="AR95" s="2">
        <v>2.3368629831411201</v>
      </c>
      <c r="AS95" s="2">
        <v>1.8694885361554101</v>
      </c>
      <c r="AT95" s="2">
        <v>1.6991514505681602</v>
      </c>
      <c r="AU95" s="2">
        <v>2.57987611218612</v>
      </c>
      <c r="AV95" s="2">
        <v>2.5784408009889401</v>
      </c>
      <c r="AW95" s="2">
        <v>1.9899833823804998</v>
      </c>
      <c r="AX95" s="2">
        <v>2.0216854285799899</v>
      </c>
      <c r="AY95" s="2">
        <v>2.1420896464024199</v>
      </c>
      <c r="AZ95" s="2">
        <v>2.4876966516408601</v>
      </c>
      <c r="BA95" s="2">
        <v>2.4958749312489199</v>
      </c>
      <c r="BB95" s="2">
        <v>2.75672371638138</v>
      </c>
      <c r="BC95" s="2">
        <v>4.5418183798172258</v>
      </c>
      <c r="BD95" s="2">
        <v>1.3714226466664399</v>
      </c>
      <c r="BE95" s="2">
        <v>1.81353628033681</v>
      </c>
      <c r="BF95" s="2">
        <v>3.3350907486352299</v>
      </c>
      <c r="BG95" s="2">
        <v>2.7105638553095699</v>
      </c>
      <c r="BH95" s="2">
        <v>1.471559406257585</v>
      </c>
      <c r="BI95" s="2">
        <v>1.033089370006445</v>
      </c>
      <c r="BJ95" s="2">
        <v>0.29270462813610099</v>
      </c>
      <c r="BK95" s="2">
        <v>0.52865172097917645</v>
      </c>
      <c r="BL95" s="2">
        <v>1.5968841285297</v>
      </c>
    </row>
    <row r="96" spans="1:64" x14ac:dyDescent="0.2">
      <c r="A96" s="2" t="s">
        <v>268</v>
      </c>
      <c r="B96" s="2" t="s">
        <v>341</v>
      </c>
      <c r="C96" s="2" t="str">
        <f>VLOOKUP(B96,'Metadata - Countries'!$A$2:$C$264,2,FALSE)</f>
        <v>East Asia &amp; Pacific</v>
      </c>
      <c r="D96" s="2" t="str">
        <f>VLOOKUP(B96,'Metadata - Countries'!$A$2:$C$264,3,FALSE)</f>
        <v>High income</v>
      </c>
      <c r="E96" s="2" t="s">
        <v>758</v>
      </c>
      <c r="F96" s="2" t="s">
        <v>759</v>
      </c>
      <c r="AC96" s="2">
        <v>10.970464135021301</v>
      </c>
      <c r="AD96" s="2">
        <v>9.8859315589354608</v>
      </c>
      <c r="AE96" s="2">
        <v>8.6505190311418207</v>
      </c>
      <c r="AF96" s="2">
        <v>3.5031847133757501</v>
      </c>
      <c r="AG96" s="2">
        <v>3.3846153846153202</v>
      </c>
      <c r="AH96" s="2">
        <v>5.6547619047619699</v>
      </c>
      <c r="AI96" s="2">
        <v>7.8873239436618201</v>
      </c>
      <c r="AJ96" s="2">
        <v>10.182767624020901</v>
      </c>
      <c r="AK96" s="2">
        <v>10.4265402843603</v>
      </c>
      <c r="AL96" s="2">
        <v>11.158798283261801</v>
      </c>
      <c r="AM96" s="2">
        <v>9.6525096525096394</v>
      </c>
      <c r="AN96" s="2">
        <v>8.8028169014085798</v>
      </c>
      <c r="AO96" s="2">
        <v>8.7378640776698298</v>
      </c>
      <c r="AP96" s="2">
        <v>9.0773809523809401</v>
      </c>
      <c r="AQ96" s="2">
        <v>6.2755798090041104</v>
      </c>
      <c r="AR96" s="2">
        <v>5.7766367137351997</v>
      </c>
      <c r="AS96" s="2">
        <v>2.9126213592239498</v>
      </c>
      <c r="AT96" s="2">
        <v>-4.0094339622644197</v>
      </c>
      <c r="AU96" s="2">
        <v>-3.68550368550369</v>
      </c>
      <c r="AV96" s="2">
        <v>-1.6581632653061</v>
      </c>
      <c r="AW96" s="2">
        <v>-2.9831387808041598</v>
      </c>
      <c r="AX96" s="2">
        <v>-2.67379679144394</v>
      </c>
      <c r="AY96" s="2">
        <v>-0.27472527472525299</v>
      </c>
      <c r="AZ96" s="2">
        <v>0.82644628099182904</v>
      </c>
      <c r="BA96" s="2">
        <v>2.01411015020481</v>
      </c>
      <c r="BB96" s="2">
        <v>2.0301171221416499</v>
      </c>
      <c r="BC96" s="2">
        <v>4.29649065267302</v>
      </c>
      <c r="BD96" s="2">
        <v>0.57651991614257603</v>
      </c>
      <c r="BE96" s="2">
        <v>2.3137050547159799</v>
      </c>
      <c r="BF96" s="2">
        <v>5.2765610675359103</v>
      </c>
      <c r="BG96" s="2">
        <v>4.0638606676342501</v>
      </c>
      <c r="BH96" s="2">
        <v>4.3235704323570401</v>
      </c>
      <c r="BI96" s="2">
        <v>4.4385026737968003</v>
      </c>
      <c r="BJ96" s="2">
        <v>2.9953917050691299</v>
      </c>
      <c r="BK96" s="2">
        <v>2.4111359681829398</v>
      </c>
      <c r="BL96" s="2">
        <v>1.48058252427183</v>
      </c>
    </row>
    <row r="97" spans="1:64" x14ac:dyDescent="0.2">
      <c r="A97" s="2" t="s">
        <v>546</v>
      </c>
      <c r="B97" s="2" t="s">
        <v>66</v>
      </c>
      <c r="C97" s="2" t="str">
        <f>VLOOKUP(B97,'Metadata - Countries'!$A$2:$C$264,2,FALSE)</f>
        <v>Latin America &amp; Caribbean</v>
      </c>
      <c r="D97" s="2" t="str">
        <f>VLOOKUP(B97,'Metadata - Countries'!$A$2:$C$264,3,FALSE)</f>
        <v>Lower middle income</v>
      </c>
      <c r="E97" s="2" t="s">
        <v>758</v>
      </c>
      <c r="F97" s="2" t="s">
        <v>759</v>
      </c>
      <c r="G97" s="2">
        <v>-1.7462381571075201</v>
      </c>
      <c r="H97" s="2">
        <v>1.5629923739268401</v>
      </c>
      <c r="I97" s="2">
        <v>1.09215017084017</v>
      </c>
      <c r="J97" s="2">
        <v>3.0814560186727702</v>
      </c>
      <c r="K97" s="2">
        <v>4.4721014708072104</v>
      </c>
      <c r="L97" s="2">
        <v>3.1862745099876402</v>
      </c>
      <c r="M97" s="2">
        <v>1.78423465718736</v>
      </c>
      <c r="N97" s="2">
        <v>2.09184098667308</v>
      </c>
      <c r="O97" s="2">
        <v>1.8612244897209</v>
      </c>
      <c r="P97" s="2">
        <v>1.2582144573709499</v>
      </c>
      <c r="Q97" s="2">
        <v>2.8808864266097598</v>
      </c>
      <c r="R97" s="2">
        <v>2.2232479422376099</v>
      </c>
      <c r="S97" s="2">
        <v>3.61228175799332</v>
      </c>
      <c r="T97" s="2">
        <v>5.1932016269113497</v>
      </c>
      <c r="U97" s="2">
        <v>12.8495477454187</v>
      </c>
      <c r="V97" s="2">
        <v>8.3761625062970797</v>
      </c>
      <c r="W97" s="2">
        <v>4.8834189579089999</v>
      </c>
      <c r="X97" s="2">
        <v>8.4347077189512607</v>
      </c>
      <c r="Y97" s="2">
        <v>5.7483246461823096</v>
      </c>
      <c r="Z97" s="2">
        <v>12.1353558926061</v>
      </c>
      <c r="AA97" s="2">
        <v>18.061543035595601</v>
      </c>
      <c r="AB97" s="2">
        <v>9.4056912614249892</v>
      </c>
      <c r="AC97" s="2">
        <v>8.9826217061689508</v>
      </c>
      <c r="AD97" s="2">
        <v>8.2528116584825408</v>
      </c>
      <c r="AE97" s="2">
        <v>4.7263681592039601</v>
      </c>
      <c r="AF97" s="2">
        <v>3.3626752360860102</v>
      </c>
      <c r="AG97" s="2">
        <v>4.3527238320756201</v>
      </c>
      <c r="AH97" s="2">
        <v>2.4871540222389199</v>
      </c>
      <c r="AI97" s="2">
        <v>4.4912576364018504</v>
      </c>
      <c r="AJ97" s="2">
        <v>9.8504092576909592</v>
      </c>
      <c r="AK97" s="2">
        <v>23.322566436646699</v>
      </c>
      <c r="AL97" s="2">
        <v>33.972260253586498</v>
      </c>
      <c r="AM97" s="2">
        <v>8.7598862525548693</v>
      </c>
      <c r="AN97" s="2">
        <v>10.748646716372001</v>
      </c>
      <c r="AO97" s="2">
        <v>21.729346883819002</v>
      </c>
      <c r="AP97" s="2">
        <v>29.464529228158501</v>
      </c>
      <c r="AQ97" s="2">
        <v>23.837835307335901</v>
      </c>
      <c r="AR97" s="2">
        <v>20.199866755496199</v>
      </c>
      <c r="AS97" s="2">
        <v>13.668107748586801</v>
      </c>
      <c r="AT97" s="2">
        <v>11.663740979130001</v>
      </c>
      <c r="AU97" s="2">
        <v>11.048034934497601</v>
      </c>
      <c r="AV97" s="2">
        <v>9.6741555686478407</v>
      </c>
      <c r="AW97" s="2">
        <v>7.6905097203428303</v>
      </c>
      <c r="AX97" s="2">
        <v>7.6741663939774698</v>
      </c>
      <c r="AY97" s="2">
        <v>8.1137909709338008</v>
      </c>
      <c r="AZ97" s="2">
        <v>8.8090607481981706</v>
      </c>
      <c r="BA97" s="2">
        <v>5.5777520765429696</v>
      </c>
      <c r="BB97" s="2">
        <v>6.9362147089578201</v>
      </c>
      <c r="BC97" s="2">
        <v>11.4034270813932</v>
      </c>
      <c r="BD97" s="2">
        <v>5.49634273772205</v>
      </c>
      <c r="BE97" s="2">
        <v>4.6988906497622898</v>
      </c>
      <c r="BF97" s="2">
        <v>6.7622795731476497</v>
      </c>
      <c r="BG97" s="2">
        <v>5.1961861553184798</v>
      </c>
      <c r="BH97" s="2">
        <v>5.1618989858148998</v>
      </c>
      <c r="BI97" s="2">
        <v>6.1292493031302699</v>
      </c>
      <c r="BJ97" s="2">
        <v>3.15783117980921</v>
      </c>
      <c r="BK97" s="2">
        <v>2.7246122329529201</v>
      </c>
      <c r="BL97" s="2">
        <v>3.9343608444203499</v>
      </c>
    </row>
    <row r="98" spans="1:64" x14ac:dyDescent="0.2">
      <c r="A98" s="2" t="s">
        <v>689</v>
      </c>
      <c r="B98" s="2" t="s">
        <v>157</v>
      </c>
      <c r="C98" s="2">
        <f>VLOOKUP(B98,'Metadata - Countries'!$A$2:$C$264,2,FALSE)</f>
        <v>0</v>
      </c>
      <c r="D98" s="2">
        <f>VLOOKUP(B98,'Metadata - Countries'!$A$2:$C$264,3,FALSE)</f>
        <v>0</v>
      </c>
      <c r="E98" s="2" t="s">
        <v>758</v>
      </c>
      <c r="F98" s="2" t="s">
        <v>759</v>
      </c>
      <c r="AB98" s="2">
        <v>11.33651544151045</v>
      </c>
      <c r="AC98" s="2">
        <v>12.312450870773599</v>
      </c>
      <c r="AD98" s="2">
        <v>11.126644122142999</v>
      </c>
      <c r="AE98" s="2">
        <v>11.3733220902937</v>
      </c>
      <c r="AF98" s="2">
        <v>10.4238402303887</v>
      </c>
      <c r="AG98" s="2">
        <v>6.8090559389512304</v>
      </c>
      <c r="AH98" s="2">
        <v>7.0282719524595603</v>
      </c>
      <c r="AI98" s="2">
        <v>6.9306861720651902</v>
      </c>
      <c r="AJ98" s="2">
        <v>8.0461586348731942</v>
      </c>
      <c r="AK98" s="2">
        <v>6.8011976076257303</v>
      </c>
      <c r="AL98" s="2">
        <v>8.8196409973387997</v>
      </c>
      <c r="AM98" s="2">
        <v>9.5234771910898708</v>
      </c>
      <c r="AN98" s="2">
        <v>8.5278769568800303</v>
      </c>
      <c r="AO98" s="2">
        <v>32.293666856955099</v>
      </c>
      <c r="AP98" s="2">
        <v>14.37880865164195</v>
      </c>
      <c r="AQ98" s="2">
        <v>7.4113717352664201</v>
      </c>
      <c r="AR98" s="2">
        <v>5.5722571112533199</v>
      </c>
      <c r="AS98" s="2">
        <v>6.2080160866331999</v>
      </c>
      <c r="AT98" s="2">
        <v>3.9432740948139005</v>
      </c>
      <c r="AU98" s="2">
        <v>4.1654044229028102</v>
      </c>
      <c r="AV98" s="2">
        <v>4.9394497766838406</v>
      </c>
      <c r="AW98" s="2">
        <v>3.8957052575849098</v>
      </c>
      <c r="AX98" s="2">
        <v>5.30238773219937</v>
      </c>
      <c r="AY98" s="2">
        <v>4.4749928907810501</v>
      </c>
      <c r="AZ98" s="2">
        <v>8.51673434919865</v>
      </c>
      <c r="BA98" s="2">
        <v>6.6952646577335102</v>
      </c>
      <c r="BB98" s="2">
        <v>7.6031591608445899</v>
      </c>
      <c r="BC98" s="2">
        <v>11.305109882701901</v>
      </c>
      <c r="BD98" s="2">
        <v>4.5615815474279104</v>
      </c>
      <c r="BE98" s="2">
        <v>4.6988906497622898</v>
      </c>
      <c r="BF98" s="2">
        <v>6.7622795731476497</v>
      </c>
      <c r="BG98" s="2">
        <v>6.3147445031518199</v>
      </c>
      <c r="BH98" s="2">
        <v>5.5182713695583097</v>
      </c>
      <c r="BI98" s="2">
        <v>4.4857629362203308</v>
      </c>
      <c r="BJ98" s="2">
        <v>4.0291718465445054</v>
      </c>
      <c r="BK98" s="2">
        <v>4.7774417041878747</v>
      </c>
      <c r="BL98" s="2">
        <v>5.2642165557157252</v>
      </c>
    </row>
    <row r="99" spans="1:64" x14ac:dyDescent="0.2">
      <c r="A99" s="2" t="s">
        <v>516</v>
      </c>
      <c r="B99" s="2" t="s">
        <v>632</v>
      </c>
      <c r="C99" s="2" t="str">
        <f>VLOOKUP(B99,'Metadata - Countries'!$A$2:$C$264,2,FALSE)</f>
        <v>Europe &amp; Central Asia</v>
      </c>
      <c r="D99" s="2" t="str">
        <f>VLOOKUP(B99,'Metadata - Countries'!$A$2:$C$264,3,FALSE)</f>
        <v>High income</v>
      </c>
      <c r="E99" s="2" t="s">
        <v>758</v>
      </c>
      <c r="F99" s="2" t="s">
        <v>759</v>
      </c>
      <c r="AG99" s="2">
        <v>50</v>
      </c>
      <c r="AH99" s="2">
        <v>133.33326374431499</v>
      </c>
      <c r="AI99" s="2">
        <v>185.71428571428501</v>
      </c>
      <c r="AJ99" s="2">
        <v>1400</v>
      </c>
      <c r="AK99" s="2">
        <v>500</v>
      </c>
      <c r="AL99" s="2">
        <v>122.222222222222</v>
      </c>
      <c r="AM99" s="2">
        <v>625.00000000000102</v>
      </c>
      <c r="AN99" s="2">
        <v>1500</v>
      </c>
      <c r="AO99" s="2">
        <v>107.327586206896</v>
      </c>
      <c r="AP99" s="2">
        <v>3.9501039501040398</v>
      </c>
      <c r="AQ99" s="2">
        <v>4.2999999999999297</v>
      </c>
      <c r="AR99" s="2">
        <v>4.1706615532118896</v>
      </c>
      <c r="AS99" s="2">
        <v>6.39668660837554</v>
      </c>
      <c r="AT99" s="2">
        <v>4.0191387559808396</v>
      </c>
      <c r="AU99" s="2">
        <v>4.6113155473780196</v>
      </c>
      <c r="AV99" s="2">
        <v>3.77670246665889</v>
      </c>
      <c r="AW99" s="2">
        <v>1.6717843739338201</v>
      </c>
      <c r="AX99" s="2">
        <v>1.76733780760628</v>
      </c>
      <c r="AY99" s="2">
        <v>2.0553967905032899</v>
      </c>
      <c r="AZ99" s="2">
        <v>3.3171782444804498</v>
      </c>
      <c r="BA99" s="2">
        <v>3.1898259147294898</v>
      </c>
      <c r="BB99" s="2">
        <v>2.8992827558338701</v>
      </c>
      <c r="BC99" s="2">
        <v>6.0769683879835101</v>
      </c>
      <c r="BD99" s="2">
        <v>2.3785284590467</v>
      </c>
      <c r="BE99" s="2">
        <v>1.0305550533357299</v>
      </c>
      <c r="BF99" s="2">
        <v>2.25</v>
      </c>
      <c r="BG99" s="2">
        <v>3.4229828850855601</v>
      </c>
      <c r="BH99" s="2">
        <v>2.2064617809298799</v>
      </c>
      <c r="BI99" s="2">
        <v>-0.20817270624518899</v>
      </c>
      <c r="BJ99" s="2">
        <v>-0.50390772023924801</v>
      </c>
      <c r="BK99" s="2">
        <v>-1.125</v>
      </c>
      <c r="BL99" s="2">
        <v>1.12937210282342</v>
      </c>
    </row>
    <row r="100" spans="1:64" x14ac:dyDescent="0.2">
      <c r="A100" s="2" t="s">
        <v>5</v>
      </c>
      <c r="B100" s="2" t="s">
        <v>96</v>
      </c>
      <c r="C100" s="2" t="str">
        <f>VLOOKUP(B100,'Metadata - Countries'!$A$2:$C$264,2,FALSE)</f>
        <v>Latin America &amp; Caribbean</v>
      </c>
      <c r="D100" s="2" t="str">
        <f>VLOOKUP(B100,'Metadata - Countries'!$A$2:$C$264,3,FALSE)</f>
        <v>Low income</v>
      </c>
      <c r="E100" s="2" t="s">
        <v>758</v>
      </c>
      <c r="F100" s="2" t="s">
        <v>759</v>
      </c>
      <c r="G100" s="2">
        <v>-5.0300415959368996</v>
      </c>
      <c r="H100" s="2">
        <v>3.7797063834267601</v>
      </c>
      <c r="I100" s="2">
        <v>-0.55490425986952396</v>
      </c>
      <c r="J100" s="2">
        <v>4.3068217543595599</v>
      </c>
      <c r="K100" s="2">
        <v>9.1621458712944204</v>
      </c>
      <c r="L100" s="2">
        <v>2.2639425728972702</v>
      </c>
      <c r="M100" s="2">
        <v>8.3018358533230607</v>
      </c>
      <c r="N100" s="2">
        <v>-2.9353109810065501</v>
      </c>
      <c r="O100" s="2">
        <v>1.3162118782735801</v>
      </c>
      <c r="P100" s="2">
        <v>1.41318124201976</v>
      </c>
      <c r="Q100" s="2">
        <v>1.3684934073666499</v>
      </c>
      <c r="R100" s="2">
        <v>9.5795832822563405</v>
      </c>
      <c r="S100" s="2">
        <v>3.1896939691793</v>
      </c>
      <c r="T100" s="2">
        <v>22.738919478919499</v>
      </c>
      <c r="U100" s="2">
        <v>14.9506973439721</v>
      </c>
      <c r="V100" s="2">
        <v>16.773570324581701</v>
      </c>
      <c r="W100" s="2">
        <v>7.0381522782361996</v>
      </c>
      <c r="X100" s="2">
        <v>6.4919005811333399</v>
      </c>
      <c r="Y100" s="2">
        <v>-2.67359498369294</v>
      </c>
      <c r="Z100" s="2">
        <v>13.093924299819401</v>
      </c>
      <c r="AA100" s="2">
        <v>17.778305245657702</v>
      </c>
      <c r="AB100" s="2">
        <v>10.858333332999701</v>
      </c>
      <c r="AC100" s="2">
        <v>7.3592422760504999</v>
      </c>
      <c r="AD100" s="2">
        <v>10.243663352654499</v>
      </c>
      <c r="AE100" s="2">
        <v>6.4020323910607599</v>
      </c>
      <c r="AF100" s="2">
        <v>10.6488390138928</v>
      </c>
      <c r="AG100" s="2">
        <v>3.2799266336661899</v>
      </c>
      <c r="AH100" s="2">
        <v>-11.4494646121705</v>
      </c>
      <c r="AI100" s="2">
        <v>4.1054680587505903</v>
      </c>
      <c r="AJ100" s="2">
        <v>6.92390503711239</v>
      </c>
      <c r="AK100" s="2">
        <v>21.276032006783201</v>
      </c>
      <c r="AL100" s="2">
        <v>15.4199073669492</v>
      </c>
      <c r="AM100" s="2">
        <v>19.358494654122001</v>
      </c>
      <c r="AN100" s="2">
        <v>29.705971506517301</v>
      </c>
      <c r="AO100" s="2">
        <v>39.331619537275301</v>
      </c>
      <c r="AP100" s="2">
        <v>27.608185172760098</v>
      </c>
      <c r="AQ100" s="2">
        <v>20.5835962145112</v>
      </c>
      <c r="AR100" s="2">
        <v>20.5590073395833</v>
      </c>
      <c r="AS100" s="2">
        <v>10.634338198175</v>
      </c>
      <c r="AT100" s="2">
        <v>8.6709571968534505</v>
      </c>
      <c r="AU100" s="2">
        <v>13.7077215213675</v>
      </c>
      <c r="AV100" s="2">
        <v>14.1732804232802</v>
      </c>
      <c r="AW100" s="2">
        <v>9.8534437814981395</v>
      </c>
      <c r="AX100" s="2">
        <v>39.281445545946497</v>
      </c>
      <c r="AY100" s="2">
        <v>22.811711256940999</v>
      </c>
      <c r="AZ100" s="2">
        <v>15.728646190005101</v>
      </c>
      <c r="BA100" s="2">
        <v>13.0657120940936</v>
      </c>
      <c r="BB100" s="2">
        <v>8.5287846481877203</v>
      </c>
      <c r="BC100" s="2">
        <v>15.519676132642701</v>
      </c>
      <c r="BD100" s="2">
        <v>-1.4636278179948101E-2</v>
      </c>
      <c r="BE100" s="2">
        <v>5.6965110233999603</v>
      </c>
      <c r="BF100" s="2">
        <v>8.4014667170682706</v>
      </c>
      <c r="BG100" s="2">
        <v>6.2890818300418303</v>
      </c>
      <c r="BH100" s="2">
        <v>5.8534727218859803</v>
      </c>
      <c r="BI100" s="2">
        <v>4.5661735305877604</v>
      </c>
      <c r="BJ100" s="2">
        <v>9.0165188130926897</v>
      </c>
      <c r="BK100" s="2">
        <v>13.8337425464749</v>
      </c>
      <c r="BL100" s="2">
        <v>14.673075737967601</v>
      </c>
    </row>
    <row r="101" spans="1:64" x14ac:dyDescent="0.2">
      <c r="A101" s="2" t="s">
        <v>53</v>
      </c>
      <c r="B101" s="2" t="s">
        <v>642</v>
      </c>
      <c r="C101" s="2" t="str">
        <f>VLOOKUP(B101,'Metadata - Countries'!$A$2:$C$264,2,FALSE)</f>
        <v>Europe &amp; Central Asia</v>
      </c>
      <c r="D101" s="2" t="str">
        <f>VLOOKUP(B101,'Metadata - Countries'!$A$2:$C$264,3,FALSE)</f>
        <v>High income</v>
      </c>
      <c r="E101" s="2" t="s">
        <v>758</v>
      </c>
      <c r="F101" s="2" t="s">
        <v>759</v>
      </c>
      <c r="T101" s="2">
        <v>3.3879781417670598</v>
      </c>
      <c r="U101" s="2">
        <v>1.7970401682347701</v>
      </c>
      <c r="V101" s="2">
        <v>3.8421599179381301</v>
      </c>
      <c r="W101" s="2">
        <v>5.2283983330866199</v>
      </c>
      <c r="X101" s="2">
        <v>3.9088956956482401</v>
      </c>
      <c r="Y101" s="2">
        <v>4.6871427485311203</v>
      </c>
      <c r="Z101" s="2">
        <v>8.9764123470030004</v>
      </c>
      <c r="AA101" s="2">
        <v>9.2858574392133892</v>
      </c>
      <c r="AB101" s="2">
        <v>4.6614139439474904</v>
      </c>
      <c r="AC101" s="2">
        <v>6.8358050825954404</v>
      </c>
      <c r="AD101" s="2">
        <v>7.2798957327948903</v>
      </c>
      <c r="AE101" s="2">
        <v>8.4678548764602404</v>
      </c>
      <c r="AF101" s="2">
        <v>6.9423450187914204</v>
      </c>
      <c r="AG101" s="2">
        <v>5.2916617007108897</v>
      </c>
      <c r="AH101" s="2">
        <v>8.6743141773324606</v>
      </c>
      <c r="AI101" s="2">
        <v>15.723549070355601</v>
      </c>
      <c r="AJ101" s="2">
        <v>17.149151997396</v>
      </c>
      <c r="AK101" s="2">
        <v>28.3695996532776</v>
      </c>
      <c r="AL101" s="2">
        <v>34.817542907270401</v>
      </c>
      <c r="AM101" s="2">
        <v>23.655720780655301</v>
      </c>
      <c r="AN101" s="2">
        <v>22.464234613380899</v>
      </c>
      <c r="AO101" s="2">
        <v>18.8680749869282</v>
      </c>
      <c r="AP101" s="2">
        <v>28.305468370665402</v>
      </c>
      <c r="AQ101" s="2">
        <v>23.469030191918499</v>
      </c>
      <c r="AR101" s="2">
        <v>18.305074414379799</v>
      </c>
      <c r="AS101" s="2">
        <v>14.1537896545341</v>
      </c>
      <c r="AT101" s="2">
        <v>9.9977440930336403</v>
      </c>
      <c r="AU101" s="2">
        <v>9.8036101690812707</v>
      </c>
      <c r="AV101" s="2">
        <v>9.1168091168091294</v>
      </c>
      <c r="AW101" s="2">
        <v>5.2654482158398599</v>
      </c>
      <c r="AX101" s="2">
        <v>4.6610169491525602</v>
      </c>
      <c r="AY101" s="2">
        <v>6.7443467956946304</v>
      </c>
      <c r="AZ101" s="2">
        <v>3.56151711378355</v>
      </c>
      <c r="BA101" s="2">
        <v>3.9303260384100001</v>
      </c>
      <c r="BB101" s="2">
        <v>7.9587451654490904</v>
      </c>
      <c r="BC101" s="2">
        <v>6.0425125388106</v>
      </c>
      <c r="BD101" s="2">
        <v>4.21171171171172</v>
      </c>
      <c r="BE101" s="2">
        <v>4.85555795691951</v>
      </c>
      <c r="BF101" s="2">
        <v>3.9299209893507498</v>
      </c>
      <c r="BG101" s="2">
        <v>5.6521451708865103</v>
      </c>
      <c r="BH101" s="2">
        <v>1.7331998498310699</v>
      </c>
      <c r="BI101" s="2">
        <v>-0.227566270988384</v>
      </c>
      <c r="BJ101" s="2">
        <v>-6.16446800641176E-2</v>
      </c>
      <c r="BK101" s="2">
        <v>0.39476930668640198</v>
      </c>
      <c r="BL101" s="2">
        <v>2.3482428115015899</v>
      </c>
    </row>
    <row r="102" spans="1:64" x14ac:dyDescent="0.2">
      <c r="A102" s="2" t="s">
        <v>714</v>
      </c>
      <c r="B102" s="2" t="s">
        <v>143</v>
      </c>
      <c r="C102" s="2">
        <f>VLOOKUP(B102,'Metadata - Countries'!$A$2:$C$264,2,FALSE)</f>
        <v>0</v>
      </c>
      <c r="D102" s="2">
        <f>VLOOKUP(B102,'Metadata - Countries'!$A$2:$C$264,3,FALSE)</f>
        <v>0</v>
      </c>
      <c r="E102" s="2" t="s">
        <v>758</v>
      </c>
      <c r="F102" s="2" t="s">
        <v>759</v>
      </c>
      <c r="R102" s="2">
        <v>3.6746143057503402</v>
      </c>
      <c r="S102" s="2">
        <v>6.3494860501360604</v>
      </c>
      <c r="T102" s="2">
        <v>12.796894532602099</v>
      </c>
      <c r="U102" s="2">
        <v>19.287775445696099</v>
      </c>
      <c r="V102" s="2">
        <v>12.972031408408249</v>
      </c>
      <c r="W102" s="2">
        <v>10.49440481955755</v>
      </c>
      <c r="X102" s="2">
        <v>11.782570539121551</v>
      </c>
      <c r="Y102" s="2">
        <v>10.306129222296601</v>
      </c>
      <c r="Z102" s="2">
        <v>12.480169222314</v>
      </c>
      <c r="AA102" s="2">
        <v>17.6034795421292</v>
      </c>
      <c r="AB102" s="2">
        <v>13.7234957180994</v>
      </c>
      <c r="AC102" s="2">
        <v>10.667614319569751</v>
      </c>
      <c r="AD102" s="2">
        <v>11.690925802971449</v>
      </c>
      <c r="AE102" s="2">
        <v>12.4475693291854</v>
      </c>
      <c r="AF102" s="2">
        <v>10.8659529841193</v>
      </c>
      <c r="AG102" s="2">
        <v>10.919233162764</v>
      </c>
      <c r="AH102" s="2">
        <v>9.8019338739867194</v>
      </c>
      <c r="AI102" s="2">
        <v>11.7583268783889</v>
      </c>
      <c r="AJ102" s="2">
        <v>12.242990654205499</v>
      </c>
      <c r="AK102" s="2">
        <v>16.1921375615233</v>
      </c>
      <c r="AL102" s="2">
        <v>18.195013235014649</v>
      </c>
      <c r="AM102" s="2">
        <v>11.924071427633699</v>
      </c>
      <c r="AN102" s="2">
        <v>12.089792286897699</v>
      </c>
      <c r="AO102" s="2">
        <v>17.167759859035698</v>
      </c>
      <c r="AP102" s="2">
        <v>12.980686910268499</v>
      </c>
      <c r="AQ102" s="2">
        <v>9.7889204017996594</v>
      </c>
      <c r="AR102" s="2">
        <v>7.1253272251305502</v>
      </c>
      <c r="AS102" s="2">
        <v>7.2661980440096201</v>
      </c>
      <c r="AT102" s="2">
        <v>4.7750765647554996</v>
      </c>
      <c r="AU102" s="2">
        <v>4.6875701373552694</v>
      </c>
      <c r="AV102" s="2">
        <v>5.3988398589783051</v>
      </c>
      <c r="AW102" s="2">
        <v>4.3921997448513901</v>
      </c>
      <c r="AX102" s="2">
        <v>4.2208508680126755</v>
      </c>
      <c r="AY102" s="2">
        <v>4.5701745138265348</v>
      </c>
      <c r="AZ102" s="2">
        <v>4.7366407179467647</v>
      </c>
      <c r="BA102" s="2">
        <v>5.3949357654488903</v>
      </c>
      <c r="BB102" s="2">
        <v>5.4324925880578201</v>
      </c>
      <c r="BC102" s="2">
        <v>9.413463121569615</v>
      </c>
      <c r="BD102" s="2">
        <v>3.495768768185135</v>
      </c>
      <c r="BE102" s="2">
        <v>4.110134953111265</v>
      </c>
      <c r="BF102" s="2">
        <v>5.6715751736010294</v>
      </c>
      <c r="BG102" s="2">
        <v>4.2123736231154254</v>
      </c>
      <c r="BH102" s="2">
        <v>3.6748427813904749</v>
      </c>
      <c r="BI102" s="2">
        <v>3.38341272749481</v>
      </c>
      <c r="BJ102" s="2">
        <v>3.0620316958055902</v>
      </c>
      <c r="BK102" s="2">
        <v>2.3497584977144501</v>
      </c>
      <c r="BL102" s="2">
        <v>3.3244572717023702</v>
      </c>
    </row>
    <row r="103" spans="1:64" x14ac:dyDescent="0.2">
      <c r="A103" s="2" t="s">
        <v>82</v>
      </c>
      <c r="B103" s="2" t="s">
        <v>271</v>
      </c>
      <c r="C103" s="2">
        <f>VLOOKUP(B103,'Metadata - Countries'!$A$2:$C$264,2,FALSE)</f>
        <v>0</v>
      </c>
      <c r="D103" s="2">
        <f>VLOOKUP(B103,'Metadata - Countries'!$A$2:$C$264,3,FALSE)</f>
        <v>0</v>
      </c>
      <c r="E103" s="2" t="s">
        <v>758</v>
      </c>
      <c r="F103" s="2" t="s">
        <v>759</v>
      </c>
      <c r="AB103" s="2">
        <v>12.974697469819301</v>
      </c>
      <c r="AC103" s="2">
        <v>10.8257491675687</v>
      </c>
      <c r="AD103" s="2">
        <v>10.6363036761385</v>
      </c>
      <c r="AE103" s="2">
        <v>10.369566518164049</v>
      </c>
      <c r="AF103" s="2">
        <v>8.7994377663954548</v>
      </c>
      <c r="AG103" s="2">
        <v>8.3535866696075587</v>
      </c>
      <c r="AH103" s="2">
        <v>8.1890744948108356</v>
      </c>
      <c r="AI103" s="2">
        <v>9.0711587578002248</v>
      </c>
      <c r="AJ103" s="2">
        <v>9.1586786019933086</v>
      </c>
      <c r="AK103" s="2">
        <v>11.230385945131999</v>
      </c>
      <c r="AL103" s="2">
        <v>12.44800856863535</v>
      </c>
      <c r="AM103" s="2">
        <v>10.0561167448841</v>
      </c>
      <c r="AN103" s="2">
        <v>10.6332425818308</v>
      </c>
      <c r="AO103" s="2">
        <v>21.729346883819002</v>
      </c>
      <c r="AP103" s="2">
        <v>12.2105263157894</v>
      </c>
      <c r="AQ103" s="2">
        <v>8.9206182454283791</v>
      </c>
      <c r="AR103" s="2">
        <v>7.0876176294872204</v>
      </c>
      <c r="AS103" s="2">
        <v>7.1463266545233299</v>
      </c>
      <c r="AT103" s="2">
        <v>4.6917056304843197</v>
      </c>
      <c r="AU103" s="2">
        <v>4.2829763845724251</v>
      </c>
      <c r="AV103" s="2">
        <v>5.1870119194406303</v>
      </c>
      <c r="AW103" s="2">
        <v>3.83082838168467</v>
      </c>
      <c r="AX103" s="2">
        <v>4.6342263012388347</v>
      </c>
      <c r="AY103" s="2">
        <v>4.4634684073657347</v>
      </c>
      <c r="AZ103" s="2">
        <v>5.9904442895365406</v>
      </c>
      <c r="BA103" s="2">
        <v>6.1432557569068802</v>
      </c>
      <c r="BB103" s="2">
        <v>6.1435665524804897</v>
      </c>
      <c r="BC103" s="2">
        <v>10.3288523588126</v>
      </c>
      <c r="BD103" s="2">
        <v>4.2505009619424401</v>
      </c>
      <c r="BE103" s="2">
        <v>4.110134953111265</v>
      </c>
      <c r="BF103" s="2">
        <v>5.8183102832805247</v>
      </c>
      <c r="BG103" s="2">
        <v>5.0408031008321501</v>
      </c>
      <c r="BH103" s="2">
        <v>4.26135250941965</v>
      </c>
      <c r="BI103" s="2">
        <v>3.5343685614732601</v>
      </c>
      <c r="BJ103" s="2">
        <v>3.1434169622742201</v>
      </c>
      <c r="BK103" s="2">
        <v>2.8183328326582848</v>
      </c>
      <c r="BL103" s="2">
        <v>3.3263153231576954</v>
      </c>
    </row>
    <row r="104" spans="1:64" x14ac:dyDescent="0.2">
      <c r="A104" s="2" t="s">
        <v>734</v>
      </c>
      <c r="B104" s="2" t="s">
        <v>542</v>
      </c>
      <c r="C104" s="2">
        <f>VLOOKUP(B104,'Metadata - Countries'!$A$2:$C$264,2,FALSE)</f>
        <v>0</v>
      </c>
      <c r="D104" s="2">
        <f>VLOOKUP(B104,'Metadata - Countries'!$A$2:$C$264,3,FALSE)</f>
        <v>0</v>
      </c>
      <c r="E104" s="2" t="s">
        <v>758</v>
      </c>
      <c r="F104" s="2" t="s">
        <v>759</v>
      </c>
      <c r="AE104" s="2">
        <v>8.3644241182996897</v>
      </c>
      <c r="AF104" s="2">
        <v>7.4353448275863299</v>
      </c>
      <c r="AG104" s="2">
        <v>5.9591683617946902</v>
      </c>
      <c r="AH104" s="2">
        <v>6.9433062653657203</v>
      </c>
      <c r="AI104" s="2">
        <v>8.5078680108630191</v>
      </c>
      <c r="AJ104" s="2">
        <v>7.8173011822304801</v>
      </c>
      <c r="AK104" s="2">
        <v>8.2397003745321005</v>
      </c>
      <c r="AL104" s="2">
        <v>9.2754537065518292</v>
      </c>
      <c r="AM104" s="2">
        <v>9.5090414619014592</v>
      </c>
      <c r="AN104" s="2">
        <v>7.5053941908710202</v>
      </c>
      <c r="AO104" s="2">
        <v>23.1767911524285</v>
      </c>
      <c r="AP104" s="2">
        <v>10.2978117947205</v>
      </c>
      <c r="AQ104" s="2">
        <v>8.7896592244418805</v>
      </c>
      <c r="AR104" s="2">
        <v>6.6875546799892653</v>
      </c>
      <c r="AS104" s="2">
        <v>6.2190356244017853</v>
      </c>
      <c r="AT104" s="2">
        <v>4.4643546767589202</v>
      </c>
      <c r="AU104" s="2">
        <v>3.9552617664927547</v>
      </c>
      <c r="AV104" s="2">
        <v>4.8714666451439204</v>
      </c>
      <c r="AW104" s="2">
        <v>3.6416084004327098</v>
      </c>
      <c r="AX104" s="2">
        <v>5.3029769736486001</v>
      </c>
      <c r="AY104" s="2">
        <v>4.4540671289897151</v>
      </c>
      <c r="AZ104" s="2">
        <v>7.1286750235064904</v>
      </c>
      <c r="BA104" s="2">
        <v>6.2410332814282103</v>
      </c>
      <c r="BB104" s="2">
        <v>6.9156923536666399</v>
      </c>
      <c r="BC104" s="2">
        <v>11.0332640576923</v>
      </c>
      <c r="BD104" s="2">
        <v>4.5615815474279104</v>
      </c>
      <c r="BE104" s="2">
        <v>4.1968219555213349</v>
      </c>
      <c r="BF104" s="2">
        <v>6.5958381919355045</v>
      </c>
      <c r="BG104" s="2">
        <v>5.8715860176130246</v>
      </c>
      <c r="BH104" s="2">
        <v>4.96031746031744</v>
      </c>
      <c r="BI104" s="2">
        <v>3.9922408111084202</v>
      </c>
      <c r="BJ104" s="2">
        <v>3.1603098194436998</v>
      </c>
      <c r="BK104" s="2">
        <v>3.0454146401708799</v>
      </c>
      <c r="BL104" s="2">
        <v>3.8506716628472502</v>
      </c>
    </row>
    <row r="105" spans="1:64" x14ac:dyDescent="0.2">
      <c r="A105" s="2" t="s">
        <v>501</v>
      </c>
      <c r="B105" s="2" t="s">
        <v>1</v>
      </c>
      <c r="C105" s="2">
        <f>VLOOKUP(B105,'Metadata - Countries'!$A$2:$C$264,2,FALSE)</f>
        <v>0</v>
      </c>
      <c r="D105" s="2">
        <f>VLOOKUP(B105,'Metadata - Countries'!$A$2:$C$264,3,FALSE)</f>
        <v>0</v>
      </c>
      <c r="E105" s="2" t="s">
        <v>758</v>
      </c>
      <c r="F105" s="2" t="s">
        <v>759</v>
      </c>
      <c r="V105" s="2">
        <v>18.431485856628701</v>
      </c>
      <c r="W105" s="2">
        <v>10.416573414982924</v>
      </c>
      <c r="X105" s="2">
        <v>10.186913204514299</v>
      </c>
      <c r="Y105" s="2">
        <v>10.877518292099101</v>
      </c>
      <c r="Z105" s="2">
        <v>8.8285448445246448</v>
      </c>
      <c r="AA105" s="2">
        <v>12.96126230994725</v>
      </c>
      <c r="AB105" s="2">
        <v>12.7356566462517</v>
      </c>
      <c r="AC105" s="2">
        <v>7.2282566224394298</v>
      </c>
      <c r="AD105" s="2">
        <v>6.3620334998530002</v>
      </c>
      <c r="AE105" s="2">
        <v>6.7538879696425402</v>
      </c>
      <c r="AF105" s="2">
        <v>4.5666192038043798</v>
      </c>
      <c r="AG105" s="2">
        <v>3.5064142475820002</v>
      </c>
      <c r="AH105" s="2">
        <v>4.0245804334163804</v>
      </c>
      <c r="AI105" s="2">
        <v>4.0000000000001199</v>
      </c>
      <c r="AJ105" s="2">
        <v>4.5551601423488703</v>
      </c>
      <c r="AK105" s="2">
        <v>6.9533615990307096</v>
      </c>
      <c r="AL105" s="2">
        <v>6.1495505311905099</v>
      </c>
      <c r="AM105" s="2">
        <v>4.7242561847728499</v>
      </c>
      <c r="AN105" s="2">
        <v>4.9741143031164601</v>
      </c>
      <c r="AO105" s="2">
        <v>12.3681943936948</v>
      </c>
      <c r="AP105" s="2">
        <v>8.3515249797292803</v>
      </c>
      <c r="AQ105" s="2">
        <v>8.8640874157751899</v>
      </c>
      <c r="AR105" s="2">
        <v>6.6580565162200349</v>
      </c>
      <c r="AS105" s="2">
        <v>5.3111196270401297</v>
      </c>
      <c r="AT105" s="2">
        <v>4.14267137284049</v>
      </c>
      <c r="AU105" s="2">
        <v>3.71078608713611</v>
      </c>
      <c r="AV105" s="2">
        <v>4.4197724588114298</v>
      </c>
      <c r="AW105" s="2">
        <v>1.9613082173915899</v>
      </c>
      <c r="AX105" s="2">
        <v>2.5345313998407799</v>
      </c>
      <c r="AY105" s="2">
        <v>2.6949027734054449</v>
      </c>
      <c r="AZ105" s="2">
        <v>3.6046180511119199</v>
      </c>
      <c r="BA105" s="2">
        <v>5.1063723884131402</v>
      </c>
      <c r="BB105" s="2">
        <v>4.8966103468493003</v>
      </c>
      <c r="BC105" s="2">
        <v>9.5652390220371508</v>
      </c>
      <c r="BD105" s="2">
        <v>2.0173609799840553</v>
      </c>
      <c r="BE105" s="2">
        <v>3.4365090594335501</v>
      </c>
      <c r="BF105" s="2">
        <v>4.4408340102897599</v>
      </c>
      <c r="BG105" s="2">
        <v>4.5372050816696898</v>
      </c>
      <c r="BH105" s="2">
        <v>4.5978789736312899</v>
      </c>
      <c r="BI105" s="2">
        <v>1.8548985036677601</v>
      </c>
      <c r="BJ105" s="2">
        <v>2.5293281725422601</v>
      </c>
      <c r="BK105" s="2">
        <v>0.96477183139958145</v>
      </c>
      <c r="BL105" s="2">
        <v>0.90973328962810096</v>
      </c>
    </row>
    <row r="106" spans="1:64" x14ac:dyDescent="0.2">
      <c r="A106" s="2" t="s">
        <v>473</v>
      </c>
      <c r="B106" s="2" t="s">
        <v>478</v>
      </c>
      <c r="C106" s="2" t="str">
        <f>VLOOKUP(B106,'Metadata - Countries'!$A$2:$C$264,2,FALSE)</f>
        <v>East Asia &amp; Pacific</v>
      </c>
      <c r="D106" s="2" t="str">
        <f>VLOOKUP(B106,'Metadata - Countries'!$A$2:$C$264,3,FALSE)</f>
        <v>Lower middle income</v>
      </c>
      <c r="E106" s="2" t="s">
        <v>758</v>
      </c>
      <c r="F106" s="2" t="s">
        <v>759</v>
      </c>
      <c r="G106" s="2">
        <v>39.5904436860068</v>
      </c>
      <c r="H106" s="2">
        <v>13.6919315403424</v>
      </c>
      <c r="I106" s="2">
        <v>131.397849462365</v>
      </c>
      <c r="J106" s="2">
        <v>145.910780669145</v>
      </c>
      <c r="K106" s="2">
        <v>108.994708994709</v>
      </c>
      <c r="L106" s="2">
        <v>306.76311030741499</v>
      </c>
      <c r="M106" s="2">
        <v>1136.2541122077</v>
      </c>
      <c r="N106" s="2">
        <v>106</v>
      </c>
      <c r="O106" s="2">
        <v>128.843042071197</v>
      </c>
      <c r="P106" s="2">
        <v>15.4798702151618</v>
      </c>
      <c r="Q106" s="2">
        <v>12.3994646487815</v>
      </c>
      <c r="R106" s="2">
        <v>4.2337489448833399</v>
      </c>
      <c r="S106" s="2">
        <v>6.5217492128302004</v>
      </c>
      <c r="T106" s="2">
        <v>31.041881271113098</v>
      </c>
      <c r="U106" s="2">
        <v>40.491790438471497</v>
      </c>
      <c r="V106" s="2">
        <v>19.165697133558801</v>
      </c>
      <c r="W106" s="2">
        <v>19.828653695664102</v>
      </c>
      <c r="X106" s="2">
        <v>11.052089794625401</v>
      </c>
      <c r="Y106" s="2">
        <v>8.11258259525912</v>
      </c>
      <c r="Z106" s="2">
        <v>16.232765755017802</v>
      </c>
      <c r="AA106" s="2">
        <v>18.035430161689298</v>
      </c>
      <c r="AB106" s="2">
        <v>12.2659085141911</v>
      </c>
      <c r="AC106" s="2">
        <v>9.4454239535345295</v>
      </c>
      <c r="AD106" s="2">
        <v>11.799740521517601</v>
      </c>
      <c r="AE106" s="2">
        <v>10.455034823189999</v>
      </c>
      <c r="AF106" s="2">
        <v>4.72453615680209</v>
      </c>
      <c r="AG106" s="2">
        <v>5.8226669617520104</v>
      </c>
      <c r="AH106" s="2">
        <v>9.2786561316159002</v>
      </c>
      <c r="AI106" s="2">
        <v>8.0453671512309697</v>
      </c>
      <c r="AJ106" s="2">
        <v>6.4155396349496803</v>
      </c>
      <c r="AK106" s="2">
        <v>7.8191914473054096</v>
      </c>
      <c r="AL106" s="2">
        <v>9.4190582772415308</v>
      </c>
      <c r="AM106" s="2">
        <v>7.5235171702274402</v>
      </c>
      <c r="AN106" s="2">
        <v>9.6718933818012403</v>
      </c>
      <c r="AO106" s="2">
        <v>8.5320052541884408</v>
      </c>
      <c r="AP106" s="2">
        <v>9.4203232164461692</v>
      </c>
      <c r="AQ106" s="2">
        <v>7.9732808561142097</v>
      </c>
      <c r="AR106" s="2">
        <v>6.2261416338758497</v>
      </c>
      <c r="AS106" s="2">
        <v>58.451044472394599</v>
      </c>
      <c r="AT106" s="2">
        <v>20.4778311126401</v>
      </c>
      <c r="AU106" s="2">
        <v>3.6886191595835101</v>
      </c>
      <c r="AV106" s="2">
        <v>11.500114879176801</v>
      </c>
      <c r="AW106" s="2">
        <v>11.900117566377901</v>
      </c>
      <c r="AX106" s="2">
        <v>6.7573171936285004</v>
      </c>
      <c r="AY106" s="2">
        <v>6.0640598852651904</v>
      </c>
      <c r="AZ106" s="2">
        <v>10.453198419386499</v>
      </c>
      <c r="BA106" s="2">
        <v>13.1086720985297</v>
      </c>
      <c r="BB106" s="2">
        <v>6.40656281325702</v>
      </c>
      <c r="BC106" s="2">
        <v>10.226664547314799</v>
      </c>
      <c r="BD106" s="2">
        <v>4.3864155501472899</v>
      </c>
      <c r="BE106" s="2">
        <v>5.1342040076793003</v>
      </c>
      <c r="BF106" s="2">
        <v>5.3560477898215</v>
      </c>
      <c r="BG106" s="2">
        <v>4.2794999964197604</v>
      </c>
      <c r="BH106" s="2">
        <v>6.4125133015641396</v>
      </c>
      <c r="BI106" s="2">
        <v>6.39492540819922</v>
      </c>
      <c r="BJ106" s="2">
        <v>6.3631211311561398</v>
      </c>
      <c r="BK106" s="2">
        <v>3.5258051568792999</v>
      </c>
      <c r="BL106" s="2">
        <v>3.8087980695316301</v>
      </c>
    </row>
    <row r="107" spans="1:64" x14ac:dyDescent="0.2">
      <c r="A107" s="2" t="s">
        <v>728</v>
      </c>
      <c r="B107" s="2" t="s">
        <v>681</v>
      </c>
      <c r="C107" s="2">
        <f>VLOOKUP(B107,'Metadata - Countries'!$A$2:$C$264,2,FALSE)</f>
        <v>0</v>
      </c>
      <c r="D107" s="2">
        <f>VLOOKUP(B107,'Metadata - Countries'!$A$2:$C$264,3,FALSE)</f>
        <v>0</v>
      </c>
      <c r="E107" s="2" t="s">
        <v>758</v>
      </c>
      <c r="F107" s="2" t="s">
        <v>759</v>
      </c>
      <c r="AG107" s="2">
        <v>9.6829547311651503</v>
      </c>
      <c r="AH107" s="2">
        <v>7.6327900887810802</v>
      </c>
      <c r="AI107" s="2">
        <v>9.4535133900969441</v>
      </c>
      <c r="AJ107" s="2">
        <v>8.81275643326207</v>
      </c>
      <c r="AK107" s="2">
        <v>9.8549319228132752</v>
      </c>
      <c r="AL107" s="2">
        <v>12.280701754385801</v>
      </c>
      <c r="AM107" s="2">
        <v>10.0561167448841</v>
      </c>
      <c r="AN107" s="2">
        <v>9.2695032464672149</v>
      </c>
      <c r="AO107" s="2">
        <v>23.637788614065201</v>
      </c>
      <c r="AP107" s="2">
        <v>12.826147998493351</v>
      </c>
      <c r="AQ107" s="2">
        <v>8.5197746617984951</v>
      </c>
      <c r="AR107" s="2">
        <v>6.6875546799892653</v>
      </c>
      <c r="AS107" s="2">
        <v>7.1119111421070595</v>
      </c>
      <c r="AT107" s="2">
        <v>5.942032442649265</v>
      </c>
      <c r="AU107" s="2">
        <v>4.0109937301383596</v>
      </c>
      <c r="AV107" s="2">
        <v>4.9394497766838406</v>
      </c>
      <c r="AW107" s="2">
        <v>3.8957052575849098</v>
      </c>
      <c r="AX107" s="2">
        <v>5.6878585265810795</v>
      </c>
      <c r="AY107" s="2">
        <v>4.6013399824978798</v>
      </c>
      <c r="AZ107" s="2">
        <v>7.2855064049091647</v>
      </c>
      <c r="BA107" s="2">
        <v>6.6952646577335102</v>
      </c>
      <c r="BB107" s="2">
        <v>7.0255143697477598</v>
      </c>
      <c r="BC107" s="2">
        <v>11.484666959923551</v>
      </c>
      <c r="BD107" s="2">
        <v>4.6843886897648996</v>
      </c>
      <c r="BE107" s="2">
        <v>4.6988906497622898</v>
      </c>
      <c r="BF107" s="2">
        <v>6.7881944444444597</v>
      </c>
      <c r="BG107" s="2">
        <v>6.12268927253408</v>
      </c>
      <c r="BH107" s="2">
        <v>4.9927073308729799</v>
      </c>
      <c r="BI107" s="2">
        <v>4.4053523418529004</v>
      </c>
      <c r="BJ107" s="2">
        <v>3.4027432773718949</v>
      </c>
      <c r="BK107" s="2">
        <v>4.3101687550553498</v>
      </c>
      <c r="BL107" s="2">
        <v>3.8962804399095852</v>
      </c>
    </row>
    <row r="108" spans="1:64" x14ac:dyDescent="0.2">
      <c r="A108" s="2" t="s">
        <v>297</v>
      </c>
      <c r="B108" s="2" t="s">
        <v>118</v>
      </c>
      <c r="C108" s="2" t="str">
        <f>VLOOKUP(B108,'Metadata - Countries'!$A$2:$C$264,2,FALSE)</f>
        <v>Europe &amp; Central Asia</v>
      </c>
      <c r="D108" s="2" t="str">
        <f>VLOOKUP(B108,'Metadata - Countries'!$A$2:$C$264,3,FALSE)</f>
        <v>High income</v>
      </c>
      <c r="E108" s="2" t="s">
        <v>758</v>
      </c>
      <c r="F108" s="2" t="s">
        <v>759</v>
      </c>
    </row>
    <row r="109" spans="1:64" x14ac:dyDescent="0.2">
      <c r="A109" s="2" t="s">
        <v>206</v>
      </c>
      <c r="B109" s="2" t="s">
        <v>597</v>
      </c>
      <c r="C109" s="2" t="str">
        <f>VLOOKUP(B109,'Metadata - Countries'!$A$2:$C$264,2,FALSE)</f>
        <v>South Asia</v>
      </c>
      <c r="D109" s="2" t="str">
        <f>VLOOKUP(B109,'Metadata - Countries'!$A$2:$C$264,3,FALSE)</f>
        <v>Lower middle income</v>
      </c>
      <c r="E109" s="2" t="s">
        <v>758</v>
      </c>
      <c r="F109" s="2" t="s">
        <v>759</v>
      </c>
      <c r="G109" s="2">
        <v>1.78326474622805</v>
      </c>
      <c r="H109" s="2">
        <v>1.7520215633414999</v>
      </c>
      <c r="I109" s="2">
        <v>3.5761589403974199</v>
      </c>
      <c r="J109" s="2">
        <v>2.94117647058895</v>
      </c>
      <c r="K109" s="2">
        <v>13.3540372670801</v>
      </c>
      <c r="L109" s="2">
        <v>9.4794520547948498</v>
      </c>
      <c r="M109" s="2">
        <v>10.8108108108107</v>
      </c>
      <c r="N109" s="2">
        <v>13.0532971996385</v>
      </c>
      <c r="O109" s="2">
        <v>2.9964043148222599</v>
      </c>
      <c r="P109" s="2">
        <v>0.57471264367806796</v>
      </c>
      <c r="Q109" s="2">
        <v>5.0952380952383898</v>
      </c>
      <c r="R109" s="2">
        <v>3.0811055731759298</v>
      </c>
      <c r="S109" s="2">
        <v>6.46153846153834</v>
      </c>
      <c r="T109" s="2">
        <v>16.928158546655901</v>
      </c>
      <c r="U109" s="2">
        <v>28.6016949152542</v>
      </c>
      <c r="V109" s="2">
        <v>5.7386051619990397</v>
      </c>
      <c r="W109" s="2">
        <v>-7.6343806803427201</v>
      </c>
      <c r="X109" s="2">
        <v>8.3216193421419504</v>
      </c>
      <c r="Y109" s="2">
        <v>2.51751881650689</v>
      </c>
      <c r="Z109" s="2">
        <v>6.2531645569618401</v>
      </c>
      <c r="AA109" s="2">
        <v>11.3652609006429</v>
      </c>
      <c r="AB109" s="2">
        <v>13.1151048352594</v>
      </c>
      <c r="AC109" s="2">
        <v>7.8872706638920196</v>
      </c>
      <c r="AD109" s="2">
        <v>11.868863955119799</v>
      </c>
      <c r="AE109" s="2">
        <v>8.3215796897039294</v>
      </c>
      <c r="AF109" s="2">
        <v>5.55555555555501</v>
      </c>
      <c r="AG109" s="2">
        <v>8.7308114035088895</v>
      </c>
      <c r="AH109" s="2">
        <v>8.7986890205473998</v>
      </c>
      <c r="AI109" s="2">
        <v>9.3847758081335009</v>
      </c>
      <c r="AJ109" s="2">
        <v>3.26256011015766</v>
      </c>
      <c r="AK109" s="2">
        <v>8.9712335446125309</v>
      </c>
      <c r="AL109" s="2">
        <v>13.8702460850108</v>
      </c>
      <c r="AM109" s="2">
        <v>11.7878192534384</v>
      </c>
      <c r="AN109" s="2">
        <v>6.3620386643235101</v>
      </c>
      <c r="AO109" s="2">
        <v>10.2115003304692</v>
      </c>
      <c r="AP109" s="2">
        <v>10.224887556221701</v>
      </c>
      <c r="AQ109" s="2">
        <v>8.9771490750815701</v>
      </c>
      <c r="AR109" s="2">
        <v>7.1642536195707196</v>
      </c>
      <c r="AS109" s="2">
        <v>13.230840903797001</v>
      </c>
      <c r="AT109" s="2">
        <v>4.66982102448054</v>
      </c>
      <c r="AU109" s="2">
        <v>4.0094339622641604</v>
      </c>
      <c r="AV109" s="2">
        <v>3.6848072562358598</v>
      </c>
      <c r="AW109" s="2">
        <v>4.3921997448513901</v>
      </c>
      <c r="AX109" s="2">
        <v>3.8058659217876798</v>
      </c>
      <c r="AY109" s="2">
        <v>3.7672384796503602</v>
      </c>
      <c r="AZ109" s="2">
        <v>4.2463533225283197</v>
      </c>
      <c r="BA109" s="2">
        <v>6.1455223880596597</v>
      </c>
      <c r="BB109" s="2">
        <v>6.3699967458508997</v>
      </c>
      <c r="BC109" s="2">
        <v>8.3518164435947106</v>
      </c>
      <c r="BD109" s="2">
        <v>10.8773911202089</v>
      </c>
      <c r="BE109" s="2">
        <v>11.992296918767501</v>
      </c>
      <c r="BF109" s="2">
        <v>8.8578452968010009</v>
      </c>
      <c r="BG109" s="2">
        <v>9.3124456048735507</v>
      </c>
      <c r="BH109" s="2">
        <v>10.9076433121022</v>
      </c>
      <c r="BI109" s="2">
        <v>6.6575778232219802</v>
      </c>
      <c r="BJ109" s="2">
        <v>4.9069734412725401</v>
      </c>
      <c r="BK109" s="2">
        <v>4.9482163406213999</v>
      </c>
      <c r="BL109" s="2">
        <v>3.3281733746130202</v>
      </c>
    </row>
    <row r="110" spans="1:64" x14ac:dyDescent="0.2">
      <c r="A110" s="2" t="s">
        <v>515</v>
      </c>
      <c r="B110" s="2" t="s">
        <v>376</v>
      </c>
      <c r="C110" s="2" t="e">
        <f>VLOOKUP(B110,'Metadata - Countries'!$A$2:$C$264,2,FALSE)</f>
        <v>#N/A</v>
      </c>
      <c r="D110" s="2" t="e">
        <f>VLOOKUP(B110,'Metadata - Countries'!$A$2:$C$264,3,FALSE)</f>
        <v>#N/A</v>
      </c>
      <c r="E110" s="2" t="s">
        <v>758</v>
      </c>
      <c r="F110" s="2" t="s">
        <v>759</v>
      </c>
    </row>
    <row r="111" spans="1:64" x14ac:dyDescent="0.2">
      <c r="A111" s="2" t="s">
        <v>109</v>
      </c>
      <c r="B111" s="2" t="s">
        <v>58</v>
      </c>
      <c r="C111" s="2" t="str">
        <f>VLOOKUP(B111,'Metadata - Countries'!$A$2:$C$264,2,FALSE)</f>
        <v>Europe &amp; Central Asia</v>
      </c>
      <c r="D111" s="2" t="str">
        <f>VLOOKUP(B111,'Metadata - Countries'!$A$2:$C$264,3,FALSE)</f>
        <v>High income</v>
      </c>
      <c r="E111" s="2" t="s">
        <v>758</v>
      </c>
      <c r="F111" s="2" t="s">
        <v>759</v>
      </c>
      <c r="G111" s="2">
        <v>0.450837269431766</v>
      </c>
      <c r="H111" s="2">
        <v>2.7569993586354999</v>
      </c>
      <c r="I111" s="2">
        <v>4.2637271214908496</v>
      </c>
      <c r="J111" s="2">
        <v>2.45362058668927</v>
      </c>
      <c r="K111" s="2">
        <v>6.7172897192629604</v>
      </c>
      <c r="L111" s="2">
        <v>4.9881235154394998</v>
      </c>
      <c r="M111" s="2">
        <v>3.05429864140272</v>
      </c>
      <c r="N111" s="2">
        <v>3.1833150395517902</v>
      </c>
      <c r="O111" s="2">
        <v>4.6808510638299197</v>
      </c>
      <c r="P111" s="2">
        <v>7.4186991859755196</v>
      </c>
      <c r="Q111" s="2">
        <v>8.2071901609102493</v>
      </c>
      <c r="R111" s="2">
        <v>8.9617486341767094</v>
      </c>
      <c r="S111" s="2">
        <v>8.6058174530106708</v>
      </c>
      <c r="T111" s="2">
        <v>11.414850387329601</v>
      </c>
      <c r="U111" s="2">
        <v>16.9761273212048</v>
      </c>
      <c r="V111" s="2">
        <v>20.8758503401952</v>
      </c>
      <c r="W111" s="2">
        <v>17.985695861338499</v>
      </c>
      <c r="X111" s="2">
        <v>13.4722252633927</v>
      </c>
      <c r="Y111" s="2">
        <v>7.71114118004808</v>
      </c>
      <c r="Z111" s="2">
        <v>13.295453985261201</v>
      </c>
      <c r="AA111" s="2">
        <v>18.1544433038192</v>
      </c>
      <c r="AB111" s="2">
        <v>20.373522894777299</v>
      </c>
      <c r="AC111" s="2">
        <v>17.1471142032124</v>
      </c>
      <c r="AD111" s="2">
        <v>10.4476295240831</v>
      </c>
      <c r="AE111" s="2">
        <v>8.6511138376540497</v>
      </c>
      <c r="AF111" s="2">
        <v>5.3954973146638299</v>
      </c>
      <c r="AG111" s="2">
        <v>3.82703931524415</v>
      </c>
      <c r="AH111" s="2">
        <v>3.1594076405343099</v>
      </c>
      <c r="AI111" s="2">
        <v>2.13457156859609</v>
      </c>
      <c r="AJ111" s="2">
        <v>4.0890427302037198</v>
      </c>
      <c r="AK111" s="2">
        <v>3.3173212989425198</v>
      </c>
      <c r="AL111" s="2">
        <v>3.2108170275134902</v>
      </c>
      <c r="AM111" s="2">
        <v>3.0699974346696099</v>
      </c>
      <c r="AN111" s="2">
        <v>1.46942088431732</v>
      </c>
      <c r="AO111" s="2">
        <v>2.3091987506148799</v>
      </c>
      <c r="AP111" s="2">
        <v>2.5248672800529599</v>
      </c>
      <c r="AQ111" s="2">
        <v>1.7537321389601599</v>
      </c>
      <c r="AR111" s="2">
        <v>1.52560521714534</v>
      </c>
      <c r="AS111" s="2">
        <v>2.4155178723923201</v>
      </c>
      <c r="AT111" s="2">
        <v>1.6319237641453199</v>
      </c>
      <c r="AU111" s="2">
        <v>5.5907172995780696</v>
      </c>
      <c r="AV111" s="2">
        <v>4.8729048729048703</v>
      </c>
      <c r="AW111" s="2">
        <v>4.6147332768840004</v>
      </c>
      <c r="AX111" s="2">
        <v>3.4904896802913798</v>
      </c>
      <c r="AY111" s="2">
        <v>2.1996285071854298</v>
      </c>
      <c r="AZ111" s="2">
        <v>2.4296919839296098</v>
      </c>
      <c r="BA111" s="2">
        <v>3.9316398954053202</v>
      </c>
      <c r="BB111" s="2">
        <v>4.8971156438134598</v>
      </c>
      <c r="BC111" s="2">
        <v>4.0603049511735296</v>
      </c>
      <c r="BD111" s="2">
        <v>-4.4781033915047699</v>
      </c>
      <c r="BE111" s="2">
        <v>-0.92209582902446896</v>
      </c>
      <c r="BF111" s="2">
        <v>2.5571888318692002</v>
      </c>
      <c r="BG111" s="2">
        <v>1.6962089729454499</v>
      </c>
      <c r="BH111" s="2">
        <v>0.50871486948543598</v>
      </c>
      <c r="BI111" s="2">
        <v>0.18254231662794901</v>
      </c>
      <c r="BJ111" s="2">
        <v>-0.28987907901273902</v>
      </c>
      <c r="BK111" s="2">
        <v>8.3063377356992606E-3</v>
      </c>
      <c r="BL111" s="2">
        <v>0.34053156146179298</v>
      </c>
    </row>
    <row r="112" spans="1:64" x14ac:dyDescent="0.2">
      <c r="A112" s="2" t="s">
        <v>416</v>
      </c>
      <c r="B112" s="2" t="s">
        <v>178</v>
      </c>
      <c r="C112" s="2" t="str">
        <f>VLOOKUP(B112,'Metadata - Countries'!$A$2:$C$264,2,FALSE)</f>
        <v>Middle East &amp; North Africa</v>
      </c>
      <c r="D112" s="2" t="str">
        <f>VLOOKUP(B112,'Metadata - Countries'!$A$2:$C$264,3,FALSE)</f>
        <v>Upper middle income</v>
      </c>
      <c r="E112" s="2" t="s">
        <v>758</v>
      </c>
      <c r="F112" s="2" t="s">
        <v>759</v>
      </c>
      <c r="G112" s="2">
        <v>9.8224108129788199</v>
      </c>
      <c r="H112" s="2">
        <v>3.1625643958573799</v>
      </c>
      <c r="I112" s="2">
        <v>0.72132057165631402</v>
      </c>
      <c r="J112" s="2">
        <v>0.37184960722167798</v>
      </c>
      <c r="K112" s="2">
        <v>3.81448957223042</v>
      </c>
      <c r="L112" s="2">
        <v>2.1543748352096799</v>
      </c>
      <c r="M112" s="2">
        <v>-0.38814853215447398</v>
      </c>
      <c r="N112" s="2">
        <v>1.5976100796435899</v>
      </c>
      <c r="O112" s="2">
        <v>0.69036052199620601</v>
      </c>
      <c r="P112" s="2">
        <v>3.5931945155128302</v>
      </c>
      <c r="Q112" s="2">
        <v>1.66687093970066</v>
      </c>
      <c r="R112" s="2">
        <v>4.1952983726542303</v>
      </c>
      <c r="S112" s="2">
        <v>6.3982413512887604</v>
      </c>
      <c r="T112" s="2">
        <v>9.8194867331876008</v>
      </c>
      <c r="U112" s="2">
        <v>14.2489355382568</v>
      </c>
      <c r="V112" s="2">
        <v>12.8791818338341</v>
      </c>
      <c r="W112" s="2">
        <v>11.2561425062111</v>
      </c>
      <c r="X112" s="2">
        <v>27.287784679309301</v>
      </c>
      <c r="Y112" s="2">
        <v>11.7219692041212</v>
      </c>
      <c r="Z112" s="2">
        <v>10.4872367273486</v>
      </c>
      <c r="AA112" s="2">
        <v>20.643914437379799</v>
      </c>
      <c r="AB112" s="2">
        <v>24.203589762448601</v>
      </c>
      <c r="AC112" s="2">
        <v>18.689725926956399</v>
      </c>
      <c r="AD112" s="2">
        <v>19.740189177861101</v>
      </c>
      <c r="AE112" s="2">
        <v>12.5402194538869</v>
      </c>
      <c r="AF112" s="2">
        <v>4.3893409574153601</v>
      </c>
      <c r="AG112" s="2">
        <v>18.429003021147501</v>
      </c>
      <c r="AH112" s="2">
        <v>28.571428571429099</v>
      </c>
      <c r="AI112" s="2">
        <v>28.670634920634502</v>
      </c>
      <c r="AJ112" s="2">
        <v>22.349653045489699</v>
      </c>
      <c r="AK112" s="2">
        <v>7.6276749376393402</v>
      </c>
      <c r="AL112" s="2">
        <v>17.128567943401102</v>
      </c>
      <c r="AM112" s="2">
        <v>25.8077226162331</v>
      </c>
      <c r="AN112" s="2">
        <v>21.202630754776099</v>
      </c>
      <c r="AO112" s="2">
        <v>31.447028423772799</v>
      </c>
      <c r="AP112" s="2">
        <v>49.655985846274703</v>
      </c>
      <c r="AQ112" s="2">
        <v>28.937344016813601</v>
      </c>
      <c r="AR112" s="2">
        <v>17.349225753870801</v>
      </c>
      <c r="AS112" s="2">
        <v>17.8661342130397</v>
      </c>
      <c r="AT112" s="2">
        <v>20.070707814686699</v>
      </c>
      <c r="AU112" s="2">
        <v>14.4767513188565</v>
      </c>
      <c r="AV112" s="2">
        <v>11.2742471332117</v>
      </c>
      <c r="AW112" s="2">
        <v>14.335933737840399</v>
      </c>
      <c r="AX112" s="2">
        <v>16.4680116244792</v>
      </c>
      <c r="AY112" s="2">
        <v>14.761508697067301</v>
      </c>
      <c r="AZ112" s="2">
        <v>13.4331180085079</v>
      </c>
      <c r="BA112" s="2">
        <v>11.939552197344099</v>
      </c>
      <c r="BB112" s="2">
        <v>17.213046352581401</v>
      </c>
      <c r="BC112" s="2">
        <v>25.549844609132201</v>
      </c>
      <c r="BD112" s="2">
        <v>13.5002618174896</v>
      </c>
      <c r="BE112" s="2">
        <v>10.1371471710771</v>
      </c>
      <c r="BF112" s="2">
        <v>20.628332063975598</v>
      </c>
      <c r="BG112" s="2">
        <v>26.454771000405099</v>
      </c>
      <c r="BH112" s="2">
        <v>39.266360983743198</v>
      </c>
      <c r="BI112" s="2">
        <v>17.235358675047401</v>
      </c>
      <c r="BJ112" s="2">
        <v>13.705799753201999</v>
      </c>
      <c r="BK112" s="2">
        <v>8.5822554427108706</v>
      </c>
      <c r="BL112" s="2">
        <v>10.481233675574201</v>
      </c>
    </row>
    <row r="113" spans="1:64" x14ac:dyDescent="0.2">
      <c r="A113" s="2" t="s">
        <v>0</v>
      </c>
      <c r="B113" s="2" t="s">
        <v>534</v>
      </c>
      <c r="C113" s="2" t="str">
        <f>VLOOKUP(B113,'Metadata - Countries'!$A$2:$C$264,2,FALSE)</f>
        <v>Middle East &amp; North Africa</v>
      </c>
      <c r="D113" s="2" t="str">
        <f>VLOOKUP(B113,'Metadata - Countries'!$A$2:$C$264,3,FALSE)</f>
        <v>Upper middle income</v>
      </c>
      <c r="E113" s="2" t="s">
        <v>758</v>
      </c>
      <c r="F113" s="2" t="s">
        <v>759</v>
      </c>
      <c r="G113" s="2">
        <v>3.4782379040960101</v>
      </c>
      <c r="H113" s="2">
        <v>0.91626043184667405</v>
      </c>
      <c r="I113" s="2">
        <v>1.2923621654152</v>
      </c>
      <c r="J113" s="2">
        <v>3.9549574292974401</v>
      </c>
      <c r="K113" s="2">
        <v>-9.0136519671747295E-2</v>
      </c>
      <c r="L113" s="2">
        <v>-0.45558086585781199</v>
      </c>
      <c r="M113" s="2">
        <v>1.9832189171216399</v>
      </c>
      <c r="N113" s="2">
        <v>3.29094988781672</v>
      </c>
      <c r="O113" s="2">
        <v>2.1964759828679998</v>
      </c>
      <c r="P113" s="2">
        <v>5.7392536613673304</v>
      </c>
      <c r="Q113" s="2">
        <v>4.35559526470563</v>
      </c>
      <c r="R113" s="2">
        <v>3.5958904107603802</v>
      </c>
      <c r="S113" s="2">
        <v>5.1859504132552097</v>
      </c>
      <c r="T113" s="2">
        <v>4.8909840899256798</v>
      </c>
      <c r="U113" s="2">
        <v>7.6999999997692496</v>
      </c>
      <c r="V113" s="2">
        <v>9.5171773440553693</v>
      </c>
      <c r="W113" s="2">
        <v>12.823230182813401</v>
      </c>
      <c r="X113" s="2">
        <v>9.1677625399551399</v>
      </c>
      <c r="Y113" s="2">
        <v>4.6119428668201596</v>
      </c>
      <c r="AL113" s="2">
        <v>180.95238095238099</v>
      </c>
      <c r="AM113" s="2">
        <v>83.615819209039003</v>
      </c>
      <c r="AN113" s="2">
        <v>207.69230769230899</v>
      </c>
      <c r="AO113" s="2">
        <v>448.49999999999898</v>
      </c>
      <c r="AP113" s="2">
        <v>387.31084776663801</v>
      </c>
      <c r="AQ113" s="2">
        <v>-16.117325751057201</v>
      </c>
      <c r="AR113" s="2">
        <v>23.063199678872699</v>
      </c>
      <c r="AS113" s="2">
        <v>14.7687735575528</v>
      </c>
      <c r="AT113" s="2">
        <v>12.5777623393436</v>
      </c>
      <c r="AU113" s="2">
        <v>4.97896213183735</v>
      </c>
      <c r="AV113" s="2">
        <v>16.374081496326301</v>
      </c>
      <c r="AW113" s="2">
        <v>19.316694601978998</v>
      </c>
      <c r="AX113" s="2">
        <v>33.6162105992383</v>
      </c>
      <c r="AY113" s="2">
        <v>26.961906819327201</v>
      </c>
      <c r="AZ113" s="2">
        <v>36.959480920187097</v>
      </c>
      <c r="BA113" s="2">
        <v>53.230962911428001</v>
      </c>
      <c r="BB113" s="2">
        <v>-10.0674925768978</v>
      </c>
      <c r="BC113" s="2">
        <v>12.6628528269228</v>
      </c>
      <c r="BD113" s="2">
        <v>6.8736154721254996</v>
      </c>
      <c r="BE113" s="2">
        <v>2.8777472527475898</v>
      </c>
      <c r="BF113" s="2">
        <v>5.8014553708525201</v>
      </c>
      <c r="BG113" s="2">
        <v>6.0890964159515502</v>
      </c>
      <c r="BH113" s="2">
        <v>1.87949800749421</v>
      </c>
      <c r="BI113" s="2">
        <v>2.2359740790472098</v>
      </c>
      <c r="BJ113" s="2">
        <v>1.3933302878026399</v>
      </c>
      <c r="BK113" s="2">
        <v>0.525433312296125</v>
      </c>
      <c r="BL113" s="2">
        <v>0.18405889884764301</v>
      </c>
    </row>
    <row r="114" spans="1:64" x14ac:dyDescent="0.2">
      <c r="A114" s="2" t="s">
        <v>29</v>
      </c>
      <c r="B114" s="2" t="s">
        <v>144</v>
      </c>
      <c r="C114" s="2" t="str">
        <f>VLOOKUP(B114,'Metadata - Countries'!$A$2:$C$264,2,FALSE)</f>
        <v>Europe &amp; Central Asia</v>
      </c>
      <c r="D114" s="2" t="str">
        <f>VLOOKUP(B114,'Metadata - Countries'!$A$2:$C$264,3,FALSE)</f>
        <v>High income</v>
      </c>
      <c r="E114" s="2" t="s">
        <v>758</v>
      </c>
      <c r="F114" s="2" t="s">
        <v>759</v>
      </c>
      <c r="G114" s="2">
        <v>1.9884008087221601</v>
      </c>
      <c r="H114" s="2">
        <v>4.7116087461998397</v>
      </c>
      <c r="I114" s="2">
        <v>11.0163000635032</v>
      </c>
      <c r="J114" s="2">
        <v>12.9280159822498</v>
      </c>
      <c r="K114" s="2">
        <v>19.245051043829001</v>
      </c>
      <c r="L114" s="2">
        <v>7.3170724430452401</v>
      </c>
      <c r="M114" s="2">
        <v>10.6866474184139</v>
      </c>
      <c r="N114" s="2">
        <v>3.3202209463618999</v>
      </c>
      <c r="X114" s="2">
        <v>30.3167412725929</v>
      </c>
      <c r="Y114" s="2">
        <v>43.749998285360597</v>
      </c>
      <c r="Z114" s="2">
        <v>44.4444558043744</v>
      </c>
      <c r="AA114" s="2">
        <v>58.5284260893647</v>
      </c>
      <c r="AB114" s="2">
        <v>51.793241601010799</v>
      </c>
      <c r="AC114" s="2">
        <v>50.243226389676003</v>
      </c>
      <c r="AD114" s="2">
        <v>83.9500461937035</v>
      </c>
      <c r="AE114" s="2">
        <v>30.852397077090899</v>
      </c>
      <c r="AF114" s="2">
        <v>31.994629024070299</v>
      </c>
      <c r="AG114" s="2">
        <v>22.128401187664601</v>
      </c>
      <c r="AH114" s="2">
        <v>18.297768223230399</v>
      </c>
      <c r="AI114" s="2">
        <v>25.725509085284301</v>
      </c>
      <c r="AJ114" s="2">
        <v>20.758195033448501</v>
      </c>
      <c r="AK114" s="2">
        <v>15.510721994253</v>
      </c>
      <c r="AL114" s="2">
        <v>6.8087788794363799</v>
      </c>
      <c r="AM114" s="2">
        <v>3.94771176824033</v>
      </c>
      <c r="AN114" s="2">
        <v>4.0428529107694304</v>
      </c>
      <c r="AO114" s="2">
        <v>1.5526562749578201</v>
      </c>
      <c r="AP114" s="2">
        <v>1.65123150116651</v>
      </c>
      <c r="AQ114" s="2">
        <v>2.2604189826729599</v>
      </c>
      <c r="AR114" s="2">
        <v>1.8154308028224699</v>
      </c>
      <c r="AS114" s="2">
        <v>1.65924170953426</v>
      </c>
      <c r="AT114" s="2">
        <v>3.2318326090646701</v>
      </c>
      <c r="AU114" s="2">
        <v>5.1364712324515098</v>
      </c>
      <c r="AV114" s="2">
        <v>6.4050855038686496</v>
      </c>
      <c r="AW114" s="2">
        <v>5.1970223021662996</v>
      </c>
      <c r="AX114" s="2">
        <v>2.0556632975374001</v>
      </c>
      <c r="AY114" s="2">
        <v>3.1581932429846402</v>
      </c>
      <c r="AZ114" s="2">
        <v>3.9870478280659198</v>
      </c>
      <c r="BA114" s="2">
        <v>6.6870790613666102</v>
      </c>
      <c r="BB114" s="2">
        <v>5.0515573649214502</v>
      </c>
      <c r="BC114" s="2">
        <v>12.694394277587801</v>
      </c>
      <c r="BD114" s="2">
        <v>12.0031298461743</v>
      </c>
      <c r="BE114" s="2">
        <v>5.3967311316748399</v>
      </c>
      <c r="BF114" s="2">
        <v>4.0010266434311603</v>
      </c>
      <c r="BG114" s="2">
        <v>5.1858998875070501</v>
      </c>
      <c r="BH114" s="2">
        <v>3.8722792374824002</v>
      </c>
      <c r="BI114" s="2">
        <v>2.0446148153933699</v>
      </c>
      <c r="BJ114" s="2">
        <v>1.6330555818133301</v>
      </c>
      <c r="BK114" s="2">
        <v>1.6969276199773999</v>
      </c>
      <c r="BL114" s="2">
        <v>1.76041559180606</v>
      </c>
    </row>
    <row r="115" spans="1:64" x14ac:dyDescent="0.2">
      <c r="A115" s="2" t="s">
        <v>484</v>
      </c>
      <c r="B115" s="2" t="s">
        <v>677</v>
      </c>
      <c r="C115" s="2" t="str">
        <f>VLOOKUP(B115,'Metadata - Countries'!$A$2:$C$264,2,FALSE)</f>
        <v>Middle East &amp; North Africa</v>
      </c>
      <c r="D115" s="2" t="str">
        <f>VLOOKUP(B115,'Metadata - Countries'!$A$2:$C$264,3,FALSE)</f>
        <v>High income</v>
      </c>
      <c r="E115" s="2" t="s">
        <v>758</v>
      </c>
      <c r="F115" s="2" t="s">
        <v>759</v>
      </c>
      <c r="G115" s="2">
        <v>2.22811242067083</v>
      </c>
      <c r="H115" s="2">
        <v>6.7898234044024299</v>
      </c>
      <c r="I115" s="2">
        <v>9.4081940682655603</v>
      </c>
      <c r="J115" s="2">
        <v>6.58113736464058</v>
      </c>
      <c r="K115" s="2">
        <v>5.1727504232881696</v>
      </c>
      <c r="L115" s="2">
        <v>7.7083332642049802</v>
      </c>
      <c r="M115" s="2">
        <v>7.9303675444844801</v>
      </c>
      <c r="N115" s="2">
        <v>1.7060931600593801</v>
      </c>
      <c r="O115" s="2">
        <v>2.0792218581362198</v>
      </c>
      <c r="P115" s="2">
        <v>2.4580542561779901</v>
      </c>
      <c r="Q115" s="2">
        <v>6.1107420359873803</v>
      </c>
      <c r="R115" s="2">
        <v>11.9725709229663</v>
      </c>
      <c r="S115" s="2">
        <v>12.8814677169761</v>
      </c>
      <c r="T115" s="2">
        <v>20.032367164509701</v>
      </c>
      <c r="U115" s="2">
        <v>39.679977097285999</v>
      </c>
      <c r="V115" s="2">
        <v>39.306734224561197</v>
      </c>
      <c r="W115" s="2">
        <v>31.310865267313499</v>
      </c>
      <c r="X115" s="2">
        <v>34.616716871162502</v>
      </c>
      <c r="Y115" s="2">
        <v>50.550938232593197</v>
      </c>
      <c r="Z115" s="2">
        <v>78.3100245329167</v>
      </c>
      <c r="AA115" s="2">
        <v>131.02499834078</v>
      </c>
      <c r="AB115" s="2">
        <v>116.800011462711</v>
      </c>
      <c r="AC115" s="2">
        <v>120.364381812063</v>
      </c>
      <c r="AD115" s="2">
        <v>145.951515575109</v>
      </c>
      <c r="AE115" s="2">
        <v>373.21565213242098</v>
      </c>
      <c r="AF115" s="2">
        <v>304.58414721312403</v>
      </c>
      <c r="AG115" s="2">
        <v>48.133342845602499</v>
      </c>
      <c r="AH115" s="2">
        <v>19.8526134844337</v>
      </c>
      <c r="AI115" s="2">
        <v>16.258329323326901</v>
      </c>
      <c r="AJ115" s="2">
        <v>20.249449383237899</v>
      </c>
      <c r="AK115" s="2">
        <v>17.173344373784701</v>
      </c>
      <c r="AL115" s="2">
        <v>19.005946336284701</v>
      </c>
      <c r="AM115" s="2">
        <v>11.948019765766199</v>
      </c>
      <c r="AN115" s="2">
        <v>10.9439422187462</v>
      </c>
      <c r="AO115" s="2">
        <v>12.350000912015</v>
      </c>
      <c r="AP115" s="2">
        <v>10.043018816847599</v>
      </c>
      <c r="AQ115" s="2">
        <v>11.2766260740704</v>
      </c>
      <c r="AR115" s="2">
        <v>9.0011513571010902</v>
      </c>
      <c r="AS115" s="2">
        <v>5.4348427781986697</v>
      </c>
      <c r="AT115" s="2">
        <v>5.2000002933621596</v>
      </c>
      <c r="AU115" s="2">
        <v>1.12483823412454</v>
      </c>
      <c r="AV115" s="2">
        <v>1.09999925479272</v>
      </c>
      <c r="AW115" s="2">
        <v>5.6874400268065797</v>
      </c>
      <c r="AX115" s="2">
        <v>0.71666627715559905</v>
      </c>
      <c r="AY115" s="2">
        <v>-0.41370174602394799</v>
      </c>
      <c r="AZ115" s="2">
        <v>1.32934735756119</v>
      </c>
      <c r="BA115" s="2">
        <v>2.1072490888225199</v>
      </c>
      <c r="BB115" s="2">
        <v>0.49166470023352499</v>
      </c>
      <c r="BC115" s="2">
        <v>4.5940768058838604</v>
      </c>
      <c r="BD115" s="2">
        <v>3.3250014154120202</v>
      </c>
      <c r="BE115" s="2">
        <v>2.6937669478645501</v>
      </c>
      <c r="BF115" s="2">
        <v>3.4583349850776601</v>
      </c>
      <c r="BG115" s="2">
        <v>1.7076147204988601</v>
      </c>
      <c r="BH115" s="2">
        <v>1.5499957390346499</v>
      </c>
      <c r="BI115" s="2">
        <v>0.47595428145287999</v>
      </c>
      <c r="BJ115" s="2">
        <v>-0.60000652740008198</v>
      </c>
      <c r="BK115" s="2">
        <v>-0.54493755005113398</v>
      </c>
      <c r="BL115" s="2">
        <v>0.24224124510870099</v>
      </c>
    </row>
    <row r="116" spans="1:64" x14ac:dyDescent="0.2">
      <c r="A116" s="2" t="s">
        <v>170</v>
      </c>
      <c r="B116" s="2" t="s">
        <v>562</v>
      </c>
      <c r="C116" s="2" t="str">
        <f>VLOOKUP(B116,'Metadata - Countries'!$A$2:$C$264,2,FALSE)</f>
        <v>Europe &amp; Central Asia</v>
      </c>
      <c r="D116" s="2" t="str">
        <f>VLOOKUP(B116,'Metadata - Countries'!$A$2:$C$264,3,FALSE)</f>
        <v>High income</v>
      </c>
      <c r="E116" s="2" t="s">
        <v>758</v>
      </c>
      <c r="F116" s="2" t="s">
        <v>759</v>
      </c>
      <c r="G116" s="2">
        <v>2.35016141377048</v>
      </c>
      <c r="H116" s="2">
        <v>2.0506973127869101</v>
      </c>
      <c r="I116" s="2">
        <v>4.6911436074047401</v>
      </c>
      <c r="J116" s="2">
        <v>7.45471822539107</v>
      </c>
      <c r="K116" s="2">
        <v>5.9123225321858097</v>
      </c>
      <c r="L116" s="2">
        <v>4.51926830743467</v>
      </c>
      <c r="M116" s="2">
        <v>2.34658893413319</v>
      </c>
      <c r="N116" s="2">
        <v>3.73333832073823</v>
      </c>
      <c r="O116" s="2">
        <v>1.27731335390796</v>
      </c>
      <c r="P116" s="2">
        <v>2.6572527338696701</v>
      </c>
      <c r="Q116" s="2">
        <v>4.9683198732933702</v>
      </c>
      <c r="R116" s="2">
        <v>4.7916643833378503</v>
      </c>
      <c r="S116" s="2">
        <v>5.7495039373001502</v>
      </c>
      <c r="T116" s="2">
        <v>10.7986174547601</v>
      </c>
      <c r="U116" s="2">
        <v>19.159769585469899</v>
      </c>
      <c r="V116" s="2">
        <v>16.9505025668306</v>
      </c>
      <c r="W116" s="2">
        <v>16.614166472578798</v>
      </c>
      <c r="X116" s="2">
        <v>17.130048786650001</v>
      </c>
      <c r="Y116" s="2">
        <v>12.094013842507399</v>
      </c>
      <c r="Z116" s="2">
        <v>14.7985735661485</v>
      </c>
      <c r="AA116" s="2">
        <v>21.064168277074501</v>
      </c>
      <c r="AB116" s="2">
        <v>17.969298751967202</v>
      </c>
      <c r="AC116" s="2">
        <v>16.480414620221499</v>
      </c>
      <c r="AD116" s="2">
        <v>14.646576674877</v>
      </c>
      <c r="AE116" s="2">
        <v>10.794496007680999</v>
      </c>
      <c r="AF116" s="2">
        <v>9.2059914425311895</v>
      </c>
      <c r="AG116" s="2">
        <v>5.8235469186201803</v>
      </c>
      <c r="AH116" s="2">
        <v>4.7472849038979001</v>
      </c>
      <c r="AI116" s="2">
        <v>5.0582474766712098</v>
      </c>
      <c r="AJ116" s="2">
        <v>6.2598313795697296</v>
      </c>
      <c r="AK116" s="2">
        <v>6.4566090614640501</v>
      </c>
      <c r="AL116" s="2">
        <v>6.2499992979029102</v>
      </c>
      <c r="AM116" s="2">
        <v>5.2705899859293197</v>
      </c>
      <c r="AN116" s="2">
        <v>4.6267346833129297</v>
      </c>
      <c r="AO116" s="2">
        <v>4.0518421806572</v>
      </c>
      <c r="AP116" s="2">
        <v>5.2354225804429904</v>
      </c>
      <c r="AQ116" s="2">
        <v>4.00697668981039</v>
      </c>
      <c r="AR116" s="2">
        <v>2.0431077975013299</v>
      </c>
      <c r="AS116" s="2">
        <v>1.95508557719383</v>
      </c>
      <c r="AT116" s="2">
        <v>1.6634599500771401</v>
      </c>
      <c r="AU116" s="2">
        <v>2.5376853209500498</v>
      </c>
      <c r="AV116" s="2">
        <v>2.7851654271355502</v>
      </c>
      <c r="AW116" s="2">
        <v>2.46532319171164</v>
      </c>
      <c r="AX116" s="2">
        <v>2.67255552772852</v>
      </c>
      <c r="AY116" s="2">
        <v>2.2067366142365401</v>
      </c>
      <c r="AZ116" s="2">
        <v>1.98529298527983</v>
      </c>
      <c r="BA116" s="2">
        <v>2.0908439101275502</v>
      </c>
      <c r="BB116" s="2">
        <v>1.8297411220240001</v>
      </c>
      <c r="BC116" s="2">
        <v>3.3478325840102299</v>
      </c>
      <c r="BD116" s="2">
        <v>0.77476813138738398</v>
      </c>
      <c r="BE116" s="2">
        <v>1.5255160211824801</v>
      </c>
      <c r="BF116" s="2">
        <v>2.7806327287932402</v>
      </c>
      <c r="BG116" s="2">
        <v>3.0413633322677298</v>
      </c>
      <c r="BH116" s="2">
        <v>1.21999342274305</v>
      </c>
      <c r="BI116" s="2">
        <v>0.24104742982677299</v>
      </c>
      <c r="BJ116" s="2">
        <v>3.87903996579552E-2</v>
      </c>
      <c r="BK116" s="2">
        <v>-9.4016656915727095E-2</v>
      </c>
      <c r="BL116" s="2">
        <v>1.2265331664580801</v>
      </c>
    </row>
    <row r="117" spans="1:64" x14ac:dyDescent="0.2">
      <c r="A117" s="2" t="s">
        <v>125</v>
      </c>
      <c r="B117" s="2" t="s">
        <v>705</v>
      </c>
      <c r="C117" s="2" t="str">
        <f>VLOOKUP(B117,'Metadata - Countries'!$A$2:$C$264,2,FALSE)</f>
        <v>Latin America &amp; Caribbean</v>
      </c>
      <c r="D117" s="2" t="str">
        <f>VLOOKUP(B117,'Metadata - Countries'!$A$2:$C$264,3,FALSE)</f>
        <v>Upper middle income</v>
      </c>
      <c r="E117" s="2" t="s">
        <v>758</v>
      </c>
      <c r="F117" s="2" t="s">
        <v>759</v>
      </c>
      <c r="G117" s="2">
        <v>3.2742491383559198</v>
      </c>
      <c r="H117" s="2">
        <v>6.6984505363520404</v>
      </c>
      <c r="I117" s="2">
        <v>1.4075067024132</v>
      </c>
      <c r="J117" s="2">
        <v>1.7625027539107601</v>
      </c>
      <c r="K117" s="2">
        <v>2.0134228187918399</v>
      </c>
      <c r="L117" s="2">
        <v>2.6315789473684998</v>
      </c>
      <c r="M117" s="2">
        <v>1.90239867659224</v>
      </c>
      <c r="N117" s="2">
        <v>3.0235389610386099</v>
      </c>
      <c r="O117" s="2">
        <v>5.9286980500299196</v>
      </c>
      <c r="P117" s="2">
        <v>6.3034585347709298</v>
      </c>
      <c r="Q117" s="2">
        <v>14.7280041962567</v>
      </c>
      <c r="R117" s="2">
        <v>5.3361792958586003</v>
      </c>
      <c r="S117" s="2">
        <v>5.4277029963075503</v>
      </c>
      <c r="T117" s="2">
        <v>17.6825919824837</v>
      </c>
      <c r="U117" s="2">
        <v>27.158189455021699</v>
      </c>
      <c r="V117" s="2">
        <v>17.376146788580002</v>
      </c>
      <c r="W117" s="2">
        <v>9.7936532753465499</v>
      </c>
      <c r="X117" s="2">
        <v>11.1910016370358</v>
      </c>
      <c r="Y117" s="2">
        <v>34.899801524050801</v>
      </c>
      <c r="Z117" s="2">
        <v>29.0792596109786</v>
      </c>
      <c r="AA117" s="2">
        <v>27.308158988230701</v>
      </c>
      <c r="AB117" s="2">
        <v>12.739718114509101</v>
      </c>
      <c r="AC117" s="2">
        <v>6.5454079672007097</v>
      </c>
      <c r="AD117" s="2">
        <v>11.5821110844253</v>
      </c>
      <c r="AE117" s="2">
        <v>27.814769323745299</v>
      </c>
      <c r="AF117" s="2">
        <v>25.673101239177299</v>
      </c>
      <c r="AG117" s="2">
        <v>15.105375420979501</v>
      </c>
      <c r="AH117" s="2">
        <v>6.6524480496268703</v>
      </c>
      <c r="AI117" s="2">
        <v>8.2667657440090903</v>
      </c>
      <c r="AJ117" s="2">
        <v>14.3295390328572</v>
      </c>
      <c r="AK117" s="2">
        <v>21.960175116508299</v>
      </c>
      <c r="AL117" s="2">
        <v>51.071097730431298</v>
      </c>
      <c r="AM117" s="2">
        <v>77.296592955965096</v>
      </c>
      <c r="AN117" s="2">
        <v>22.069949418529202</v>
      </c>
      <c r="AO117" s="2">
        <v>35.063394248477202</v>
      </c>
      <c r="AP117" s="2">
        <v>19.908748836416802</v>
      </c>
      <c r="AQ117" s="2">
        <v>26.406656607404301</v>
      </c>
      <c r="AR117" s="2">
        <v>9.6575526126859792</v>
      </c>
      <c r="AS117" s="2">
        <v>8.6318961301213992</v>
      </c>
      <c r="AT117" s="2">
        <v>5.9542394911301102</v>
      </c>
      <c r="AU117" s="2">
        <v>8.1710835612022201</v>
      </c>
      <c r="AV117" s="2">
        <v>6.99062341611757</v>
      </c>
      <c r="AW117" s="2">
        <v>7.0774660397697904</v>
      </c>
      <c r="AX117" s="2">
        <v>10.3220775773394</v>
      </c>
      <c r="AY117" s="2">
        <v>13.6256773488528</v>
      </c>
      <c r="AZ117" s="2">
        <v>15.296043198793001</v>
      </c>
      <c r="BA117" s="2">
        <v>8.5919761235148595</v>
      </c>
      <c r="BB117" s="2">
        <v>9.2932551569928794</v>
      </c>
      <c r="BC117" s="2">
        <v>22.0209276901452</v>
      </c>
      <c r="BD117" s="2">
        <v>9.5737872776139508</v>
      </c>
      <c r="BE117" s="2">
        <v>12.609508235019501</v>
      </c>
      <c r="BF117" s="2">
        <v>7.5296924433380097</v>
      </c>
      <c r="BG117" s="2">
        <v>6.8982481864485301</v>
      </c>
      <c r="BH117" s="2">
        <v>9.3444028335514204</v>
      </c>
      <c r="BI117" s="2">
        <v>8.2900057770075009</v>
      </c>
      <c r="BJ117" s="2">
        <v>3.6758879185711502</v>
      </c>
      <c r="BK117" s="2">
        <v>2.3497584977144501</v>
      </c>
      <c r="BL117" s="2">
        <v>4.3788924290178102</v>
      </c>
    </row>
    <row r="118" spans="1:64" x14ac:dyDescent="0.2">
      <c r="A118" s="2" t="s">
        <v>572</v>
      </c>
      <c r="B118" s="2" t="s">
        <v>305</v>
      </c>
      <c r="C118" s="2" t="str">
        <f>VLOOKUP(B118,'Metadata - Countries'!$A$2:$C$264,2,FALSE)</f>
        <v>Middle East &amp; North Africa</v>
      </c>
      <c r="D118" s="2" t="str">
        <f>VLOOKUP(B118,'Metadata - Countries'!$A$2:$C$264,3,FALSE)</f>
        <v>Upper middle income</v>
      </c>
      <c r="E118" s="2" t="s">
        <v>758</v>
      </c>
      <c r="F118" s="2" t="s">
        <v>759</v>
      </c>
      <c r="Q118" s="2">
        <v>5.8999999989999203</v>
      </c>
      <c r="R118" s="2">
        <v>4.8158640236526704</v>
      </c>
      <c r="S118" s="2">
        <v>7.6576576576576096</v>
      </c>
      <c r="T118" s="2">
        <v>11.129707112133801</v>
      </c>
      <c r="U118" s="2">
        <v>19.427710843520401</v>
      </c>
      <c r="V118" s="2">
        <v>11.9798234553089</v>
      </c>
      <c r="W118" s="2">
        <v>11.4999999999996</v>
      </c>
      <c r="X118" s="2">
        <v>14.566517189387699</v>
      </c>
      <c r="Y118" s="2">
        <v>6.92152129952406</v>
      </c>
      <c r="Z118" s="2">
        <v>14.246491763078399</v>
      </c>
      <c r="AA118" s="2">
        <v>11.111111111111301</v>
      </c>
      <c r="AB118" s="2">
        <v>7.6999999999997604</v>
      </c>
      <c r="AC118" s="2">
        <v>7.4280408542249097</v>
      </c>
      <c r="AD118" s="2">
        <v>5.0201670983145998</v>
      </c>
      <c r="AE118" s="2">
        <v>3.84747273837614</v>
      </c>
      <c r="AF118" s="2">
        <v>2.9850746271475299</v>
      </c>
      <c r="AG118" s="2">
        <v>0</v>
      </c>
      <c r="AH118" s="2">
        <v>-0.199999999999877</v>
      </c>
      <c r="AI118" s="2">
        <v>6.6132264529057601</v>
      </c>
      <c r="AJ118" s="2">
        <v>25.7127192982454</v>
      </c>
      <c r="AK118" s="2">
        <v>16.1921375615233</v>
      </c>
      <c r="AL118" s="2">
        <v>8.1554959785521302</v>
      </c>
      <c r="AM118" s="2">
        <v>3.99583560557191</v>
      </c>
      <c r="AN118" s="2">
        <v>3.3166666666670301</v>
      </c>
      <c r="AO118" s="2">
        <v>3.5166962413288698</v>
      </c>
      <c r="AP118" s="2">
        <v>2.3531245130127298</v>
      </c>
      <c r="AQ118" s="2">
        <v>6.5012180267958701</v>
      </c>
      <c r="AR118" s="2">
        <v>3.0378842030025002</v>
      </c>
      <c r="AS118" s="2">
        <v>3.0916666666670101</v>
      </c>
      <c r="AT118" s="2">
        <v>0.60625656777945902</v>
      </c>
      <c r="AU118" s="2">
        <v>0.666880925597929</v>
      </c>
      <c r="AV118" s="2">
        <v>1.77220437351017</v>
      </c>
      <c r="AW118" s="2">
        <v>1.8329938900205001</v>
      </c>
      <c r="AX118" s="2">
        <v>1.6299999999999699</v>
      </c>
      <c r="AY118" s="2">
        <v>3.3618682147660301</v>
      </c>
      <c r="AZ118" s="2">
        <v>3.4936853461953099</v>
      </c>
      <c r="BA118" s="2">
        <v>6.2517246665644102</v>
      </c>
      <c r="BB118" s="2">
        <v>4.7435658529515399</v>
      </c>
      <c r="BC118" s="2">
        <v>13.9707045149047</v>
      </c>
      <c r="BD118" s="2">
        <v>-0.73973861990618595</v>
      </c>
      <c r="BE118" s="2">
        <v>4.8393297104614801</v>
      </c>
      <c r="BF118" s="2">
        <v>4.1692708984391498</v>
      </c>
      <c r="BG118" s="2">
        <v>4.5151999999999903</v>
      </c>
      <c r="BH118" s="2">
        <v>4.8245614035087803</v>
      </c>
      <c r="BI118" s="2">
        <v>2.89893170350572</v>
      </c>
      <c r="BJ118" s="2">
        <v>-0.87691336034686496</v>
      </c>
      <c r="BK118" s="2">
        <v>-0.77857963500907701</v>
      </c>
      <c r="BL118" s="2">
        <v>3.3244572717023702</v>
      </c>
    </row>
    <row r="119" spans="1:64" x14ac:dyDescent="0.2">
      <c r="A119" s="2" t="s">
        <v>732</v>
      </c>
      <c r="B119" s="2" t="s">
        <v>563</v>
      </c>
      <c r="C119" s="2" t="str">
        <f>VLOOKUP(B119,'Metadata - Countries'!$A$2:$C$264,2,FALSE)</f>
        <v>East Asia &amp; Pacific</v>
      </c>
      <c r="D119" s="2" t="str">
        <f>VLOOKUP(B119,'Metadata - Countries'!$A$2:$C$264,3,FALSE)</f>
        <v>High income</v>
      </c>
      <c r="E119" s="2" t="s">
        <v>758</v>
      </c>
      <c r="F119" s="2" t="s">
        <v>759</v>
      </c>
      <c r="G119" s="2">
        <v>3.5745115253591702</v>
      </c>
      <c r="H119" s="2">
        <v>5.36846178480054</v>
      </c>
      <c r="I119" s="2">
        <v>6.8354403481972996</v>
      </c>
      <c r="J119" s="2">
        <v>6.70690556397994</v>
      </c>
      <c r="K119" s="2">
        <v>3.80038945305748</v>
      </c>
      <c r="L119" s="2">
        <v>6.6559909426062296</v>
      </c>
      <c r="M119" s="2">
        <v>5.0408320588767497</v>
      </c>
      <c r="N119" s="2">
        <v>3.98984808881514</v>
      </c>
      <c r="O119" s="2">
        <v>5.3394329573934796</v>
      </c>
      <c r="P119" s="2">
        <v>5.2498209110202296</v>
      </c>
      <c r="Q119" s="2">
        <v>6.9241738348578004</v>
      </c>
      <c r="R119" s="2">
        <v>6.3953488372093199</v>
      </c>
      <c r="S119" s="2">
        <v>4.8435171385990996</v>
      </c>
      <c r="T119" s="2">
        <v>11.608623548922001</v>
      </c>
      <c r="U119" s="2">
        <v>23.2222458076842</v>
      </c>
      <c r="V119" s="2">
        <v>11.7312661498708</v>
      </c>
      <c r="W119" s="2">
        <v>9.3740363860622899</v>
      </c>
      <c r="X119" s="2">
        <v>8.1618268959684404</v>
      </c>
      <c r="Y119" s="2">
        <v>4.2095660106868298</v>
      </c>
      <c r="Z119" s="2">
        <v>3.7018509254627001</v>
      </c>
      <c r="AA119" s="2">
        <v>7.7785817655571501</v>
      </c>
      <c r="AB119" s="2">
        <v>4.9121629182052304</v>
      </c>
      <c r="AC119" s="2">
        <v>2.7410409556314201</v>
      </c>
      <c r="AD119" s="2">
        <v>1.89971971348489</v>
      </c>
      <c r="AE119" s="2">
        <v>2.2616136919315402</v>
      </c>
      <c r="AF119" s="2">
        <v>2.03227734608488</v>
      </c>
      <c r="AG119" s="2">
        <v>0.59558679945321302</v>
      </c>
      <c r="AH119" s="2">
        <v>0.126176841696618</v>
      </c>
      <c r="AI119" s="2">
        <v>0.67855758045750103</v>
      </c>
      <c r="AJ119" s="2">
        <v>2.2722896206432002</v>
      </c>
      <c r="AK119" s="2">
        <v>3.0785162869516198</v>
      </c>
      <c r="AL119" s="2">
        <v>3.2514384875330999</v>
      </c>
      <c r="AM119" s="2">
        <v>1.7602830605926501</v>
      </c>
      <c r="AN119" s="2">
        <v>1.2430458970792899</v>
      </c>
      <c r="AO119" s="2">
        <v>0.69545805786897297</v>
      </c>
      <c r="AP119" s="2">
        <v>-0.12789904502046401</v>
      </c>
      <c r="AQ119" s="2">
        <v>0.136600358575938</v>
      </c>
      <c r="AR119" s="2">
        <v>1.7478045869213299</v>
      </c>
      <c r="AS119" s="2">
        <v>0.66197419138591596</v>
      </c>
      <c r="AT119" s="2">
        <v>-0.34129692832761999</v>
      </c>
      <c r="AU119" s="2">
        <v>-0.67657868359506301</v>
      </c>
      <c r="AV119" s="2">
        <v>-0.74005550416280796</v>
      </c>
      <c r="AW119" s="2">
        <v>-0.92349402694229099</v>
      </c>
      <c r="AX119" s="2">
        <v>-0.25654181631607398</v>
      </c>
      <c r="AY119" s="2">
        <v>-8.5733882029999792E-3</v>
      </c>
      <c r="AZ119" s="2">
        <v>-0.28294606876448702</v>
      </c>
      <c r="BA119" s="2">
        <v>0.249355116079096</v>
      </c>
      <c r="BB119" s="2">
        <v>6.0039454498686799E-2</v>
      </c>
      <c r="BC119" s="2">
        <v>1.3800788616492301</v>
      </c>
      <c r="BD119" s="2">
        <v>-1.3528367295172199</v>
      </c>
      <c r="BE119" s="2">
        <v>-0.71997942915914903</v>
      </c>
      <c r="BF119" s="2">
        <v>-0.26763360096694599</v>
      </c>
      <c r="BG119" s="2">
        <v>-5.1939058171736802E-2</v>
      </c>
      <c r="BH119" s="2">
        <v>0.34644032565389798</v>
      </c>
      <c r="BI119" s="2">
        <v>2.7619540825133799</v>
      </c>
      <c r="BJ119" s="2">
        <v>0.78951789013942697</v>
      </c>
      <c r="BK119" s="2">
        <v>-0.116666666666671</v>
      </c>
      <c r="BL119" s="2">
        <v>0.467211747038214</v>
      </c>
    </row>
    <row r="120" spans="1:64" x14ac:dyDescent="0.2">
      <c r="A120" s="2" t="s">
        <v>86</v>
      </c>
      <c r="B120" s="2" t="s">
        <v>285</v>
      </c>
      <c r="C120" s="2" t="str">
        <f>VLOOKUP(B120,'Metadata - Countries'!$A$2:$C$264,2,FALSE)</f>
        <v>Europe &amp; Central Asia</v>
      </c>
      <c r="D120" s="2" t="str">
        <f>VLOOKUP(B120,'Metadata - Countries'!$A$2:$C$264,3,FALSE)</f>
        <v>Upper middle income</v>
      </c>
      <c r="E120" s="2" t="s">
        <v>758</v>
      </c>
      <c r="F120" s="2" t="s">
        <v>759</v>
      </c>
      <c r="AO120" s="2">
        <v>1877.3723951757199</v>
      </c>
      <c r="AP120" s="2">
        <v>176.15529894237</v>
      </c>
      <c r="AQ120" s="2">
        <v>39.182542365411102</v>
      </c>
      <c r="AR120" s="2">
        <v>17.408041060735702</v>
      </c>
      <c r="AS120" s="2">
        <v>7.1463266545233299</v>
      </c>
      <c r="AT120" s="2">
        <v>8.2960276534256892</v>
      </c>
      <c r="AU120" s="2">
        <v>13.180890586573099</v>
      </c>
      <c r="AV120" s="2">
        <v>8.3541377716134093</v>
      </c>
      <c r="AW120" s="2">
        <v>5.8369245210564298</v>
      </c>
      <c r="AX120" s="2">
        <v>6.4382181011894204</v>
      </c>
      <c r="AY120" s="2">
        <v>6.8820543898189896</v>
      </c>
      <c r="AZ120" s="2">
        <v>7.5799992912576597</v>
      </c>
      <c r="BA120" s="2">
        <v>8.7216938609173607</v>
      </c>
      <c r="BB120" s="2">
        <v>10.8468362075558</v>
      </c>
      <c r="BC120" s="2">
        <v>17.139899777206999</v>
      </c>
      <c r="BD120" s="2">
        <v>7.3160785828858499</v>
      </c>
      <c r="BE120" s="2">
        <v>7.4004635634140801</v>
      </c>
      <c r="BF120" s="2">
        <v>8.4529046617679207</v>
      </c>
      <c r="BG120" s="2">
        <v>5.1956836903506298</v>
      </c>
      <c r="BH120" s="2">
        <v>5.94283871648424</v>
      </c>
      <c r="BI120" s="2">
        <v>6.8494497700335799</v>
      </c>
      <c r="BJ120" s="2">
        <v>6.6782858561524101</v>
      </c>
      <c r="BK120" s="2">
        <v>14.3610942386247</v>
      </c>
      <c r="BL120" s="2">
        <v>7.4426632130679504</v>
      </c>
    </row>
    <row r="121" spans="1:64" x14ac:dyDescent="0.2">
      <c r="A121" s="2" t="s">
        <v>736</v>
      </c>
      <c r="B121" s="2" t="s">
        <v>701</v>
      </c>
      <c r="C121" s="2" t="str">
        <f>VLOOKUP(B121,'Metadata - Countries'!$A$2:$C$264,2,FALSE)</f>
        <v>Sub-Saharan Africa</v>
      </c>
      <c r="D121" s="2" t="str">
        <f>VLOOKUP(B121,'Metadata - Countries'!$A$2:$C$264,3,FALSE)</f>
        <v>Lower middle income</v>
      </c>
      <c r="E121" s="2" t="s">
        <v>758</v>
      </c>
      <c r="F121" s="2" t="s">
        <v>759</v>
      </c>
      <c r="G121" s="2">
        <v>1.24378109452732</v>
      </c>
      <c r="H121" s="2">
        <v>2.4570024570025302</v>
      </c>
      <c r="I121" s="2">
        <v>3.11750599520381</v>
      </c>
      <c r="J121" s="2">
        <v>0.69767441860455703</v>
      </c>
      <c r="K121" s="2">
        <v>-9.9304866931408997E-2</v>
      </c>
      <c r="L121" s="2">
        <v>3.5785288280673799</v>
      </c>
      <c r="M121" s="2">
        <v>5.0143953932341603</v>
      </c>
      <c r="N121" s="2">
        <v>1.75919579598301</v>
      </c>
      <c r="O121" s="2">
        <v>0.36671157005100502</v>
      </c>
      <c r="P121" s="2">
        <v>-0.17150100656233</v>
      </c>
      <c r="Q121" s="2">
        <v>2.1885270390743798</v>
      </c>
      <c r="R121" s="2">
        <v>3.7802061254490802</v>
      </c>
      <c r="S121" s="2">
        <v>5.8316447431100604</v>
      </c>
      <c r="T121" s="2">
        <v>9.2811942233210605</v>
      </c>
      <c r="U121" s="2">
        <v>17.809948033181801</v>
      </c>
      <c r="V121" s="2">
        <v>19.120184013605101</v>
      </c>
      <c r="W121" s="2">
        <v>11.4490304932756</v>
      </c>
      <c r="X121" s="2">
        <v>14.820964481893499</v>
      </c>
      <c r="Y121" s="2">
        <v>16.9317824582842</v>
      </c>
      <c r="Z121" s="2">
        <v>7.9793526184878401</v>
      </c>
      <c r="AA121" s="2">
        <v>13.858181456248399</v>
      </c>
      <c r="AB121" s="2">
        <v>11.603053435114299</v>
      </c>
      <c r="AC121" s="2">
        <v>20.666714666282701</v>
      </c>
      <c r="AD121" s="2">
        <v>11.3977827368522</v>
      </c>
      <c r="AE121" s="2">
        <v>10.284098213138099</v>
      </c>
      <c r="AF121" s="2">
        <v>13.006566421882701</v>
      </c>
      <c r="AG121" s="2">
        <v>2.5342759889288602</v>
      </c>
      <c r="AH121" s="2">
        <v>8.6376731898008607</v>
      </c>
      <c r="AI121" s="2">
        <v>12.264963048158201</v>
      </c>
      <c r="AJ121" s="2">
        <v>13.789317276388299</v>
      </c>
      <c r="AK121" s="2">
        <v>17.781814429920001</v>
      </c>
      <c r="AL121" s="2">
        <v>20.084495575463201</v>
      </c>
      <c r="AM121" s="2">
        <v>27.332364447578399</v>
      </c>
      <c r="AN121" s="2">
        <v>45.978881303621797</v>
      </c>
      <c r="AO121" s="2">
        <v>28.814389430673199</v>
      </c>
      <c r="AP121" s="2">
        <v>1.5543281605500801</v>
      </c>
      <c r="AQ121" s="2">
        <v>8.8640874157751899</v>
      </c>
      <c r="AR121" s="2">
        <v>11.361845050578401</v>
      </c>
      <c r="AS121" s="2">
        <v>6.7224365075392303</v>
      </c>
      <c r="AT121" s="2">
        <v>5.7420010952048299</v>
      </c>
      <c r="AU121" s="2">
        <v>9.9800251535097892</v>
      </c>
      <c r="AV121" s="2">
        <v>5.7385981434146798</v>
      </c>
      <c r="AW121" s="2">
        <v>1.9613082173915899</v>
      </c>
      <c r="AX121" s="2">
        <v>9.8156906297965492</v>
      </c>
      <c r="AY121" s="2">
        <v>11.6240355442427</v>
      </c>
      <c r="AZ121" s="2">
        <v>10.312778357468201</v>
      </c>
      <c r="BA121" s="2">
        <v>14.4537342081708</v>
      </c>
      <c r="BB121" s="2">
        <v>9.7588802302753006</v>
      </c>
      <c r="BC121" s="2">
        <v>26.239816644506298</v>
      </c>
      <c r="BD121" s="2">
        <v>9.2341259239465003</v>
      </c>
      <c r="BE121" s="2">
        <v>3.9613888911538901</v>
      </c>
      <c r="BF121" s="2">
        <v>14.0224939638475</v>
      </c>
      <c r="BG121" s="2">
        <v>9.3777674815512597</v>
      </c>
      <c r="BH121" s="2">
        <v>5.7174935703773198</v>
      </c>
      <c r="BI121" s="2">
        <v>6.8781549927594599</v>
      </c>
      <c r="BJ121" s="2">
        <v>6.5821744025039797</v>
      </c>
      <c r="BK121" s="2">
        <v>6.2971575245627198</v>
      </c>
      <c r="BL121" s="2">
        <v>8.0057227913467006</v>
      </c>
    </row>
    <row r="122" spans="1:64" x14ac:dyDescent="0.2">
      <c r="A122" s="2" t="s">
        <v>471</v>
      </c>
      <c r="B122" s="2" t="s">
        <v>420</v>
      </c>
      <c r="C122" s="2" t="str">
        <f>VLOOKUP(B122,'Metadata - Countries'!$A$2:$C$264,2,FALSE)</f>
        <v>Europe &amp; Central Asia</v>
      </c>
      <c r="D122" s="2" t="str">
        <f>VLOOKUP(B122,'Metadata - Countries'!$A$2:$C$264,3,FALSE)</f>
        <v>Lower middle income</v>
      </c>
      <c r="E122" s="2" t="s">
        <v>758</v>
      </c>
      <c r="F122" s="2" t="s">
        <v>759</v>
      </c>
      <c r="AQ122" s="2">
        <v>31.947337721856599</v>
      </c>
      <c r="AR122" s="2">
        <v>23.435427849700499</v>
      </c>
      <c r="AS122" s="2">
        <v>10.4573825846721</v>
      </c>
      <c r="AT122" s="2">
        <v>37.030925836934401</v>
      </c>
      <c r="AU122" s="2">
        <v>18.700734283802301</v>
      </c>
      <c r="AV122" s="2">
        <v>6.9196798942304101</v>
      </c>
      <c r="AW122" s="2">
        <v>2.1342098631024302</v>
      </c>
      <c r="AX122" s="2">
        <v>2.97461295184354</v>
      </c>
      <c r="AY122" s="2">
        <v>4.1106508472338303</v>
      </c>
      <c r="AZ122" s="2">
        <v>4.3386739184431002</v>
      </c>
      <c r="BA122" s="2">
        <v>5.5521233316253999</v>
      </c>
      <c r="BB122" s="2">
        <v>10.2301032660485</v>
      </c>
      <c r="BC122" s="2">
        <v>24.520102423410101</v>
      </c>
      <c r="BD122" s="2">
        <v>6.8365624810536296</v>
      </c>
      <c r="BE122" s="2">
        <v>7.9677222557969101</v>
      </c>
      <c r="BF122" s="2">
        <v>16.636326273149599</v>
      </c>
      <c r="BG122" s="2">
        <v>2.7684423654094799</v>
      </c>
      <c r="BH122" s="2">
        <v>6.6137520235808598</v>
      </c>
      <c r="BI122" s="2">
        <v>7.53424729775882</v>
      </c>
      <c r="BJ122" s="2">
        <v>6.5033183899338098</v>
      </c>
      <c r="BK122" s="2">
        <v>0.388838296895887</v>
      </c>
      <c r="BL122" s="2">
        <v>3.1753098637993999</v>
      </c>
    </row>
    <row r="123" spans="1:64" x14ac:dyDescent="0.2">
      <c r="A123" s="2" t="s">
        <v>680</v>
      </c>
      <c r="B123" s="2" t="s">
        <v>710</v>
      </c>
      <c r="C123" s="2" t="str">
        <f>VLOOKUP(B123,'Metadata - Countries'!$A$2:$C$264,2,FALSE)</f>
        <v>East Asia &amp; Pacific</v>
      </c>
      <c r="D123" s="2" t="str">
        <f>VLOOKUP(B123,'Metadata - Countries'!$A$2:$C$264,3,FALSE)</f>
        <v>Lower middle income</v>
      </c>
      <c r="E123" s="2" t="s">
        <v>758</v>
      </c>
      <c r="F123" s="2" t="s">
        <v>759</v>
      </c>
      <c r="AP123" s="2">
        <v>-0.798944337811898</v>
      </c>
      <c r="AQ123" s="2">
        <v>7.1508614087279501</v>
      </c>
      <c r="AR123" s="2">
        <v>7.96021397777458</v>
      </c>
      <c r="AS123" s="2">
        <v>14.8065035437763</v>
      </c>
      <c r="AT123" s="2">
        <v>4.0082070208878102</v>
      </c>
      <c r="AU123" s="2">
        <v>-0.79199252947356102</v>
      </c>
      <c r="AV123" s="2">
        <v>-0.60064830012367898</v>
      </c>
      <c r="AW123" s="2">
        <v>3.22508361481579</v>
      </c>
      <c r="AX123" s="2">
        <v>1.21001133631895</v>
      </c>
      <c r="AY123" s="2">
        <v>3.9247816630883601</v>
      </c>
      <c r="AZ123" s="2">
        <v>6.3492550654969504</v>
      </c>
      <c r="BA123" s="2">
        <v>6.1432557569068802</v>
      </c>
      <c r="BB123" s="2">
        <v>7.6683934301985204</v>
      </c>
      <c r="BC123" s="2">
        <v>24.9971788528388</v>
      </c>
      <c r="BD123" s="2">
        <v>-0.66130760241743702</v>
      </c>
      <c r="BE123" s="2">
        <v>3.9962300795419798</v>
      </c>
      <c r="BF123" s="2">
        <v>5.4785873041189896</v>
      </c>
      <c r="BG123" s="2">
        <v>2.9327246182012199</v>
      </c>
      <c r="BH123" s="2">
        <v>2.9426001598504801</v>
      </c>
      <c r="BI123" s="2">
        <v>3.8552385534790901</v>
      </c>
      <c r="BJ123" s="2">
        <v>1.2212700608070599</v>
      </c>
      <c r="BK123" s="2">
        <v>3.0454146401708799</v>
      </c>
      <c r="BL123" s="2">
        <v>2.8909246921057998</v>
      </c>
    </row>
    <row r="124" spans="1:64" x14ac:dyDescent="0.2">
      <c r="A124" s="2" t="s">
        <v>640</v>
      </c>
      <c r="B124" s="2" t="s">
        <v>522</v>
      </c>
      <c r="C124" s="2" t="str">
        <f>VLOOKUP(B124,'Metadata - Countries'!$A$2:$C$264,2,FALSE)</f>
        <v>East Asia &amp; Pacific</v>
      </c>
      <c r="D124" s="2" t="str">
        <f>VLOOKUP(B124,'Metadata - Countries'!$A$2:$C$264,3,FALSE)</f>
        <v>Lower middle income</v>
      </c>
      <c r="E124" s="2" t="s">
        <v>758</v>
      </c>
      <c r="F124" s="2" t="s">
        <v>759</v>
      </c>
      <c r="BB124" s="2">
        <v>3.5925213126641999</v>
      </c>
      <c r="BC124" s="2">
        <v>13.6653995252441</v>
      </c>
      <c r="BD124" s="2">
        <v>9.8164388450866795</v>
      </c>
      <c r="BE124" s="2">
        <v>-3.8995504065165498</v>
      </c>
      <c r="BF124" s="2">
        <v>1.4974097987596799</v>
      </c>
      <c r="BG124" s="2">
        <v>-3.0458629277556799</v>
      </c>
      <c r="BH124" s="2">
        <v>-1.48805908468102</v>
      </c>
      <c r="BI124" s="2">
        <v>2.1039852092504301</v>
      </c>
      <c r="BJ124" s="2">
        <v>0.57201574363427399</v>
      </c>
    </row>
    <row r="125" spans="1:64" x14ac:dyDescent="0.2">
      <c r="A125" s="2" t="s">
        <v>164</v>
      </c>
      <c r="B125" s="2" t="s">
        <v>390</v>
      </c>
      <c r="C125" s="2" t="str">
        <f>VLOOKUP(B125,'Metadata - Countries'!$A$2:$C$264,2,FALSE)</f>
        <v>Latin America &amp; Caribbean</v>
      </c>
      <c r="D125" s="2" t="str">
        <f>VLOOKUP(B125,'Metadata - Countries'!$A$2:$C$264,3,FALSE)</f>
        <v>High income</v>
      </c>
      <c r="E125" s="2" t="s">
        <v>758</v>
      </c>
      <c r="F125" s="2" t="s">
        <v>759</v>
      </c>
      <c r="AA125" s="2">
        <v>17.736654804681201</v>
      </c>
      <c r="AB125" s="2">
        <v>10.476363196689</v>
      </c>
      <c r="AC125" s="2">
        <v>5.92722298201992</v>
      </c>
      <c r="AD125" s="2">
        <v>2.29153537034707</v>
      </c>
      <c r="AE125" s="2">
        <v>2.7149047054881801</v>
      </c>
      <c r="AF125" s="2">
        <v>2.6195462995569998</v>
      </c>
      <c r="AG125" s="2">
        <v>-6.6855337242553202E-3</v>
      </c>
      <c r="AH125" s="2">
        <v>0.963012648651565</v>
      </c>
      <c r="AI125" s="2">
        <v>0.2325250339978</v>
      </c>
      <c r="AJ125" s="2">
        <v>5.1699649556257397</v>
      </c>
      <c r="AK125" s="2">
        <v>4.01098407755617</v>
      </c>
      <c r="AL125" s="2">
        <v>4.3237394435542296</v>
      </c>
      <c r="AM125" s="2">
        <v>2.8584467251445602</v>
      </c>
      <c r="AN125" s="2">
        <v>1.79486146433781</v>
      </c>
      <c r="AO125" s="2">
        <v>1.4422695880494301</v>
      </c>
      <c r="AP125" s="2">
        <v>2.9568002509262099</v>
      </c>
      <c r="AQ125" s="2">
        <v>2.08657385169123</v>
      </c>
      <c r="AR125" s="2">
        <v>8.9051833911601594</v>
      </c>
      <c r="AS125" s="2">
        <v>3.4463586595527098</v>
      </c>
      <c r="AT125" s="2">
        <v>3.3630363036304298</v>
      </c>
      <c r="AU125" s="2">
        <v>2.1488553274369999</v>
      </c>
      <c r="AV125" s="2">
        <v>2.30344748349254</v>
      </c>
      <c r="AW125" s="2">
        <v>2.0410910262020798</v>
      </c>
      <c r="AX125" s="2">
        <v>2.2354366437455302</v>
      </c>
      <c r="AY125" s="2">
        <v>2.3145546223809101</v>
      </c>
      <c r="AZ125" s="2">
        <v>3.37781903988239</v>
      </c>
      <c r="BA125" s="2">
        <v>8.4679803324328198</v>
      </c>
      <c r="BB125" s="2">
        <v>4.5130264392559001</v>
      </c>
      <c r="BC125" s="2">
        <v>5.3381041346211999</v>
      </c>
      <c r="BD125" s="2">
        <v>2.0343061988053899</v>
      </c>
      <c r="BE125" s="2">
        <v>0.50550031017916297</v>
      </c>
      <c r="BF125" s="2">
        <v>5.8351651957085302</v>
      </c>
      <c r="BG125" s="2">
        <v>0.81608928156240301</v>
      </c>
      <c r="BH125" s="2">
        <v>1.1069855400013999</v>
      </c>
      <c r="BI125" s="2">
        <v>0.24786539236482399</v>
      </c>
      <c r="BJ125" s="2">
        <v>-2.3018756304560601</v>
      </c>
      <c r="BK125" s="2">
        <v>-0.69014237582870597</v>
      </c>
      <c r="BL125" s="2">
        <v>0.58471760797343397</v>
      </c>
    </row>
    <row r="126" spans="1:64" x14ac:dyDescent="0.2">
      <c r="A126" s="2" t="s">
        <v>195</v>
      </c>
      <c r="B126" s="2" t="s">
        <v>673</v>
      </c>
      <c r="C126" s="2" t="str">
        <f>VLOOKUP(B126,'Metadata - Countries'!$A$2:$C$264,2,FALSE)</f>
        <v>East Asia &amp; Pacific</v>
      </c>
      <c r="D126" s="2" t="str">
        <f>VLOOKUP(B126,'Metadata - Countries'!$A$2:$C$264,3,FALSE)</f>
        <v>High income</v>
      </c>
      <c r="E126" s="2" t="s">
        <v>758</v>
      </c>
      <c r="F126" s="2" t="s">
        <v>759</v>
      </c>
      <c r="G126" s="2">
        <v>7.9655780388722999</v>
      </c>
      <c r="H126" s="2">
        <v>8.1956489583066503</v>
      </c>
      <c r="I126" s="2">
        <v>6.6183177557247097</v>
      </c>
      <c r="J126" s="2">
        <v>20.691629062131799</v>
      </c>
      <c r="K126" s="2">
        <v>29.462815679637899</v>
      </c>
      <c r="L126" s="2">
        <v>13.548203286359801</v>
      </c>
      <c r="M126" s="2">
        <v>11.261385850285301</v>
      </c>
      <c r="N126" s="2">
        <v>10.8824421524755</v>
      </c>
      <c r="O126" s="2">
        <v>10.771819576674099</v>
      </c>
      <c r="P126" s="2">
        <v>12.3895676789598</v>
      </c>
      <c r="Q126" s="2">
        <v>15.9503416146001</v>
      </c>
      <c r="R126" s="2">
        <v>13.511703854677901</v>
      </c>
      <c r="S126" s="2">
        <v>11.688985710263299</v>
      </c>
      <c r="T126" s="2">
        <v>3.2210291387013101</v>
      </c>
      <c r="U126" s="2">
        <v>24.304195373693702</v>
      </c>
      <c r="V126" s="2">
        <v>25.249257899194401</v>
      </c>
      <c r="W126" s="2">
        <v>15.3273285373806</v>
      </c>
      <c r="X126" s="2">
        <v>10.0966631590669</v>
      </c>
      <c r="Y126" s="2">
        <v>14.460287622011601</v>
      </c>
      <c r="Z126" s="2">
        <v>18.323500304200699</v>
      </c>
      <c r="AA126" s="2">
        <v>28.697587276634</v>
      </c>
      <c r="AB126" s="2">
        <v>21.351653170103901</v>
      </c>
      <c r="AC126" s="2">
        <v>7.1908476256972103</v>
      </c>
      <c r="AD126" s="2">
        <v>3.4206154540147802</v>
      </c>
      <c r="AE126" s="2">
        <v>2.2739422984160198</v>
      </c>
      <c r="AF126" s="2">
        <v>2.4591170060939</v>
      </c>
      <c r="AG126" s="2">
        <v>2.7499832695328501</v>
      </c>
      <c r="AH126" s="2">
        <v>3.04965909814169</v>
      </c>
      <c r="AI126" s="2">
        <v>7.1460952563121101</v>
      </c>
      <c r="AJ126" s="2">
        <v>5.7001609367005601</v>
      </c>
      <c r="AK126" s="2">
        <v>8.5736006870982209</v>
      </c>
      <c r="AL126" s="2">
        <v>9.3333607247776307</v>
      </c>
      <c r="AM126" s="2">
        <v>6.2126786445748001</v>
      </c>
      <c r="AN126" s="2">
        <v>4.8011024898012602</v>
      </c>
      <c r="AO126" s="2">
        <v>6.2658147719887696</v>
      </c>
      <c r="AP126" s="2">
        <v>4.4806869952535502</v>
      </c>
      <c r="AQ126" s="2">
        <v>4.9248096866348003</v>
      </c>
      <c r="AR126" s="2">
        <v>4.43906376109768</v>
      </c>
      <c r="AS126" s="2">
        <v>7.5133401224821403</v>
      </c>
      <c r="AT126" s="2">
        <v>0.81299658928574703</v>
      </c>
      <c r="AU126" s="2">
        <v>2.2591847785041499</v>
      </c>
      <c r="AV126" s="2">
        <v>4.0664196479983898</v>
      </c>
      <c r="AW126" s="2">
        <v>2.7625113520860598</v>
      </c>
      <c r="AX126" s="2">
        <v>3.5148792418686199</v>
      </c>
      <c r="AY126" s="2">
        <v>3.59059139085802</v>
      </c>
      <c r="AZ126" s="2">
        <v>2.7540902005475401</v>
      </c>
      <c r="BA126" s="2">
        <v>2.2418471043914798</v>
      </c>
      <c r="BB126" s="2">
        <v>2.5348468711847798</v>
      </c>
      <c r="BC126" s="2">
        <v>4.6737959569161998</v>
      </c>
      <c r="BD126" s="2">
        <v>2.7566864773758102</v>
      </c>
      <c r="BE126" s="2">
        <v>2.9391813592759801</v>
      </c>
      <c r="BF126" s="2">
        <v>4.0258462495938501</v>
      </c>
      <c r="BG126" s="2">
        <v>2.1872212084793201</v>
      </c>
      <c r="BH126" s="2">
        <v>1.3013770575361101</v>
      </c>
      <c r="BI126" s="2">
        <v>1.2747147020551901</v>
      </c>
      <c r="BJ126" s="2">
        <v>0.70620816985921397</v>
      </c>
      <c r="BK126" s="2">
        <v>0.97167476395637598</v>
      </c>
      <c r="BL126" s="2">
        <v>1.94445590723395</v>
      </c>
    </row>
    <row r="127" spans="1:64" x14ac:dyDescent="0.2">
      <c r="A127" s="2" t="s">
        <v>720</v>
      </c>
      <c r="B127" s="2" t="s">
        <v>506</v>
      </c>
      <c r="C127" s="2" t="str">
        <f>VLOOKUP(B127,'Metadata - Countries'!$A$2:$C$264,2,FALSE)</f>
        <v>Middle East &amp; North Africa</v>
      </c>
      <c r="D127" s="2" t="str">
        <f>VLOOKUP(B127,'Metadata - Countries'!$A$2:$C$264,3,FALSE)</f>
        <v>High income</v>
      </c>
      <c r="E127" s="2" t="s">
        <v>758</v>
      </c>
      <c r="F127" s="2" t="s">
        <v>759</v>
      </c>
      <c r="T127" s="2">
        <v>8.2666666660000399</v>
      </c>
      <c r="U127" s="2">
        <v>12.992610837518701</v>
      </c>
      <c r="V127" s="2">
        <v>8.3923705721844808</v>
      </c>
      <c r="W127" s="2">
        <v>5.2350427353237396</v>
      </c>
      <c r="X127" s="2">
        <v>9.8895192593310401</v>
      </c>
      <c r="Y127" s="2">
        <v>8.6897451227483895</v>
      </c>
      <c r="Z127" s="2">
        <v>7.0499999992500904</v>
      </c>
      <c r="AA127" s="2">
        <v>6.9282266856319001</v>
      </c>
      <c r="AB127" s="2">
        <v>7.3747815958380896</v>
      </c>
      <c r="AC127" s="2">
        <v>7.7767984269085098</v>
      </c>
      <c r="AD127" s="2">
        <v>4.7181680927515401</v>
      </c>
      <c r="AE127" s="2">
        <v>1.1774600504666899</v>
      </c>
      <c r="AF127" s="2">
        <v>1.49032181427877</v>
      </c>
      <c r="AG127" s="2">
        <v>0.95360674019203495</v>
      </c>
      <c r="AH127" s="2">
        <v>0.65484469170164195</v>
      </c>
      <c r="AI127" s="2">
        <v>1.46813288041915</v>
      </c>
      <c r="AJ127" s="2">
        <v>3.3420335905579401</v>
      </c>
      <c r="AK127" s="2">
        <v>9.8336353154339999</v>
      </c>
      <c r="AL127" s="2">
        <v>9.0581883623275701</v>
      </c>
      <c r="AM127" s="2">
        <v>-0.54547121378819996</v>
      </c>
      <c r="AN127" s="2">
        <v>0.38254136516590598</v>
      </c>
      <c r="AO127" s="2">
        <v>2.5344352617079098</v>
      </c>
      <c r="AP127" s="2">
        <v>2.6867275658248602</v>
      </c>
      <c r="AQ127" s="2">
        <v>3.5539856968428598</v>
      </c>
      <c r="AR127" s="2">
        <v>0.68219143470760801</v>
      </c>
      <c r="AS127" s="2">
        <v>0.129658287674047</v>
      </c>
      <c r="AT127" s="2">
        <v>2.99081035923165</v>
      </c>
      <c r="AU127" s="2">
        <v>1.8129461388708701</v>
      </c>
      <c r="AV127" s="2">
        <v>1.30000000000001</v>
      </c>
      <c r="AW127" s="2">
        <v>0.88845014807489897</v>
      </c>
      <c r="AX127" s="2">
        <v>0.961350293542095</v>
      </c>
      <c r="AY127" s="2">
        <v>1.2485644367989299</v>
      </c>
      <c r="AZ127" s="2">
        <v>4.1429758363102103</v>
      </c>
      <c r="BA127" s="2">
        <v>3.05701339166724</v>
      </c>
      <c r="BB127" s="2">
        <v>5.4849498327759401</v>
      </c>
      <c r="BC127" s="2">
        <v>10.582709786514499</v>
      </c>
      <c r="BD127" s="2">
        <v>4.6095954844778602</v>
      </c>
      <c r="BE127" s="2">
        <v>4.4964028776978697</v>
      </c>
      <c r="BF127" s="2">
        <v>4.8394034987095003</v>
      </c>
      <c r="BG127" s="2">
        <v>3.2551460028721899</v>
      </c>
      <c r="BH127" s="2">
        <v>2.68229684085038</v>
      </c>
      <c r="BI127" s="2">
        <v>2.90892672858618</v>
      </c>
      <c r="BJ127" s="2">
        <v>3.2717016609213401</v>
      </c>
      <c r="BK127" s="2">
        <v>3.1983977665837102</v>
      </c>
      <c r="BL127" s="2">
        <v>2.1718329851000799</v>
      </c>
    </row>
    <row r="128" spans="1:64" x14ac:dyDescent="0.2">
      <c r="A128" s="2" t="s">
        <v>280</v>
      </c>
      <c r="B128" s="2" t="s">
        <v>517</v>
      </c>
      <c r="C128" s="2">
        <f>VLOOKUP(B128,'Metadata - Countries'!$A$2:$C$264,2,FALSE)</f>
        <v>0</v>
      </c>
      <c r="D128" s="2">
        <f>VLOOKUP(B128,'Metadata - Countries'!$A$2:$C$264,3,FALSE)</f>
        <v>0</v>
      </c>
      <c r="E128" s="2" t="s">
        <v>758</v>
      </c>
      <c r="F128" s="2" t="s">
        <v>759</v>
      </c>
      <c r="G128" s="2">
        <v>2.2668709916278651</v>
      </c>
      <c r="H128" s="2">
        <v>3.1052501467591798</v>
      </c>
      <c r="I128" s="2">
        <v>2.0766952841157149</v>
      </c>
      <c r="J128" s="2">
        <v>2.51476028420785</v>
      </c>
      <c r="K128" s="2">
        <v>3.6791188489122</v>
      </c>
      <c r="L128" s="2">
        <v>2.74593248798561</v>
      </c>
      <c r="M128" s="2">
        <v>2.8731942216033</v>
      </c>
      <c r="N128" s="2">
        <v>2.5543947308472799</v>
      </c>
      <c r="O128" s="2">
        <v>3.2535674094159202</v>
      </c>
      <c r="P128" s="2">
        <v>2.4418611681362448</v>
      </c>
      <c r="Q128" s="2">
        <v>4.3039033520146299</v>
      </c>
      <c r="R128" s="2">
        <v>4.3139356210800903</v>
      </c>
      <c r="S128" s="2">
        <v>5.1856921272415102</v>
      </c>
      <c r="T128" s="2">
        <v>13.2261813710981</v>
      </c>
      <c r="U128" s="2">
        <v>23.552687385027653</v>
      </c>
      <c r="V128" s="2">
        <v>15.362985685126301</v>
      </c>
      <c r="W128" s="2">
        <v>9.7936532753465499</v>
      </c>
      <c r="X128" s="2">
        <v>10.688957420775051</v>
      </c>
      <c r="Y128" s="2">
        <v>10.5079599343187</v>
      </c>
      <c r="Z128" s="2">
        <v>14.842308165532801</v>
      </c>
      <c r="AA128" s="2">
        <v>18.126389881615399</v>
      </c>
      <c r="AB128" s="2">
        <v>14.03191956173235</v>
      </c>
      <c r="AC128" s="2">
        <v>7.7294922391131795</v>
      </c>
      <c r="AD128" s="2">
        <v>10.9128872185399</v>
      </c>
      <c r="AE128" s="2">
        <v>11.7289152070346</v>
      </c>
      <c r="AF128" s="2">
        <v>20.507583176282701</v>
      </c>
      <c r="AG128" s="2">
        <v>16.896668054469949</v>
      </c>
      <c r="AH128" s="2">
        <v>14.064711115850701</v>
      </c>
      <c r="AI128" s="2">
        <v>13.417397411965201</v>
      </c>
      <c r="AJ128" s="2">
        <v>14.751503572715151</v>
      </c>
      <c r="AK128" s="2">
        <v>22.641370776577499</v>
      </c>
      <c r="AL128" s="2">
        <v>25.096407309349203</v>
      </c>
      <c r="AM128" s="2">
        <v>13.626533683000549</v>
      </c>
      <c r="AN128" s="2">
        <v>11.28416844549885</v>
      </c>
      <c r="AO128" s="2">
        <v>12.19478312370595</v>
      </c>
      <c r="AP128" s="2">
        <v>12.5359594558963</v>
      </c>
      <c r="AQ128" s="2">
        <v>11.0569165321987</v>
      </c>
      <c r="AR128" s="2">
        <v>7.1451116088393301</v>
      </c>
      <c r="AS128" s="2">
        <v>7.2478217521346897</v>
      </c>
      <c r="AT128" s="2">
        <v>5.9542394911301102</v>
      </c>
      <c r="AU128" s="2">
        <v>7.0570272909989047</v>
      </c>
      <c r="AV128" s="2">
        <v>6.6040478003207097</v>
      </c>
      <c r="AW128" s="2">
        <v>5.2821914556843153</v>
      </c>
      <c r="AX128" s="2">
        <v>5.79222744750472</v>
      </c>
      <c r="AY128" s="2">
        <v>4.6784356637007356</v>
      </c>
      <c r="AZ128" s="2">
        <v>5.2221235874088645</v>
      </c>
      <c r="BA128" s="2">
        <v>4.28948758877541</v>
      </c>
      <c r="BB128" s="2">
        <v>6.2849229485928451</v>
      </c>
      <c r="BC128" s="2">
        <v>9.2335336292564953</v>
      </c>
      <c r="BD128" s="2">
        <v>2.9133584284946998</v>
      </c>
      <c r="BE128" s="2">
        <v>3.8595090983318898</v>
      </c>
      <c r="BF128" s="2">
        <v>5.1289237668161602</v>
      </c>
      <c r="BG128" s="2">
        <v>4.1115085455740896</v>
      </c>
      <c r="BH128" s="2">
        <v>2.8165028205541902</v>
      </c>
      <c r="BI128" s="2">
        <v>3.51847818195019</v>
      </c>
      <c r="BJ128" s="2">
        <v>3.1290027447392301</v>
      </c>
      <c r="BK128" s="2">
        <v>2.7246122329529201</v>
      </c>
      <c r="BL128" s="2">
        <v>3.2795569467854602</v>
      </c>
    </row>
    <row r="129" spans="1:64" x14ac:dyDescent="0.2">
      <c r="A129" s="2" t="s">
        <v>571</v>
      </c>
      <c r="B129" s="2" t="s">
        <v>239</v>
      </c>
      <c r="C129" s="2" t="str">
        <f>VLOOKUP(B129,'Metadata - Countries'!$A$2:$C$264,2,FALSE)</f>
        <v>East Asia &amp; Pacific</v>
      </c>
      <c r="D129" s="2" t="str">
        <f>VLOOKUP(B129,'Metadata - Countries'!$A$2:$C$264,3,FALSE)</f>
        <v>Lower middle income</v>
      </c>
      <c r="E129" s="2" t="s">
        <v>758</v>
      </c>
      <c r="F129" s="2" t="s">
        <v>759</v>
      </c>
      <c r="AJ129" s="2">
        <v>61.3325965106187</v>
      </c>
      <c r="AK129" s="2">
        <v>35.642982971226999</v>
      </c>
      <c r="AL129" s="2">
        <v>13.4415584415586</v>
      </c>
      <c r="AM129" s="2">
        <v>9.8645296699102794</v>
      </c>
      <c r="AN129" s="2">
        <v>6.2672224151902904</v>
      </c>
      <c r="AO129" s="2">
        <v>6.7844807862023204</v>
      </c>
      <c r="AP129" s="2">
        <v>19.593918987858402</v>
      </c>
      <c r="AQ129" s="2">
        <v>13.0244156963462</v>
      </c>
      <c r="AR129" s="2">
        <v>27.5088624491449</v>
      </c>
      <c r="AS129" s="2">
        <v>90.980734562287907</v>
      </c>
      <c r="AT129" s="2">
        <v>125.27212839928001</v>
      </c>
      <c r="AU129" s="2">
        <v>25.084641428131501</v>
      </c>
      <c r="AV129" s="2">
        <v>7.81180794783472</v>
      </c>
      <c r="AW129" s="2">
        <v>10.631344632333301</v>
      </c>
      <c r="AX129" s="2">
        <v>15.4893529233525</v>
      </c>
      <c r="AY129" s="2">
        <v>10.462266731420801</v>
      </c>
      <c r="AZ129" s="2">
        <v>7.1654175994663403</v>
      </c>
      <c r="BA129" s="2">
        <v>6.8021893803641804</v>
      </c>
      <c r="BB129" s="2">
        <v>4.5222976072626304</v>
      </c>
      <c r="BC129" s="2">
        <v>7.6293050288067601</v>
      </c>
      <c r="BD129" s="2">
        <v>3.5294368018969499E-2</v>
      </c>
      <c r="BE129" s="2">
        <v>5.9823483848293897</v>
      </c>
      <c r="BF129" s="2">
        <v>7.5689885610997303</v>
      </c>
      <c r="BG129" s="2">
        <v>4.2551267783209399</v>
      </c>
      <c r="BH129" s="2">
        <v>6.3714271778293998</v>
      </c>
      <c r="BI129" s="2">
        <v>4.1292430687377504</v>
      </c>
      <c r="BJ129" s="2">
        <v>1.27735427102986</v>
      </c>
      <c r="BK129" s="2">
        <v>1.59679562943178</v>
      </c>
      <c r="BL129" s="2">
        <v>0.82515968921986305</v>
      </c>
    </row>
    <row r="130" spans="1:64" x14ac:dyDescent="0.2">
      <c r="A130" s="2" t="s">
        <v>446</v>
      </c>
      <c r="B130" s="2" t="s">
        <v>260</v>
      </c>
      <c r="C130" s="2" t="str">
        <f>VLOOKUP(B130,'Metadata - Countries'!$A$2:$C$264,2,FALSE)</f>
        <v>Middle East &amp; North Africa</v>
      </c>
      <c r="D130" s="2" t="str">
        <f>VLOOKUP(B130,'Metadata - Countries'!$A$2:$C$264,3,FALSE)</f>
        <v>Upper middle income</v>
      </c>
      <c r="E130" s="2" t="s">
        <v>758</v>
      </c>
      <c r="F130" s="2" t="s">
        <v>759</v>
      </c>
      <c r="BD130" s="2">
        <v>1.1950967116554501</v>
      </c>
      <c r="BE130" s="2">
        <v>3.9834794185583302</v>
      </c>
      <c r="BF130" s="2">
        <v>4.9714857169238096</v>
      </c>
      <c r="BG130" s="2">
        <v>6.5814744768368403</v>
      </c>
      <c r="BH130" s="2">
        <v>4.8210195629739099</v>
      </c>
      <c r="BI130" s="2">
        <v>1.85460421340917</v>
      </c>
      <c r="BJ130" s="2">
        <v>-3.7491452479963501</v>
      </c>
      <c r="BK130" s="2">
        <v>-0.78335962436154305</v>
      </c>
      <c r="BL130" s="2">
        <v>4.3213521830319799</v>
      </c>
    </row>
    <row r="131" spans="1:64" x14ac:dyDescent="0.2">
      <c r="A131" s="2" t="s">
        <v>242</v>
      </c>
      <c r="B131" s="2" t="s">
        <v>668</v>
      </c>
      <c r="C131" s="2" t="str">
        <f>VLOOKUP(B131,'Metadata - Countries'!$A$2:$C$264,2,FALSE)</f>
        <v>Sub-Saharan Africa</v>
      </c>
      <c r="D131" s="2" t="str">
        <f>VLOOKUP(B131,'Metadata - Countries'!$A$2:$C$264,3,FALSE)</f>
        <v>Low income</v>
      </c>
      <c r="E131" s="2" t="s">
        <v>758</v>
      </c>
      <c r="F131" s="2" t="s">
        <v>759</v>
      </c>
      <c r="AW131" s="2">
        <v>14.159647011632501</v>
      </c>
      <c r="AX131" s="2">
        <v>10.330288123682401</v>
      </c>
      <c r="AY131" s="2">
        <v>7.8290870488323403</v>
      </c>
      <c r="AZ131" s="2">
        <v>10.834358848141401</v>
      </c>
      <c r="BA131" s="2">
        <v>7.3414460827855903</v>
      </c>
      <c r="BB131" s="2">
        <v>11.3918966807103</v>
      </c>
      <c r="BC131" s="2">
        <v>17.489448642993001</v>
      </c>
      <c r="BD131" s="2">
        <v>7.42764305914912</v>
      </c>
      <c r="BE131" s="2">
        <v>7.2899279689022904</v>
      </c>
      <c r="BF131" s="2">
        <v>8.4881675184940004</v>
      </c>
      <c r="BG131" s="2">
        <v>6.8317870341853997</v>
      </c>
      <c r="BH131" s="2">
        <v>7.5773068174139997</v>
      </c>
      <c r="BI131" s="2">
        <v>9.8611128557491501</v>
      </c>
      <c r="BJ131" s="2">
        <v>7.7486968762131099</v>
      </c>
      <c r="BK131" s="2">
        <v>8.8342486833649296</v>
      </c>
      <c r="BL131" s="2">
        <v>12.4196323907137</v>
      </c>
    </row>
    <row r="132" spans="1:64" x14ac:dyDescent="0.2">
      <c r="A132" s="2" t="s">
        <v>550</v>
      </c>
      <c r="B132" s="2" t="s">
        <v>672</v>
      </c>
      <c r="C132" s="2" t="str">
        <f>VLOOKUP(B132,'Metadata - Countries'!$A$2:$C$264,2,FALSE)</f>
        <v>Middle East &amp; North Africa</v>
      </c>
      <c r="D132" s="2" t="str">
        <f>VLOOKUP(B132,'Metadata - Countries'!$A$2:$C$264,3,FALSE)</f>
        <v>Upper middle income</v>
      </c>
      <c r="E132" s="2" t="s">
        <v>758</v>
      </c>
      <c r="F132" s="2" t="s">
        <v>759</v>
      </c>
      <c r="L132" s="2">
        <v>11.424999999667801</v>
      </c>
      <c r="M132" s="2">
        <v>12.2429137683409</v>
      </c>
      <c r="N132" s="2">
        <v>7.2961087423088999</v>
      </c>
      <c r="O132" s="2">
        <v>0.391231447309209</v>
      </c>
      <c r="P132" s="2">
        <v>9.7859705554738508</v>
      </c>
      <c r="Q132" s="2">
        <v>-5.2963714220470299</v>
      </c>
      <c r="R132" s="2">
        <v>-3.10384940810851</v>
      </c>
      <c r="S132" s="2">
        <v>-0.251023192089041</v>
      </c>
      <c r="T132" s="2">
        <v>7.9708955631860201</v>
      </c>
      <c r="U132" s="2">
        <v>7.4584515608289097</v>
      </c>
      <c r="V132" s="2">
        <v>9.1192003014564396</v>
      </c>
      <c r="W132" s="2">
        <v>5.4792152796884599</v>
      </c>
      <c r="X132" s="2">
        <v>6.2802130275090704</v>
      </c>
      <c r="Y132" s="2">
        <v>29.379794164169802</v>
      </c>
      <c r="Z132" s="2">
        <v>-6.0390287501709397</v>
      </c>
      <c r="AA132" s="2">
        <v>9.7342887947139207</v>
      </c>
      <c r="AB132" s="2">
        <v>11.199722607489401</v>
      </c>
      <c r="AC132" s="2">
        <v>10.2588088556284</v>
      </c>
      <c r="AD132" s="2">
        <v>10.6052036199096</v>
      </c>
      <c r="AE132" s="2">
        <v>12.4776272053182</v>
      </c>
      <c r="AF132" s="2">
        <v>9.1384405546715506</v>
      </c>
      <c r="AG132" s="2">
        <v>3.2909810456156001</v>
      </c>
      <c r="AH132" s="2">
        <v>4.3557168784028599</v>
      </c>
      <c r="AI132" s="2">
        <v>6.08695652173909</v>
      </c>
      <c r="AJ132" s="2">
        <v>1.5118397085609301</v>
      </c>
      <c r="AK132" s="2">
        <v>8.4514624080388394</v>
      </c>
      <c r="AL132" s="2">
        <v>11.896095301125101</v>
      </c>
      <c r="AM132" s="2">
        <v>9.3597515895313705</v>
      </c>
      <c r="AN132" s="2">
        <v>11.0735532720389</v>
      </c>
      <c r="AO132" s="2">
        <v>5.1125989044431597</v>
      </c>
      <c r="AP132" s="2">
        <v>7.2379849449913003</v>
      </c>
      <c r="AQ132" s="2">
        <v>4.02807775377961</v>
      </c>
      <c r="AR132" s="2">
        <v>3.55029585798825</v>
      </c>
      <c r="AS132" s="2">
        <v>3.70927318295734</v>
      </c>
      <c r="AT132" s="2">
        <v>2.6486225229581999</v>
      </c>
      <c r="AU132" s="2">
        <v>-2.9000000000002402</v>
      </c>
      <c r="AV132" s="2">
        <v>-8.8139375214554594</v>
      </c>
      <c r="AW132" s="2">
        <v>-9.7976470588235802</v>
      </c>
      <c r="AX132" s="2">
        <v>-2.1911519198664302</v>
      </c>
      <c r="AY132" s="2">
        <v>-2.1975677405590002</v>
      </c>
      <c r="AZ132" s="2">
        <v>2.6502057613165801</v>
      </c>
      <c r="BA132" s="2">
        <v>1.45926876202724</v>
      </c>
      <c r="BB132" s="2">
        <v>6.2509878299355401</v>
      </c>
      <c r="BC132" s="2">
        <v>10.3607288954998</v>
      </c>
      <c r="BD132" s="2">
        <v>2.45990025609954</v>
      </c>
      <c r="BE132" s="2">
        <v>2.7998950010926502</v>
      </c>
      <c r="BF132" s="2">
        <v>15.518481531756199</v>
      </c>
      <c r="BG132" s="2">
        <v>6.0598039215686104</v>
      </c>
      <c r="BH132" s="2">
        <v>2.6058180271951801</v>
      </c>
    </row>
    <row r="133" spans="1:64" x14ac:dyDescent="0.2">
      <c r="A133" s="2" t="s">
        <v>510</v>
      </c>
      <c r="B133" s="2" t="s">
        <v>383</v>
      </c>
      <c r="C133" s="2" t="str">
        <f>VLOOKUP(B133,'Metadata - Countries'!$A$2:$C$264,2,FALSE)</f>
        <v>Latin America &amp; Caribbean</v>
      </c>
      <c r="D133" s="2" t="str">
        <f>VLOOKUP(B133,'Metadata - Countries'!$A$2:$C$264,3,FALSE)</f>
        <v>Upper middle income</v>
      </c>
      <c r="E133" s="2" t="s">
        <v>758</v>
      </c>
      <c r="F133" s="2" t="s">
        <v>759</v>
      </c>
      <c r="M133" s="2">
        <v>2.47900839657731</v>
      </c>
      <c r="N133" s="2">
        <v>3.2071790871852999</v>
      </c>
      <c r="O133" s="2">
        <v>3.9694541053438801</v>
      </c>
      <c r="P133" s="2">
        <v>2.2543814996891598</v>
      </c>
      <c r="Q133" s="2">
        <v>13.3987625348182</v>
      </c>
      <c r="R133" s="2">
        <v>8.3913452492058305</v>
      </c>
      <c r="S133" s="2">
        <v>7.8805762890534901</v>
      </c>
      <c r="T133" s="2">
        <v>13.4406006971741</v>
      </c>
      <c r="U133" s="2">
        <v>34.220604226879203</v>
      </c>
      <c r="V133" s="2">
        <v>17.7427876996523</v>
      </c>
      <c r="W133" s="2">
        <v>9.6691198466873995</v>
      </c>
      <c r="X133" s="2">
        <v>8.8657319002619097</v>
      </c>
      <c r="Y133" s="2">
        <v>10.877518292099101</v>
      </c>
      <c r="Z133" s="2">
        <v>9.3900427128735995</v>
      </c>
      <c r="AA133" s="2">
        <v>19.4777291132912</v>
      </c>
      <c r="AB133" s="2">
        <v>15.1248443770346</v>
      </c>
      <c r="AC133" s="2">
        <v>4.6140674987308596</v>
      </c>
      <c r="AD133" s="2">
        <v>1.47305853462303</v>
      </c>
      <c r="AE133" s="2">
        <v>1.2054841036558901</v>
      </c>
      <c r="AF133" s="2">
        <v>1.4231989823873199</v>
      </c>
      <c r="AG133" s="2">
        <v>2.1902582543313098</v>
      </c>
      <c r="AH133" s="2">
        <v>7.0217530390278204</v>
      </c>
      <c r="AI133" s="2">
        <v>0.82947242564639201</v>
      </c>
      <c r="AJ133" s="2">
        <v>4.3726376639732898</v>
      </c>
      <c r="AK133" s="2">
        <v>4.2675566285597197</v>
      </c>
      <c r="AL133" s="2">
        <v>6.1495505311905099</v>
      </c>
      <c r="AM133" s="2">
        <v>5.1388977994482596</v>
      </c>
      <c r="AN133" s="2">
        <v>0.84818159628960599</v>
      </c>
      <c r="AO133" s="2">
        <v>2.8159166515397001</v>
      </c>
      <c r="AP133" s="2">
        <v>5.6296592151237501</v>
      </c>
      <c r="AQ133" s="2">
        <v>0.92484260961599196</v>
      </c>
      <c r="AR133" s="2">
        <v>-5.52028705472678E-3</v>
      </c>
      <c r="AS133" s="2">
        <v>3.2019434167909</v>
      </c>
      <c r="AT133" s="2">
        <v>3.5037978410894302</v>
      </c>
      <c r="AU133" s="2">
        <v>3.71078608713611</v>
      </c>
      <c r="AV133" s="2">
        <v>5.3072208102854503</v>
      </c>
      <c r="AW133" s="2">
        <v>-0.25553662691644202</v>
      </c>
      <c r="AX133" s="2">
        <v>1.0342537242623699</v>
      </c>
      <c r="AY133" s="2">
        <v>1.46036814425232</v>
      </c>
      <c r="AZ133" s="2">
        <v>3.9107696579812101</v>
      </c>
      <c r="BA133" s="2">
        <v>2.3383217530731901</v>
      </c>
      <c r="BB133" s="2">
        <v>2.8231037373693</v>
      </c>
      <c r="BC133" s="2">
        <v>5.5495476938393704</v>
      </c>
      <c r="BD133" s="2">
        <v>-0.15693608716865701</v>
      </c>
      <c r="BE133" s="2">
        <v>3.25034409180126</v>
      </c>
      <c r="BF133" s="2">
        <v>2.7694079414409298</v>
      </c>
      <c r="BG133" s="2">
        <v>4.1776358710251698</v>
      </c>
      <c r="BH133" s="2">
        <v>1.47201838917869</v>
      </c>
      <c r="BI133" s="2">
        <v>3.51847818195019</v>
      </c>
      <c r="BJ133" s="2">
        <v>-0.98430920351251705</v>
      </c>
      <c r="BK133" s="2">
        <v>-3.0929895887607501</v>
      </c>
      <c r="BL133" s="2">
        <v>0.118417725771076</v>
      </c>
    </row>
    <row r="134" spans="1:64" x14ac:dyDescent="0.2">
      <c r="A134" s="2" t="s">
        <v>606</v>
      </c>
      <c r="B134" s="2" t="s">
        <v>172</v>
      </c>
      <c r="C134" s="2">
        <f>VLOOKUP(B134,'Metadata - Countries'!$A$2:$C$264,2,FALSE)</f>
        <v>0</v>
      </c>
      <c r="D134" s="2">
        <f>VLOOKUP(B134,'Metadata - Countries'!$A$2:$C$264,3,FALSE)</f>
        <v>0</v>
      </c>
      <c r="E134" s="2" t="s">
        <v>758</v>
      </c>
      <c r="F134" s="2" t="s">
        <v>759</v>
      </c>
      <c r="N134" s="2">
        <v>3.0169484750214801</v>
      </c>
      <c r="O134" s="2">
        <v>4.0938914310683403</v>
      </c>
      <c r="P134" s="2">
        <v>2.6293408365833302</v>
      </c>
      <c r="Q134" s="2">
        <v>4.6522974930315604</v>
      </c>
      <c r="R134" s="2">
        <v>4.7841143815461802</v>
      </c>
      <c r="S134" s="2">
        <v>6.6711776652836505</v>
      </c>
      <c r="T134" s="2">
        <v>13.618317345838001</v>
      </c>
      <c r="U134" s="2">
        <v>23.552687385027653</v>
      </c>
      <c r="V134" s="2">
        <v>16.773570324581701</v>
      </c>
      <c r="W134" s="2">
        <v>9.7936532753465499</v>
      </c>
      <c r="X134" s="2">
        <v>10.688957420775051</v>
      </c>
      <c r="Y134" s="2">
        <v>10.306129222296601</v>
      </c>
      <c r="Z134" s="2">
        <v>14.722170368999199</v>
      </c>
      <c r="AA134" s="2">
        <v>17.919924140626652</v>
      </c>
      <c r="AB134" s="2">
        <v>14.3318866009394</v>
      </c>
      <c r="AC134" s="2">
        <v>7.8127414121648799</v>
      </c>
      <c r="AD134" s="2">
        <v>10.243663352654499</v>
      </c>
      <c r="AE134" s="2">
        <v>11.507169505730801</v>
      </c>
      <c r="AF134" s="2">
        <v>12.958855743614251</v>
      </c>
      <c r="AG134" s="2">
        <v>9.7652136790785988</v>
      </c>
      <c r="AH134" s="2">
        <v>11.537536133789398</v>
      </c>
      <c r="AI134" s="2">
        <v>8.01262890572416</v>
      </c>
      <c r="AJ134" s="2">
        <v>11.409632006576199</v>
      </c>
      <c r="AK134" s="2">
        <v>21.507988173267901</v>
      </c>
      <c r="AL134" s="2">
        <v>21.615743596644599</v>
      </c>
      <c r="AM134" s="2">
        <v>10.630199689303701</v>
      </c>
      <c r="AN134" s="2">
        <v>10.265046579178096</v>
      </c>
      <c r="AO134" s="2">
        <v>9.70025033516308</v>
      </c>
      <c r="AP134" s="2">
        <v>10.193206763074601</v>
      </c>
      <c r="AQ134" s="2">
        <v>7.3591174435708</v>
      </c>
      <c r="AR134" s="2">
        <v>6.9495660853411803</v>
      </c>
      <c r="AS134" s="2">
        <v>5.1102430161907701</v>
      </c>
      <c r="AT134" s="2">
        <v>3.48672890200982</v>
      </c>
      <c r="AU134" s="2">
        <v>4.6082299887259603</v>
      </c>
      <c r="AV134" s="2">
        <v>4.3593406521727296</v>
      </c>
      <c r="AW134" s="2">
        <v>3.7501746577846702</v>
      </c>
      <c r="AX134" s="2">
        <v>3.8111062439687302</v>
      </c>
      <c r="AY134" s="2">
        <v>4.3232649296749299</v>
      </c>
      <c r="AZ134" s="2">
        <v>4.6909487090377002</v>
      </c>
      <c r="BA134" s="2">
        <v>4.2519532197796801</v>
      </c>
      <c r="BB134" s="2">
        <v>4.5780857237715296</v>
      </c>
      <c r="BC134" s="2">
        <v>8.1081081081077997</v>
      </c>
      <c r="BD134" s="2">
        <v>2.5004999505011751</v>
      </c>
      <c r="BE134" s="2">
        <v>3.4365090594335501</v>
      </c>
      <c r="BF134" s="2">
        <v>4.9777356370697099</v>
      </c>
      <c r="BG134" s="2">
        <v>3.7825002398541798</v>
      </c>
      <c r="BH134" s="2">
        <v>2.52864788538364</v>
      </c>
      <c r="BI134" s="2">
        <v>3.22604678885414</v>
      </c>
      <c r="BJ134" s="2">
        <v>2.128492399041515</v>
      </c>
      <c r="BK134" s="2">
        <v>1.7282646332453599</v>
      </c>
      <c r="BL134" s="2">
        <v>2.6179992181910001</v>
      </c>
    </row>
    <row r="135" spans="1:64" x14ac:dyDescent="0.2">
      <c r="A135" s="2" t="s">
        <v>277</v>
      </c>
      <c r="B135" s="2" t="s">
        <v>590</v>
      </c>
      <c r="C135" s="2">
        <f>VLOOKUP(B135,'Metadata - Countries'!$A$2:$C$264,2,FALSE)</f>
        <v>0</v>
      </c>
      <c r="D135" s="2">
        <f>VLOOKUP(B135,'Metadata - Countries'!$A$2:$C$264,3,FALSE)</f>
        <v>0</v>
      </c>
      <c r="E135" s="2" t="s">
        <v>758</v>
      </c>
      <c r="F135" s="2" t="s">
        <v>759</v>
      </c>
      <c r="AG135" s="2">
        <v>9.32546190007651</v>
      </c>
      <c r="AH135" s="2">
        <v>9.0135193146375592</v>
      </c>
      <c r="AI135" s="2">
        <v>9.5335184977676839</v>
      </c>
      <c r="AJ135" s="2">
        <v>8.81275643326207</v>
      </c>
      <c r="AK135" s="2">
        <v>8.4886464965069592</v>
      </c>
      <c r="AL135" s="2">
        <v>13.02843691222175</v>
      </c>
      <c r="AM135" s="2">
        <v>10.639302189743852</v>
      </c>
      <c r="AN135" s="2">
        <v>9.3703441597145591</v>
      </c>
      <c r="AO135" s="2">
        <v>24.571013727560501</v>
      </c>
      <c r="AP135" s="2">
        <v>13.952158949643351</v>
      </c>
      <c r="AQ135" s="2">
        <v>9.2204666237698305</v>
      </c>
      <c r="AR135" s="2">
        <v>7.96021397777458</v>
      </c>
      <c r="AS135" s="2">
        <v>8.03166665498855</v>
      </c>
      <c r="AT135" s="2">
        <v>6.1066958984195798</v>
      </c>
      <c r="AU135" s="2">
        <v>3.9552617664927547</v>
      </c>
      <c r="AV135" s="2">
        <v>4.9394497766838406</v>
      </c>
      <c r="AW135" s="2">
        <v>3.8957052575849098</v>
      </c>
      <c r="AX135" s="2">
        <v>6.1680864451075053</v>
      </c>
      <c r="AY135" s="2">
        <v>4.5046033160389953</v>
      </c>
      <c r="AZ135" s="2">
        <v>7.8439317462471596</v>
      </c>
      <c r="BA135" s="2">
        <v>6.8612625937200304</v>
      </c>
      <c r="BB135" s="2">
        <v>7.6672067825232855</v>
      </c>
      <c r="BC135" s="2">
        <v>11.305109882701901</v>
      </c>
      <c r="BD135" s="2">
        <v>4.8453311525527045</v>
      </c>
      <c r="BE135" s="2">
        <v>5.839429704114675</v>
      </c>
      <c r="BF135" s="2">
        <v>7.4558478106398649</v>
      </c>
      <c r="BG135" s="2">
        <v>6.4453221053643848</v>
      </c>
      <c r="BH135" s="2">
        <v>5.5008287793735402</v>
      </c>
      <c r="BI135" s="2">
        <v>4.5661735305877604</v>
      </c>
      <c r="BJ135" s="2">
        <v>4.1090221924137555</v>
      </c>
      <c r="BK135" s="2">
        <v>5.4310955418481708</v>
      </c>
      <c r="BL135" s="2">
        <v>5.2599948046054106</v>
      </c>
    </row>
    <row r="136" spans="1:64" x14ac:dyDescent="0.2">
      <c r="A136" s="2" t="s">
        <v>655</v>
      </c>
      <c r="B136" s="2" t="s">
        <v>71</v>
      </c>
      <c r="C136" s="2">
        <f>VLOOKUP(B136,'Metadata - Countries'!$A$2:$C$264,2,FALSE)</f>
        <v>0</v>
      </c>
      <c r="D136" s="2">
        <f>VLOOKUP(B136,'Metadata - Countries'!$A$2:$C$264,3,FALSE)</f>
        <v>0</v>
      </c>
      <c r="E136" s="2" t="s">
        <v>758</v>
      </c>
      <c r="F136" s="2" t="s">
        <v>759</v>
      </c>
      <c r="AE136" s="2">
        <v>9.2295181947549807</v>
      </c>
      <c r="AF136" s="2">
        <v>10.5189759937166</v>
      </c>
      <c r="AG136" s="2">
        <v>4.1246152636768798</v>
      </c>
      <c r="AH136" s="2">
        <v>4.1330149080911598</v>
      </c>
      <c r="AI136" s="2">
        <v>8.0318593517504091</v>
      </c>
      <c r="AJ136" s="2">
        <v>7.8173011822304801</v>
      </c>
      <c r="AK136" s="2">
        <v>7.0021695665112604</v>
      </c>
      <c r="AL136" s="2">
        <v>8.9984693674716461</v>
      </c>
      <c r="AM136" s="2">
        <v>10.04392794398364</v>
      </c>
      <c r="AN136" s="2">
        <v>7.5053941908710202</v>
      </c>
      <c r="AO136" s="2">
        <v>32.293666856955099</v>
      </c>
      <c r="AP136" s="2">
        <v>14.462548218089401</v>
      </c>
      <c r="AQ136" s="2">
        <v>7.8306309172107653</v>
      </c>
      <c r="AR136" s="2">
        <v>4.2481856113029002</v>
      </c>
      <c r="AS136" s="2">
        <v>5.4188240128119194</v>
      </c>
      <c r="AT136" s="2">
        <v>2.1063374408385092</v>
      </c>
      <c r="AU136" s="2">
        <v>3.6073112329965</v>
      </c>
      <c r="AV136" s="2">
        <v>5.0774504552249748</v>
      </c>
      <c r="AW136" s="2">
        <v>3.5330421430807499</v>
      </c>
      <c r="AX136" s="2">
        <v>5.7070093187473798</v>
      </c>
      <c r="AY136" s="2">
        <v>3.9943840081597002</v>
      </c>
      <c r="AZ136" s="2">
        <v>7.89036567462992</v>
      </c>
      <c r="BA136" s="2">
        <v>7.2548955609027601</v>
      </c>
      <c r="BB136" s="2">
        <v>6.5820126012991444</v>
      </c>
      <c r="BC136" s="2">
        <v>11.305109882701901</v>
      </c>
      <c r="BD136" s="2">
        <v>4.8453311525527045</v>
      </c>
      <c r="BE136" s="2">
        <v>4.3974138315006899</v>
      </c>
      <c r="BF136" s="2">
        <v>7.6228226284851202</v>
      </c>
      <c r="BG136" s="2">
        <v>6.7444168821097996</v>
      </c>
      <c r="BH136" s="2">
        <v>4.9568736493241099</v>
      </c>
      <c r="BI136" s="2">
        <v>4.4053523418529004</v>
      </c>
      <c r="BJ136" s="2">
        <v>5.5664292210954347</v>
      </c>
      <c r="BK136" s="2">
        <v>5.85267266008288</v>
      </c>
      <c r="BL136" s="2">
        <v>6.7991263874487604</v>
      </c>
    </row>
    <row r="137" spans="1:64" x14ac:dyDescent="0.2">
      <c r="A137" s="2" t="s">
        <v>620</v>
      </c>
      <c r="B137" s="2" t="s">
        <v>353</v>
      </c>
      <c r="C137" s="2" t="str">
        <f>VLOOKUP(B137,'Metadata - Countries'!$A$2:$C$264,2,FALSE)</f>
        <v>Europe &amp; Central Asia</v>
      </c>
      <c r="D137" s="2" t="str">
        <f>VLOOKUP(B137,'Metadata - Countries'!$A$2:$C$264,3,FALSE)</f>
        <v>High income</v>
      </c>
      <c r="E137" s="2" t="s">
        <v>758</v>
      </c>
      <c r="F137" s="2" t="s">
        <v>759</v>
      </c>
    </row>
    <row r="138" spans="1:64" x14ac:dyDescent="0.2">
      <c r="A138" s="2" t="s">
        <v>3</v>
      </c>
      <c r="B138" s="2" t="s">
        <v>692</v>
      </c>
      <c r="C138" s="2" t="str">
        <f>VLOOKUP(B138,'Metadata - Countries'!$A$2:$C$264,2,FALSE)</f>
        <v>South Asia</v>
      </c>
      <c r="D138" s="2" t="str">
        <f>VLOOKUP(B138,'Metadata - Countries'!$A$2:$C$264,3,FALSE)</f>
        <v>Lower middle income</v>
      </c>
      <c r="E138" s="2" t="s">
        <v>758</v>
      </c>
      <c r="F138" s="2" t="s">
        <v>759</v>
      </c>
      <c r="G138" s="2">
        <v>-1.544676806092</v>
      </c>
      <c r="H138" s="2">
        <v>1.1344436397999</v>
      </c>
      <c r="I138" s="2">
        <v>1.5035799525155</v>
      </c>
      <c r="J138" s="2">
        <v>2.2729053999621298</v>
      </c>
      <c r="K138" s="2">
        <v>3.19564717604593</v>
      </c>
      <c r="L138" s="2">
        <v>0.222783306253963</v>
      </c>
      <c r="M138" s="2">
        <v>-0.155601659973785</v>
      </c>
      <c r="N138" s="2">
        <v>2.1892393320351</v>
      </c>
      <c r="O138" s="2">
        <v>5.8605664489858604</v>
      </c>
      <c r="P138" s="2">
        <v>7.45695273372574</v>
      </c>
      <c r="Q138" s="2">
        <v>5.8669560776596796</v>
      </c>
      <c r="R138" s="2">
        <v>2.6653802085999598</v>
      </c>
      <c r="S138" s="2">
        <v>6.3494860501360604</v>
      </c>
      <c r="T138" s="2">
        <v>9.6266431017111707</v>
      </c>
      <c r="U138" s="2">
        <v>12.3028867952473</v>
      </c>
      <c r="V138" s="2">
        <v>6.6259925532098203</v>
      </c>
      <c r="W138" s="2">
        <v>1.3295186805822801</v>
      </c>
      <c r="X138" s="2">
        <v>1.22487958802843</v>
      </c>
      <c r="Y138" s="2">
        <v>12.141597276465999</v>
      </c>
      <c r="Z138" s="2">
        <v>10.731921430872999</v>
      </c>
      <c r="AA138" s="2">
        <v>26.145410101446501</v>
      </c>
      <c r="AB138" s="2">
        <v>17.968995496010098</v>
      </c>
      <c r="AC138" s="2">
        <v>10.8257491675687</v>
      </c>
      <c r="AD138" s="2">
        <v>13.9643880065</v>
      </c>
      <c r="AE138" s="2">
        <v>16.638253747921699</v>
      </c>
      <c r="AF138" s="2">
        <v>1.48118012235432</v>
      </c>
      <c r="AG138" s="2">
        <v>7.9763619357062296</v>
      </c>
      <c r="AH138" s="2">
        <v>7.7171656055926796</v>
      </c>
      <c r="AI138" s="2">
        <v>13.991548900207601</v>
      </c>
      <c r="AJ138" s="2">
        <v>11.5675360890558</v>
      </c>
      <c r="AK138" s="2">
        <v>21.495252052759</v>
      </c>
      <c r="AL138" s="2">
        <v>12.185630721438899</v>
      </c>
      <c r="AM138" s="2">
        <v>11.3834370512206</v>
      </c>
      <c r="AN138" s="2">
        <v>11.7467370174947</v>
      </c>
      <c r="AO138" s="2">
        <v>8.44871248698343</v>
      </c>
      <c r="AP138" s="2">
        <v>7.6748487344980996</v>
      </c>
      <c r="AQ138" s="2">
        <v>15.9358310447214</v>
      </c>
      <c r="AR138" s="2">
        <v>9.5736962640516605</v>
      </c>
      <c r="AS138" s="2">
        <v>9.3642430068323304</v>
      </c>
      <c r="AT138" s="2">
        <v>4.6917056304843197</v>
      </c>
      <c r="AU138" s="2">
        <v>6.1762759101204399</v>
      </c>
      <c r="AV138" s="2">
        <v>14.1584557991201</v>
      </c>
      <c r="AW138" s="2">
        <v>9.5510316700725006</v>
      </c>
      <c r="AX138" s="2">
        <v>6.3146378705117296</v>
      </c>
      <c r="AY138" s="2">
        <v>7.5759258299585603</v>
      </c>
      <c r="AZ138" s="2">
        <v>11.639686097111801</v>
      </c>
      <c r="BA138" s="2">
        <v>10.020183605703499</v>
      </c>
      <c r="BB138" s="2">
        <v>15.8421114924843</v>
      </c>
      <c r="BC138" s="2">
        <v>22.5644955300126</v>
      </c>
      <c r="BD138" s="2">
        <v>3.4649632210607302</v>
      </c>
      <c r="BE138" s="2">
        <v>6.2176488930461904</v>
      </c>
      <c r="BF138" s="2">
        <v>6.7167684358853998</v>
      </c>
      <c r="BG138" s="2">
        <v>7.5429137323943598</v>
      </c>
      <c r="BH138" s="2">
        <v>6.9084503482844299</v>
      </c>
      <c r="BI138" s="2">
        <v>3.1790022823606301</v>
      </c>
      <c r="BJ138" s="2">
        <v>3.7683678306209401</v>
      </c>
      <c r="BK138" s="2">
        <v>3.9588884659307202</v>
      </c>
      <c r="BL138" s="2">
        <v>7.7041376785060303</v>
      </c>
    </row>
    <row r="139" spans="1:64" x14ac:dyDescent="0.2">
      <c r="A139" s="2" t="s">
        <v>372</v>
      </c>
      <c r="B139" s="2" t="s">
        <v>222</v>
      </c>
      <c r="C139" s="2">
        <f>VLOOKUP(B139,'Metadata - Countries'!$A$2:$C$264,2,FALSE)</f>
        <v>0</v>
      </c>
      <c r="D139" s="2">
        <f>VLOOKUP(B139,'Metadata - Countries'!$A$2:$C$264,3,FALSE)</f>
        <v>0</v>
      </c>
      <c r="E139" s="2" t="s">
        <v>758</v>
      </c>
      <c r="F139" s="2" t="s">
        <v>759</v>
      </c>
      <c r="AB139" s="2">
        <v>12.452894882249051</v>
      </c>
      <c r="AC139" s="2">
        <v>10.374767217493702</v>
      </c>
      <c r="AD139" s="2">
        <v>11.68363245246225</v>
      </c>
      <c r="AE139" s="2">
        <v>11.0155216195056</v>
      </c>
      <c r="AF139" s="2">
        <v>7.3448533137013552</v>
      </c>
      <c r="AG139" s="2">
        <v>8.7335591870667599</v>
      </c>
      <c r="AH139" s="2">
        <v>9.03867257608165</v>
      </c>
      <c r="AI139" s="2">
        <v>10.0840336134455</v>
      </c>
      <c r="AJ139" s="2">
        <v>10.708972673373379</v>
      </c>
      <c r="AK139" s="2">
        <v>10.326752893124546</v>
      </c>
      <c r="AL139" s="2">
        <v>13.0069731037428</v>
      </c>
      <c r="AM139" s="2">
        <v>10.0989671535176</v>
      </c>
      <c r="AN139" s="2">
        <v>10.361155738332052</v>
      </c>
      <c r="AO139" s="2">
        <v>11.47700052316995</v>
      </c>
      <c r="AP139" s="2">
        <v>10.209047159648151</v>
      </c>
      <c r="AQ139" s="2">
        <v>9.9100203668749796</v>
      </c>
      <c r="AR139" s="2">
        <v>7.5622337986726498</v>
      </c>
      <c r="AS139" s="2">
        <v>9.2959882499183557</v>
      </c>
      <c r="AT139" s="2">
        <v>6.0888606343149396</v>
      </c>
      <c r="AU139" s="2">
        <v>4.2153132633713692</v>
      </c>
      <c r="AV139" s="2">
        <v>4.7148963468960998</v>
      </c>
      <c r="AW139" s="2">
        <v>3.83082838168467</v>
      </c>
      <c r="AX139" s="2">
        <v>5.1289949942241497</v>
      </c>
      <c r="AY139" s="2">
        <v>5.0234206861628303</v>
      </c>
      <c r="AZ139" s="2">
        <v>6.5168539325843096</v>
      </c>
      <c r="BA139" s="2">
        <v>6.1455223880596597</v>
      </c>
      <c r="BB139" s="2">
        <v>7.6323522726779096</v>
      </c>
      <c r="BC139" s="2">
        <v>11.4907052997769</v>
      </c>
      <c r="BD139" s="2">
        <v>4.9049439559470454</v>
      </c>
      <c r="BE139" s="2">
        <v>5.7186019231657852</v>
      </c>
      <c r="BF139" s="2">
        <v>7.0430853698761098</v>
      </c>
      <c r="BG139" s="2">
        <v>5.0677005911320503</v>
      </c>
      <c r="BH139" s="2">
        <v>5.6692046664412699</v>
      </c>
      <c r="BI139" s="2">
        <v>5.1273439627552753</v>
      </c>
      <c r="BJ139" s="2">
        <v>4.0004790869474798</v>
      </c>
      <c r="BK139" s="2">
        <v>3.5244891665820299</v>
      </c>
      <c r="BL139" s="2">
        <v>3.8544358491230351</v>
      </c>
    </row>
    <row r="140" spans="1:64" x14ac:dyDescent="0.2">
      <c r="A140" s="2" t="s">
        <v>328</v>
      </c>
      <c r="B140" s="2" t="s">
        <v>300</v>
      </c>
      <c r="C140" s="2">
        <f>VLOOKUP(B140,'Metadata - Countries'!$A$2:$C$264,2,FALSE)</f>
        <v>0</v>
      </c>
      <c r="D140" s="2">
        <f>VLOOKUP(B140,'Metadata - Countries'!$A$2:$C$264,3,FALSE)</f>
        <v>0</v>
      </c>
      <c r="E140" s="2" t="s">
        <v>758</v>
      </c>
      <c r="F140" s="2" t="s">
        <v>759</v>
      </c>
      <c r="AB140" s="2">
        <v>12.8572077921642</v>
      </c>
      <c r="AC140" s="2">
        <v>10.831809773817151</v>
      </c>
      <c r="AD140" s="2">
        <v>10.620753648024049</v>
      </c>
      <c r="AE140" s="2">
        <v>10.284098213138099</v>
      </c>
      <c r="AF140" s="2">
        <v>9.0905011888749598</v>
      </c>
      <c r="AG140" s="2">
        <v>8.3535866696075587</v>
      </c>
      <c r="AH140" s="2">
        <v>7.9347540718007199</v>
      </c>
      <c r="AI140" s="2">
        <v>9.0711587578002248</v>
      </c>
      <c r="AJ140" s="2">
        <v>8.9299414289402499</v>
      </c>
      <c r="AK140" s="2">
        <v>11.0249259531024</v>
      </c>
      <c r="AL140" s="2">
        <v>12.44800856863535</v>
      </c>
      <c r="AM140" s="2">
        <v>10.0561167448841</v>
      </c>
      <c r="AN140" s="2">
        <v>10.2630998256518</v>
      </c>
      <c r="AO140" s="2">
        <v>22.565052693369601</v>
      </c>
      <c r="AP140" s="2">
        <v>12.3435785170513</v>
      </c>
      <c r="AQ140" s="2">
        <v>9.2753906045445849</v>
      </c>
      <c r="AR140" s="2">
        <v>7.1064724273088853</v>
      </c>
      <c r="AS140" s="2">
        <v>7.2570098980721554</v>
      </c>
      <c r="AT140" s="2">
        <v>5.1814877992758301</v>
      </c>
      <c r="AU140" s="2">
        <v>4.2829763845724251</v>
      </c>
      <c r="AV140" s="2">
        <v>5.19888525744053</v>
      </c>
      <c r="AW140" s="2">
        <v>4.7114654345326894</v>
      </c>
      <c r="AX140" s="2">
        <v>5.1796778190831203</v>
      </c>
      <c r="AY140" s="2">
        <v>4.6684662236988199</v>
      </c>
      <c r="AZ140" s="2">
        <v>6.5168539325843096</v>
      </c>
      <c r="BA140" s="2">
        <v>6.1473192263126801</v>
      </c>
      <c r="BB140" s="2">
        <v>6.3104922878932204</v>
      </c>
      <c r="BC140" s="2">
        <v>10.4441283764885</v>
      </c>
      <c r="BD140" s="2">
        <v>4.3617352422276197</v>
      </c>
      <c r="BE140" s="2">
        <v>4.4162689650254396</v>
      </c>
      <c r="BF140" s="2">
        <v>6.2153417631223498</v>
      </c>
      <c r="BG140" s="2">
        <v>5.0747430079914997</v>
      </c>
      <c r="BH140" s="2">
        <v>4.4706251432132156</v>
      </c>
      <c r="BI140" s="2">
        <v>3.5568098438810751</v>
      </c>
      <c r="BJ140" s="2">
        <v>3.15783117980921</v>
      </c>
      <c r="BK140" s="2">
        <v>2.8858510729000901</v>
      </c>
      <c r="BL140" s="2">
        <v>3.52025688811618</v>
      </c>
    </row>
    <row r="141" spans="1:64" x14ac:dyDescent="0.2">
      <c r="A141" s="2" t="s">
        <v>500</v>
      </c>
      <c r="B141" s="2" t="s">
        <v>255</v>
      </c>
      <c r="C141" s="2" t="str">
        <f>VLOOKUP(B141,'Metadata - Countries'!$A$2:$C$264,2,FALSE)</f>
        <v>Sub-Saharan Africa</v>
      </c>
      <c r="D141" s="2" t="str">
        <f>VLOOKUP(B141,'Metadata - Countries'!$A$2:$C$264,3,FALSE)</f>
        <v>Lower middle income</v>
      </c>
      <c r="E141" s="2" t="s">
        <v>758</v>
      </c>
      <c r="F141" s="2" t="s">
        <v>759</v>
      </c>
      <c r="U141" s="2">
        <v>13.422834516592401</v>
      </c>
      <c r="V141" s="2">
        <v>14.211939681942599</v>
      </c>
      <c r="W141" s="2">
        <v>11.412551998413599</v>
      </c>
      <c r="X141" s="2">
        <v>16.688311688555199</v>
      </c>
      <c r="Y141" s="2">
        <v>13.483579011848899</v>
      </c>
      <c r="Z141" s="2">
        <v>16.0035523977478</v>
      </c>
      <c r="AA141" s="2">
        <v>16.274841618253301</v>
      </c>
      <c r="AB141" s="2">
        <v>12.413261372398001</v>
      </c>
      <c r="AC141" s="2">
        <v>12.1399176954734</v>
      </c>
      <c r="AD141" s="2">
        <v>17.492354740061401</v>
      </c>
      <c r="AE141" s="2">
        <v>10.983862571577401</v>
      </c>
      <c r="AF141" s="2">
        <v>13.320825515947099</v>
      </c>
      <c r="AG141" s="2">
        <v>18.004966887417201</v>
      </c>
      <c r="AH141" s="2">
        <v>11.750263065591</v>
      </c>
      <c r="AI141" s="2">
        <v>11.4563716258632</v>
      </c>
      <c r="AJ141" s="2">
        <v>14.728245564629701</v>
      </c>
      <c r="AK141" s="2">
        <v>11.6347569955818</v>
      </c>
      <c r="AL141" s="2">
        <v>17.678100263852201</v>
      </c>
      <c r="AM141" s="2">
        <v>17.208520179372101</v>
      </c>
      <c r="AN141" s="2">
        <v>13.1356607683724</v>
      </c>
      <c r="AO141" s="2">
        <v>8.2147386219530194</v>
      </c>
      <c r="AP141" s="2">
        <v>9.2708333333332398</v>
      </c>
      <c r="AQ141" s="2">
        <v>9.3303145853193392</v>
      </c>
      <c r="AU141" s="2">
        <v>6.1319753872269702</v>
      </c>
      <c r="AV141" s="2">
        <v>-9.6161535385847294</v>
      </c>
      <c r="AW141" s="2">
        <v>33.812578338126002</v>
      </c>
      <c r="AX141" s="2">
        <v>6.6291635714676298</v>
      </c>
      <c r="AY141" s="2">
        <v>5.0234206861628303</v>
      </c>
      <c r="AZ141" s="2">
        <v>3.4378842305744</v>
      </c>
      <c r="BA141" s="2">
        <v>6.0727187973429801</v>
      </c>
      <c r="BB141" s="2">
        <v>8.0124366904340807</v>
      </c>
      <c r="BC141" s="2">
        <v>10.715666130968099</v>
      </c>
      <c r="BD141" s="2">
        <v>7.3794393524085997</v>
      </c>
      <c r="BE141" s="2">
        <v>3.5982615243310998</v>
      </c>
      <c r="BF141" s="2">
        <v>4.9945978910958901</v>
      </c>
      <c r="BG141" s="2">
        <v>6.12268927253408</v>
      </c>
      <c r="BH141" s="2">
        <v>4.9757682082964498</v>
      </c>
      <c r="BI141" s="2">
        <v>5.3182818617123297</v>
      </c>
      <c r="BJ141" s="2">
        <v>3.1603098194436998</v>
      </c>
      <c r="BK141" s="2">
        <v>6.6050566504820596</v>
      </c>
      <c r="BL141" s="2">
        <v>5.3102725500686301</v>
      </c>
    </row>
    <row r="142" spans="1:64" x14ac:dyDescent="0.2">
      <c r="A142" s="2" t="s">
        <v>411</v>
      </c>
      <c r="B142" s="2" t="s">
        <v>718</v>
      </c>
      <c r="C142" s="2">
        <f>VLOOKUP(B142,'Metadata - Countries'!$A$2:$C$264,2,FALSE)</f>
        <v>0</v>
      </c>
      <c r="D142" s="2">
        <f>VLOOKUP(B142,'Metadata - Countries'!$A$2:$C$264,3,FALSE)</f>
        <v>0</v>
      </c>
      <c r="E142" s="2" t="s">
        <v>758</v>
      </c>
      <c r="F142" s="2" t="s">
        <v>759</v>
      </c>
      <c r="AH142" s="2">
        <v>5.7564640111813601</v>
      </c>
      <c r="AI142" s="2">
        <v>7.1969696969695498</v>
      </c>
      <c r="AJ142" s="2">
        <v>6.1893540338235402</v>
      </c>
      <c r="AK142" s="2">
        <v>7.6060995774389202</v>
      </c>
      <c r="AL142" s="2">
        <v>6.9048963274276147</v>
      </c>
      <c r="AM142" s="2">
        <v>5.8243451463790796</v>
      </c>
      <c r="AN142" s="2">
        <v>10.676537184070849</v>
      </c>
      <c r="AO142" s="2">
        <v>11.443120537664701</v>
      </c>
      <c r="AP142" s="2">
        <v>8.0129259278273643</v>
      </c>
      <c r="AQ142" s="2">
        <v>7.2269147081656246</v>
      </c>
      <c r="AR142" s="2">
        <v>5.8798319205814504</v>
      </c>
      <c r="AS142" s="2">
        <v>5.4415255401998346</v>
      </c>
      <c r="AT142" s="2">
        <v>3.3880106250951001</v>
      </c>
      <c r="AU142" s="2">
        <v>4.1028098304232543</v>
      </c>
      <c r="AV142" s="2">
        <v>4.6460444205863398</v>
      </c>
      <c r="AW142" s="2">
        <v>2.8011550518072101</v>
      </c>
      <c r="AX142" s="2">
        <v>3.2198899531281899</v>
      </c>
      <c r="AY142" s="2">
        <v>3.8573039136739902</v>
      </c>
      <c r="AZ142" s="2">
        <v>4.1429758363102103</v>
      </c>
      <c r="BA142" s="2">
        <v>4.4604758141941101</v>
      </c>
      <c r="BB142" s="2">
        <v>5.4380762364095645</v>
      </c>
      <c r="BC142" s="2">
        <v>8.9577321875890696</v>
      </c>
      <c r="BD142" s="2">
        <v>3.0640270902519</v>
      </c>
      <c r="BE142" s="2">
        <v>3.2489662581192649</v>
      </c>
      <c r="BF142" s="2">
        <v>4.3707355993922103</v>
      </c>
      <c r="BG142" s="2">
        <v>3.3160556668764598</v>
      </c>
      <c r="BH142" s="2">
        <v>2.68229684085038</v>
      </c>
      <c r="BI142" s="2">
        <v>2.0446148153933699</v>
      </c>
      <c r="BJ142" s="2">
        <v>1.5579071134626901</v>
      </c>
      <c r="BK142" s="2">
        <v>1.1092080580702901</v>
      </c>
      <c r="BL142" s="2">
        <v>2.281352737880225</v>
      </c>
    </row>
    <row r="143" spans="1:64" x14ac:dyDescent="0.2">
      <c r="A143" s="2" t="s">
        <v>421</v>
      </c>
      <c r="B143" s="2" t="s">
        <v>115</v>
      </c>
      <c r="C143" s="2" t="str">
        <f>VLOOKUP(B143,'Metadata - Countries'!$A$2:$C$264,2,FALSE)</f>
        <v>Europe &amp; Central Asia</v>
      </c>
      <c r="D143" s="2" t="str">
        <f>VLOOKUP(B143,'Metadata - Countries'!$A$2:$C$264,3,FALSE)</f>
        <v>High income</v>
      </c>
      <c r="E143" s="2" t="s">
        <v>758</v>
      </c>
      <c r="F143" s="2" t="s">
        <v>759</v>
      </c>
      <c r="AN143" s="2">
        <v>410.24098776740601</v>
      </c>
      <c r="AO143" s="2">
        <v>72.2546805651059</v>
      </c>
      <c r="AP143" s="2">
        <v>39.6475940786043</v>
      </c>
      <c r="AQ143" s="2">
        <v>24.625181482993199</v>
      </c>
      <c r="AR143" s="2">
        <v>8.8810415239596594</v>
      </c>
      <c r="AS143" s="2">
        <v>5.0675730671043304</v>
      </c>
      <c r="AT143" s="2">
        <v>0.72752165869606999</v>
      </c>
      <c r="AU143" s="2">
        <v>0.981661536457063</v>
      </c>
      <c r="AV143" s="2">
        <v>1.3671104122286399</v>
      </c>
      <c r="AW143" s="2">
        <v>0.28147295821064899</v>
      </c>
      <c r="AX143" s="2">
        <v>-1.1343115385302101</v>
      </c>
      <c r="AY143" s="2">
        <v>1.1641315229351099</v>
      </c>
      <c r="AZ143" s="2">
        <v>2.6584710957296398</v>
      </c>
      <c r="BA143" s="2">
        <v>3.7391386182355402</v>
      </c>
      <c r="BB143" s="2">
        <v>5.7371621077858102</v>
      </c>
      <c r="BC143" s="2">
        <v>10.9258764682807</v>
      </c>
      <c r="BD143" s="2">
        <v>4.4530600682680301</v>
      </c>
      <c r="BE143" s="2">
        <v>1.3191844445981</v>
      </c>
      <c r="BF143" s="2">
        <v>4.1303006883834401</v>
      </c>
      <c r="BG143" s="2">
        <v>3.0899832693563201</v>
      </c>
      <c r="BH143" s="2">
        <v>1.0474666207929999</v>
      </c>
      <c r="BI143" s="2">
        <v>0.103789914462827</v>
      </c>
      <c r="BJ143" s="2">
        <v>-0.88410843465128597</v>
      </c>
      <c r="BK143" s="2">
        <v>0.90552155371730403</v>
      </c>
      <c r="BL143" s="2">
        <v>3.72297171197815</v>
      </c>
    </row>
    <row r="144" spans="1:64" x14ac:dyDescent="0.2">
      <c r="A144" s="2" t="s">
        <v>295</v>
      </c>
      <c r="B144" s="2" t="s">
        <v>539</v>
      </c>
      <c r="C144" s="2" t="str">
        <f>VLOOKUP(B144,'Metadata - Countries'!$A$2:$C$264,2,FALSE)</f>
        <v>Europe &amp; Central Asia</v>
      </c>
      <c r="D144" s="2" t="str">
        <f>VLOOKUP(B144,'Metadata - Countries'!$A$2:$C$264,3,FALSE)</f>
        <v>High income</v>
      </c>
      <c r="E144" s="2" t="s">
        <v>758</v>
      </c>
      <c r="F144" s="2" t="s">
        <v>759</v>
      </c>
      <c r="G144" s="2">
        <v>0.44962029638984902</v>
      </c>
      <c r="H144" s="2">
        <v>0.48243359063089303</v>
      </c>
      <c r="I144" s="2">
        <v>0.895946647339812</v>
      </c>
      <c r="J144" s="2">
        <v>2.8763224621267098</v>
      </c>
      <c r="K144" s="2">
        <v>3.0963815124573602</v>
      </c>
      <c r="L144" s="2">
        <v>3.3336793292934401</v>
      </c>
      <c r="M144" s="2">
        <v>3.3316797725456802</v>
      </c>
      <c r="N144" s="2">
        <v>2.16615698739855</v>
      </c>
      <c r="O144" s="2">
        <v>2.6254290896315799</v>
      </c>
      <c r="P144" s="2">
        <v>2.2944343704715702</v>
      </c>
      <c r="Q144" s="2">
        <v>4.6393534438994202</v>
      </c>
      <c r="R144" s="2">
        <v>4.6722149804140498</v>
      </c>
      <c r="S144" s="2">
        <v>5.2256805055554398</v>
      </c>
      <c r="T144" s="2">
        <v>6.0680983591020201</v>
      </c>
      <c r="U144" s="2">
        <v>9.5406554166058903</v>
      </c>
      <c r="V144" s="2">
        <v>10.717671133919801</v>
      </c>
      <c r="W144" s="2">
        <v>9.7973464371629593</v>
      </c>
      <c r="X144" s="2">
        <v>6.7054941145065801</v>
      </c>
      <c r="Y144" s="2">
        <v>3.09466077424648</v>
      </c>
      <c r="Z144" s="2">
        <v>4.5465277904216697</v>
      </c>
      <c r="AA144" s="2">
        <v>6.2999000624459303</v>
      </c>
      <c r="AB144" s="2">
        <v>8.0729437593459892</v>
      </c>
      <c r="AC144" s="2">
        <v>9.35705099427385</v>
      </c>
      <c r="AD144" s="2">
        <v>8.6692715980851496</v>
      </c>
      <c r="AE144" s="2">
        <v>6.43585780786995</v>
      </c>
      <c r="AF144" s="2">
        <v>4.0935877853009597</v>
      </c>
      <c r="AG144" s="2">
        <v>0.294563408545438</v>
      </c>
      <c r="AH144" s="2">
        <v>-5.6662909389173302E-2</v>
      </c>
      <c r="AI144" s="2">
        <v>1.4365905663490399</v>
      </c>
      <c r="AJ144" s="2">
        <v>3.3709588729044802</v>
      </c>
      <c r="AK144" s="2">
        <v>3.25376659083636</v>
      </c>
      <c r="AL144" s="2">
        <v>3.11835659874854</v>
      </c>
      <c r="AM144" s="2">
        <v>3.15417375961793</v>
      </c>
      <c r="AN144" s="2">
        <v>3.5880981853516301</v>
      </c>
      <c r="AO144" s="2">
        <v>2.1947646868906601</v>
      </c>
      <c r="AP144" s="2">
        <v>1.86769424969108</v>
      </c>
      <c r="AQ144" s="2">
        <v>1.18385968843569</v>
      </c>
      <c r="AR144" s="2">
        <v>1.3675126120794301</v>
      </c>
      <c r="AS144" s="2">
        <v>0.95857011049463903</v>
      </c>
      <c r="AT144" s="2">
        <v>1.0251967647493401</v>
      </c>
      <c r="AU144" s="2">
        <v>3.1507670702259198</v>
      </c>
      <c r="AV144" s="2">
        <v>2.6638211057910302</v>
      </c>
      <c r="AW144" s="2">
        <v>2.0740861357164402</v>
      </c>
      <c r="AX144" s="2">
        <v>2.0498403056351502</v>
      </c>
      <c r="AY144" s="2">
        <v>2.2256791642889202</v>
      </c>
      <c r="AZ144" s="2">
        <v>2.4876966516408601</v>
      </c>
      <c r="BA144" s="2">
        <v>2.6663149457707198</v>
      </c>
      <c r="BB144" s="2">
        <v>2.3124586178612798</v>
      </c>
      <c r="BC144" s="2">
        <v>3.4018796302556602</v>
      </c>
      <c r="BD144" s="2">
        <v>0.368041997888919</v>
      </c>
      <c r="BE144" s="2">
        <v>2.27367911621542</v>
      </c>
      <c r="BF144" s="2">
        <v>3.4106834106833999</v>
      </c>
      <c r="BG144" s="2">
        <v>2.6628416550801699</v>
      </c>
      <c r="BH144" s="2">
        <v>1.73403963519166</v>
      </c>
      <c r="BI144" s="2">
        <v>0.628543985440705</v>
      </c>
      <c r="BJ144" s="2">
        <v>0.47474316143779999</v>
      </c>
      <c r="BK144" s="2">
        <v>0.29083333333330602</v>
      </c>
      <c r="BL144" s="2">
        <v>1.73079959118897</v>
      </c>
    </row>
    <row r="145" spans="1:64" x14ac:dyDescent="0.2">
      <c r="A145" s="2" t="s">
        <v>270</v>
      </c>
      <c r="B145" s="2" t="s">
        <v>472</v>
      </c>
      <c r="C145" s="2" t="str">
        <f>VLOOKUP(B145,'Metadata - Countries'!$A$2:$C$264,2,FALSE)</f>
        <v>Europe &amp; Central Asia</v>
      </c>
      <c r="D145" s="2" t="str">
        <f>VLOOKUP(B145,'Metadata - Countries'!$A$2:$C$264,3,FALSE)</f>
        <v>High income</v>
      </c>
      <c r="E145" s="2" t="s">
        <v>758</v>
      </c>
      <c r="F145" s="2" t="s">
        <v>759</v>
      </c>
      <c r="AM145" s="2">
        <v>951.69619487080104</v>
      </c>
      <c r="AN145" s="2">
        <v>108.989540624323</v>
      </c>
      <c r="AO145" s="2">
        <v>35.924705392964299</v>
      </c>
      <c r="AP145" s="2">
        <v>24.975935531674999</v>
      </c>
      <c r="AQ145" s="2">
        <v>17.6104698431032</v>
      </c>
      <c r="AR145" s="2">
        <v>8.4473834209295493</v>
      </c>
      <c r="AS145" s="2">
        <v>4.6442142266078204</v>
      </c>
      <c r="AT145" s="2">
        <v>2.36481836111806</v>
      </c>
      <c r="AU145" s="2">
        <v>2.6542547779605199</v>
      </c>
      <c r="AV145" s="2">
        <v>2.4870400355545499</v>
      </c>
      <c r="AW145" s="2">
        <v>1.9388757385589199</v>
      </c>
      <c r="AX145" s="2">
        <v>2.9426475294848098</v>
      </c>
      <c r="AY145" s="2">
        <v>6.1923854719743296</v>
      </c>
      <c r="AZ145" s="2">
        <v>6.7484502789311698</v>
      </c>
      <c r="BA145" s="2">
        <v>6.5361990876587504</v>
      </c>
      <c r="BB145" s="2">
        <v>10.092977584916801</v>
      </c>
      <c r="BC145" s="2">
        <v>15.4023191064986</v>
      </c>
      <c r="BD145" s="2">
        <v>3.5341067285894101</v>
      </c>
      <c r="BE145" s="2">
        <v>-1.0846359501515901</v>
      </c>
      <c r="BF145" s="2">
        <v>4.3707355993922103</v>
      </c>
      <c r="BG145" s="2">
        <v>2.2577892437459401</v>
      </c>
      <c r="BH145" s="2">
        <v>-2.9454778257897701E-2</v>
      </c>
      <c r="BI145" s="2">
        <v>0.62049063673237703</v>
      </c>
      <c r="BJ145" s="2">
        <v>0.17424224362521401</v>
      </c>
      <c r="BK145" s="2">
        <v>0.140633334505292</v>
      </c>
      <c r="BL145" s="2">
        <v>2.9303631237466399</v>
      </c>
    </row>
    <row r="146" spans="1:64" x14ac:dyDescent="0.2">
      <c r="A146" s="2" t="s">
        <v>577</v>
      </c>
      <c r="B146" s="2" t="s">
        <v>301</v>
      </c>
      <c r="C146" s="2" t="str">
        <f>VLOOKUP(B146,'Metadata - Countries'!$A$2:$C$264,2,FALSE)</f>
        <v>East Asia &amp; Pacific</v>
      </c>
      <c r="D146" s="2" t="str">
        <f>VLOOKUP(B146,'Metadata - Countries'!$A$2:$C$264,3,FALSE)</f>
        <v>High income</v>
      </c>
      <c r="E146" s="2" t="s">
        <v>758</v>
      </c>
      <c r="F146" s="2" t="s">
        <v>759</v>
      </c>
      <c r="AJ146" s="2">
        <v>8.7709455415917894</v>
      </c>
      <c r="AK146" s="2">
        <v>7.9696938436322204</v>
      </c>
      <c r="AL146" s="2">
        <v>9.5688776593483897</v>
      </c>
      <c r="AM146" s="2">
        <v>7.7139216835661397</v>
      </c>
      <c r="AN146" s="2">
        <v>6.7058855277004303</v>
      </c>
      <c r="AO146" s="2">
        <v>6.2520689021026996</v>
      </c>
      <c r="AP146" s="2">
        <v>8.5586660430844805</v>
      </c>
      <c r="AQ146" s="2">
        <v>4.8224867678348398</v>
      </c>
      <c r="AR146" s="2">
        <v>3.4909371513885898</v>
      </c>
      <c r="AS146" s="2">
        <v>0.17263038456855401</v>
      </c>
      <c r="AT146" s="2">
        <v>-3.1994554118448102</v>
      </c>
      <c r="AU146" s="2">
        <v>-1.60571964369425</v>
      </c>
      <c r="AV146" s="2">
        <v>-1.98621859974801</v>
      </c>
      <c r="AW146" s="2">
        <v>-2.6390000131163101</v>
      </c>
      <c r="AX146" s="2">
        <v>-1.56138436460143</v>
      </c>
      <c r="AY146" s="2">
        <v>0.98261940604898501</v>
      </c>
      <c r="AZ146" s="2">
        <v>4.3950235810700802</v>
      </c>
      <c r="BA146" s="2">
        <v>5.1498747257597701</v>
      </c>
      <c r="BB146" s="2">
        <v>5.5705079137756597</v>
      </c>
      <c r="BC146" s="2">
        <v>8.6095193544614492</v>
      </c>
      <c r="BD146" s="2">
        <v>1.1693513653200001</v>
      </c>
      <c r="BE146" s="2">
        <v>2.8097660656889398</v>
      </c>
      <c r="BF146" s="2">
        <v>5.8044680014079004</v>
      </c>
      <c r="BG146" s="2">
        <v>6.10831172643217</v>
      </c>
      <c r="BH146" s="2">
        <v>5.5067866627323703</v>
      </c>
      <c r="BI146" s="2">
        <v>6.0452718056283796</v>
      </c>
      <c r="BJ146" s="2">
        <v>4.5592028812316299</v>
      </c>
      <c r="BK146" s="2">
        <v>2.3701613475316901</v>
      </c>
      <c r="BL146" s="2">
        <v>1.22655455973391</v>
      </c>
    </row>
    <row r="147" spans="1:64" x14ac:dyDescent="0.2">
      <c r="A147" s="2" t="s">
        <v>401</v>
      </c>
      <c r="B147" s="2" t="s">
        <v>476</v>
      </c>
      <c r="C147" s="2" t="str">
        <f>VLOOKUP(B147,'Metadata - Countries'!$A$2:$C$264,2,FALSE)</f>
        <v>Latin America &amp; Caribbean</v>
      </c>
      <c r="D147" s="2" t="str">
        <f>VLOOKUP(B147,'Metadata - Countries'!$A$2:$C$264,3,FALSE)</f>
        <v>High income</v>
      </c>
      <c r="E147" s="2" t="s">
        <v>758</v>
      </c>
      <c r="F147" s="2" t="s">
        <v>759</v>
      </c>
    </row>
    <row r="148" spans="1:64" x14ac:dyDescent="0.2">
      <c r="A148" s="2" t="s">
        <v>36</v>
      </c>
      <c r="B148" s="2" t="s">
        <v>204</v>
      </c>
      <c r="C148" s="2" t="str">
        <f>VLOOKUP(B148,'Metadata - Countries'!$A$2:$C$264,2,FALSE)</f>
        <v>Middle East &amp; North Africa</v>
      </c>
      <c r="D148" s="2" t="str">
        <f>VLOOKUP(B148,'Metadata - Countries'!$A$2:$C$264,3,FALSE)</f>
        <v>Lower middle income</v>
      </c>
      <c r="E148" s="2" t="s">
        <v>758</v>
      </c>
      <c r="F148" s="2" t="s">
        <v>759</v>
      </c>
      <c r="G148" s="2">
        <v>3.4242990654205601</v>
      </c>
      <c r="H148" s="2">
        <v>1.7631246049345299</v>
      </c>
      <c r="I148" s="2">
        <v>5.0967290813814801</v>
      </c>
      <c r="J148" s="2">
        <v>5.6997116874522096</v>
      </c>
      <c r="K148" s="2">
        <v>4.0215414742120998</v>
      </c>
      <c r="L148" s="2">
        <v>3.4828212200169499</v>
      </c>
      <c r="M148" s="2">
        <v>-1.0135793646964399</v>
      </c>
      <c r="N148" s="2">
        <v>-0.74827699389775004</v>
      </c>
      <c r="O148" s="2">
        <v>0.43647906904456302</v>
      </c>
      <c r="P148" s="2">
        <v>2.9498913543924998</v>
      </c>
      <c r="Q148" s="2">
        <v>1.2791813237647001</v>
      </c>
      <c r="R148" s="2">
        <v>4.1553520683532801</v>
      </c>
      <c r="S148" s="2">
        <v>3.7591705572226699</v>
      </c>
      <c r="T148" s="2">
        <v>4.0846140361297198</v>
      </c>
      <c r="U148" s="2">
        <v>17.556822745245402</v>
      </c>
      <c r="V148" s="2">
        <v>7.9182892670273999</v>
      </c>
      <c r="W148" s="2">
        <v>8.5021524434930598</v>
      </c>
      <c r="X148" s="2">
        <v>12.597000992006899</v>
      </c>
      <c r="Y148" s="2">
        <v>9.7160327495434107</v>
      </c>
      <c r="Z148" s="2">
        <v>8.3313654181546095</v>
      </c>
      <c r="AA148" s="2">
        <v>9.4083794743795401</v>
      </c>
      <c r="AB148" s="2">
        <v>12.4925283921001</v>
      </c>
      <c r="AC148" s="2">
        <v>10.527807297298301</v>
      </c>
      <c r="AD148" s="2">
        <v>6.2079353887031097</v>
      </c>
      <c r="AE148" s="2">
        <v>12.4475693291854</v>
      </c>
      <c r="AF148" s="2">
        <v>7.72863890085919</v>
      </c>
      <c r="AG148" s="2">
        <v>8.7335591870667599</v>
      </c>
      <c r="AH148" s="2">
        <v>2.6987399771376701</v>
      </c>
      <c r="AI148" s="2">
        <v>2.3690550548764202</v>
      </c>
      <c r="AJ148" s="2">
        <v>3.25996949226389</v>
      </c>
      <c r="AK148" s="2">
        <v>6.7825940151100896</v>
      </c>
      <c r="AL148" s="2">
        <v>7.9861660079050996</v>
      </c>
      <c r="AM148" s="2">
        <v>5.7402466286874203</v>
      </c>
      <c r="AN148" s="2">
        <v>5.1831139603080398</v>
      </c>
      <c r="AO148" s="2">
        <v>5.1416715295335802</v>
      </c>
      <c r="AP148" s="2">
        <v>6.1235816477552403</v>
      </c>
      <c r="AQ148" s="2">
        <v>2.9868092277301699</v>
      </c>
      <c r="AR148" s="2">
        <v>1.03819895051612</v>
      </c>
      <c r="AS148" s="2">
        <v>2.75311330764477</v>
      </c>
      <c r="AT148" s="2">
        <v>0.684782608695647</v>
      </c>
      <c r="AU148" s="2">
        <v>1.8946345676346701</v>
      </c>
      <c r="AV148" s="2">
        <v>0.61980187529795605</v>
      </c>
      <c r="AW148" s="2">
        <v>2.79561966936937</v>
      </c>
      <c r="AX148" s="2">
        <v>1.1677336747759099</v>
      </c>
      <c r="AY148" s="2">
        <v>1.4934440338177399</v>
      </c>
      <c r="AZ148" s="2">
        <v>0.982641660015941</v>
      </c>
      <c r="BA148" s="2">
        <v>3.2847616695481299</v>
      </c>
      <c r="BB148" s="2">
        <v>2.0420851267334799</v>
      </c>
      <c r="BC148" s="2">
        <v>3.7073170731707199</v>
      </c>
      <c r="BD148" s="2">
        <v>0.99482596425208303</v>
      </c>
      <c r="BE148" s="2">
        <v>0.987355331485952</v>
      </c>
      <c r="BF148" s="2">
        <v>0.91461071401121796</v>
      </c>
      <c r="BG148" s="2">
        <v>1.2871287128712701</v>
      </c>
      <c r="BH148" s="2">
        <v>1.8723212271599301</v>
      </c>
      <c r="BI148" s="2">
        <v>0.44286979627989898</v>
      </c>
      <c r="BJ148" s="2">
        <v>1.5579071134626901</v>
      </c>
      <c r="BK148" s="2">
        <v>1.63531114327061</v>
      </c>
      <c r="BL148" s="2">
        <v>0.75466324932363305</v>
      </c>
    </row>
    <row r="149" spans="1:64" x14ac:dyDescent="0.2">
      <c r="A149" s="2" t="s">
        <v>408</v>
      </c>
      <c r="B149" s="2" t="s">
        <v>6</v>
      </c>
      <c r="C149" s="2" t="str">
        <f>VLOOKUP(B149,'Metadata - Countries'!$A$2:$C$264,2,FALSE)</f>
        <v>Europe &amp; Central Asia</v>
      </c>
      <c r="D149" s="2" t="str">
        <f>VLOOKUP(B149,'Metadata - Countries'!$A$2:$C$264,3,FALSE)</f>
        <v>High income</v>
      </c>
      <c r="E149" s="2" t="s">
        <v>758</v>
      </c>
      <c r="F149" s="2" t="s">
        <v>759</v>
      </c>
    </row>
    <row r="150" spans="1:64" x14ac:dyDescent="0.2">
      <c r="A150" s="2" t="s">
        <v>482</v>
      </c>
      <c r="B150" s="2" t="s">
        <v>89</v>
      </c>
      <c r="C150" s="2" t="str">
        <f>VLOOKUP(B150,'Metadata - Countries'!$A$2:$C$264,2,FALSE)</f>
        <v>Europe &amp; Central Asia</v>
      </c>
      <c r="D150" s="2" t="str">
        <f>VLOOKUP(B150,'Metadata - Countries'!$A$2:$C$264,3,FALSE)</f>
        <v>Lower middle income</v>
      </c>
      <c r="E150" s="2" t="s">
        <v>758</v>
      </c>
      <c r="F150" s="2" t="s">
        <v>759</v>
      </c>
      <c r="AM150" s="2">
        <v>1026.8262642470199</v>
      </c>
      <c r="AN150" s="2">
        <v>1613.6039887619399</v>
      </c>
      <c r="AO150" s="2">
        <v>486.425623795891</v>
      </c>
      <c r="AP150" s="2">
        <v>29.865610409571801</v>
      </c>
      <c r="AQ150" s="2">
        <v>23.505677296336899</v>
      </c>
      <c r="AR150" s="2">
        <v>11.7728324494467</v>
      </c>
      <c r="AS150" s="2">
        <v>7.6957651751720704</v>
      </c>
      <c r="AT150" s="2">
        <v>39.255980689174599</v>
      </c>
      <c r="AU150" s="2">
        <v>31.299301581778401</v>
      </c>
      <c r="AV150" s="2">
        <v>9.7646628575763899</v>
      </c>
      <c r="AW150" s="2">
        <v>5.3012439026159397</v>
      </c>
      <c r="AX150" s="2">
        <v>11.7460792058233</v>
      </c>
      <c r="AY150" s="2">
        <v>12.5242768428228</v>
      </c>
      <c r="AZ150" s="2">
        <v>11.9591837222126</v>
      </c>
      <c r="BA150" s="2">
        <v>12.777755783035101</v>
      </c>
      <c r="BB150" s="2">
        <v>12.367166841430199</v>
      </c>
      <c r="BC150" s="2">
        <v>12.783047261882</v>
      </c>
      <c r="BD150" s="2">
        <v>-6.2718596710968397E-2</v>
      </c>
      <c r="BE150" s="2">
        <v>7.4838508635085299</v>
      </c>
      <c r="BF150" s="2">
        <v>7.68725103356185</v>
      </c>
      <c r="BG150" s="2">
        <v>4.5463342735530299</v>
      </c>
      <c r="BH150" s="2">
        <v>4.5978789736312899</v>
      </c>
      <c r="BI150" s="2">
        <v>5.0887855462588103</v>
      </c>
      <c r="BJ150" s="2">
        <v>9.6762403310186507</v>
      </c>
      <c r="BK150" s="2">
        <v>6.3593089803793497</v>
      </c>
      <c r="BL150" s="2">
        <v>6.57022997455603</v>
      </c>
    </row>
    <row r="151" spans="1:64" x14ac:dyDescent="0.2">
      <c r="A151" s="2" t="s">
        <v>425</v>
      </c>
      <c r="B151" s="2" t="s">
        <v>17</v>
      </c>
      <c r="C151" s="2" t="str">
        <f>VLOOKUP(B151,'Metadata - Countries'!$A$2:$C$264,2,FALSE)</f>
        <v>Sub-Saharan Africa</v>
      </c>
      <c r="D151" s="2" t="str">
        <f>VLOOKUP(B151,'Metadata - Countries'!$A$2:$C$264,3,FALSE)</f>
        <v>Low income</v>
      </c>
      <c r="E151" s="2" t="s">
        <v>758</v>
      </c>
      <c r="F151" s="2" t="s">
        <v>759</v>
      </c>
      <c r="L151" s="2">
        <v>4.2018603658944302</v>
      </c>
      <c r="M151" s="2">
        <v>3.21157397897555</v>
      </c>
      <c r="N151" s="2">
        <v>0.81519037668079997</v>
      </c>
      <c r="O151" s="2">
        <v>0.95651316448551205</v>
      </c>
      <c r="P151" s="2">
        <v>3.8288728268366001</v>
      </c>
      <c r="Q151" s="2">
        <v>2.87864534318794</v>
      </c>
      <c r="R151" s="2">
        <v>5.3858814924349501</v>
      </c>
      <c r="S151" s="2">
        <v>5.6225596527748003</v>
      </c>
      <c r="T151" s="2">
        <v>6.1201018646477801</v>
      </c>
      <c r="U151" s="2">
        <v>22.100944418777999</v>
      </c>
      <c r="V151" s="2">
        <v>8.1912128321593194</v>
      </c>
      <c r="W151" s="2">
        <v>4.9868151186256497</v>
      </c>
      <c r="X151" s="2">
        <v>3.1089528912843201</v>
      </c>
      <c r="Y151" s="2">
        <v>6.5284469226179898</v>
      </c>
      <c r="Z151" s="2">
        <v>14.055592255551501</v>
      </c>
      <c r="AA151" s="2">
        <v>18.217865894675501</v>
      </c>
      <c r="AB151" s="2">
        <v>30.538177432771199</v>
      </c>
      <c r="AC151" s="2">
        <v>31.789704651053501</v>
      </c>
      <c r="AD151" s="2">
        <v>19.328338591095001</v>
      </c>
      <c r="AE151" s="2">
        <v>9.8566209543388599</v>
      </c>
      <c r="AF151" s="2">
        <v>10.5564839573619</v>
      </c>
      <c r="AG151" s="2">
        <v>14.4973321039129</v>
      </c>
      <c r="AH151" s="2">
        <v>14.993135132250201</v>
      </c>
      <c r="AI151" s="2">
        <v>26.8537971413812</v>
      </c>
      <c r="AJ151" s="2">
        <v>9.0129959455549695</v>
      </c>
      <c r="AK151" s="2">
        <v>11.784483832135701</v>
      </c>
      <c r="AL151" s="2">
        <v>8.59264760490192</v>
      </c>
      <c r="AM151" s="2">
        <v>14.512378607577199</v>
      </c>
      <c r="AN151" s="2">
        <v>10.008361204013999</v>
      </c>
      <c r="AO151" s="2">
        <v>38.941790898923998</v>
      </c>
      <c r="AP151" s="2">
        <v>49.080210059078503</v>
      </c>
      <c r="AQ151" s="2">
        <v>19.756354543977601</v>
      </c>
      <c r="AR151" s="2">
        <v>4.4863826173739803</v>
      </c>
      <c r="AS151" s="2">
        <v>6.2080160866331999</v>
      </c>
      <c r="AT151" s="2">
        <v>9.9295339934878193</v>
      </c>
      <c r="AU151" s="2">
        <v>11.859684500027999</v>
      </c>
      <c r="AV151" s="2">
        <v>7.53628462821505</v>
      </c>
      <c r="AW151" s="2">
        <v>16.498525531585098</v>
      </c>
      <c r="AX151" s="2">
        <v>-1.70400479616274</v>
      </c>
      <c r="AY151" s="2">
        <v>13.955801803320499</v>
      </c>
      <c r="AZ151" s="2">
        <v>18.363824646893299</v>
      </c>
      <c r="BA151" s="2">
        <v>10.765637155486999</v>
      </c>
      <c r="BB151" s="2">
        <v>10.2879663187666</v>
      </c>
      <c r="BC151" s="2">
        <v>9.2965083938110507</v>
      </c>
      <c r="BD151" s="2">
        <v>8.9542180239290801</v>
      </c>
      <c r="BE151" s="2">
        <v>9.2473217364412701</v>
      </c>
      <c r="BF151" s="2">
        <v>9.4825404858299898</v>
      </c>
      <c r="BG151" s="2">
        <v>5.7138443419104803</v>
      </c>
      <c r="BH151" s="2">
        <v>5.8264294445198903</v>
      </c>
      <c r="BI151" s="2">
        <v>6.0805954825462099</v>
      </c>
      <c r="BJ151" s="2">
        <v>7.4040020324711104</v>
      </c>
      <c r="BK151" s="2">
        <v>6.65480186532701</v>
      </c>
      <c r="BL151" s="2">
        <v>8.2842236444669695</v>
      </c>
    </row>
    <row r="152" spans="1:64" x14ac:dyDescent="0.2">
      <c r="A152" s="2" t="s">
        <v>225</v>
      </c>
      <c r="B152" s="2" t="s">
        <v>99</v>
      </c>
      <c r="C152" s="2" t="str">
        <f>VLOOKUP(B152,'Metadata - Countries'!$A$2:$C$264,2,FALSE)</f>
        <v>South Asia</v>
      </c>
      <c r="D152" s="2" t="str">
        <f>VLOOKUP(B152,'Metadata - Countries'!$A$2:$C$264,3,FALSE)</f>
        <v>Upper middle income</v>
      </c>
      <c r="E152" s="2" t="s">
        <v>758</v>
      </c>
      <c r="F152" s="2" t="s">
        <v>759</v>
      </c>
      <c r="BA152" s="2">
        <v>2.7384213160209399</v>
      </c>
      <c r="BB152" s="2">
        <v>6.79477353930156</v>
      </c>
      <c r="BC152" s="2">
        <v>12.041458350510901</v>
      </c>
      <c r="BD152" s="2">
        <v>4.5301765913279803</v>
      </c>
      <c r="BE152" s="2">
        <v>6.1498853675017804</v>
      </c>
      <c r="BF152" s="2">
        <v>11.2734146055937</v>
      </c>
      <c r="BG152" s="2">
        <v>10.884695658563</v>
      </c>
      <c r="BH152" s="2">
        <v>3.8056300091943802</v>
      </c>
      <c r="BI152" s="2">
        <v>2.1200017571813898</v>
      </c>
      <c r="BJ152" s="2">
        <v>0.95320665877741895</v>
      </c>
      <c r="BK152" s="2">
        <v>0.50250941361177104</v>
      </c>
      <c r="BL152" s="2">
        <v>2.7167030787708302</v>
      </c>
    </row>
    <row r="153" spans="1:64" x14ac:dyDescent="0.2">
      <c r="A153" s="2" t="s">
        <v>131</v>
      </c>
      <c r="B153" s="2" t="s">
        <v>160</v>
      </c>
      <c r="C153" s="2">
        <f>VLOOKUP(B153,'Metadata - Countries'!$A$2:$C$264,2,FALSE)</f>
        <v>0</v>
      </c>
      <c r="D153" s="2">
        <f>VLOOKUP(B153,'Metadata - Countries'!$A$2:$C$264,3,FALSE)</f>
        <v>0</v>
      </c>
      <c r="E153" s="2" t="s">
        <v>758</v>
      </c>
      <c r="F153" s="2" t="s">
        <v>759</v>
      </c>
      <c r="Q153" s="2">
        <v>3.7392787219489749</v>
      </c>
      <c r="R153" s="2">
        <v>4.1753252205037548</v>
      </c>
      <c r="S153" s="2">
        <v>4.0451751325288203</v>
      </c>
      <c r="T153" s="2">
        <v>8.2666666660000399</v>
      </c>
      <c r="U153" s="2">
        <v>14.2489355382568</v>
      </c>
      <c r="V153" s="2">
        <v>9.6696954815124396</v>
      </c>
      <c r="W153" s="2">
        <v>11.2561425062111</v>
      </c>
      <c r="X153" s="2">
        <v>11.9892833221051</v>
      </c>
      <c r="Y153" s="2">
        <v>9.7160327495434107</v>
      </c>
      <c r="Z153" s="2">
        <v>7.7392364280667598</v>
      </c>
      <c r="AA153" s="2">
        <v>10.422699952912611</v>
      </c>
      <c r="AB153" s="2">
        <v>11.27215970794345</v>
      </c>
      <c r="AC153" s="2">
        <v>8.3312557558115543</v>
      </c>
      <c r="AD153" s="2">
        <v>5.4936655143209201</v>
      </c>
      <c r="AE153" s="2">
        <v>8.1163979551709993</v>
      </c>
      <c r="AF153" s="2">
        <v>4.3893409574153601</v>
      </c>
      <c r="AG153" s="2">
        <v>6.16438356164368</v>
      </c>
      <c r="AH153" s="2">
        <v>4.0891164464121301</v>
      </c>
      <c r="AI153" s="2">
        <v>5.9992507427369954</v>
      </c>
      <c r="AJ153" s="2">
        <v>5.5414598150856502</v>
      </c>
      <c r="AK153" s="2">
        <v>8.0395686728390903</v>
      </c>
      <c r="AL153" s="2">
        <v>9.0290941811638064</v>
      </c>
      <c r="AM153" s="2">
        <v>7.5920483679552255</v>
      </c>
      <c r="AN153" s="2">
        <v>8.0635280895271197</v>
      </c>
      <c r="AO153" s="2">
        <v>5.1271352169883695</v>
      </c>
      <c r="AP153" s="2">
        <v>6.7410676162313701</v>
      </c>
      <c r="AQ153" s="2">
        <v>4.4663061799924648</v>
      </c>
      <c r="AR153" s="2">
        <v>3.55029585798825</v>
      </c>
      <c r="AS153" s="2">
        <v>3.1253657965585999</v>
      </c>
      <c r="AT153" s="2">
        <v>2.6486225229581999</v>
      </c>
      <c r="AU153" s="2">
        <v>1.8129461388708701</v>
      </c>
      <c r="AV153" s="2">
        <v>1.74665224985432</v>
      </c>
      <c r="AW153" s="2">
        <v>1.8329938900205001</v>
      </c>
      <c r="AX153" s="2">
        <v>1.9819673462754199</v>
      </c>
      <c r="AY153" s="2">
        <v>3.1222620469935398</v>
      </c>
      <c r="AZ153" s="2">
        <v>3.1049664014829998</v>
      </c>
      <c r="BA153" s="2">
        <v>3.4834069967786601</v>
      </c>
      <c r="BB153" s="2">
        <v>4.1678296161156902</v>
      </c>
      <c r="BC153" s="2">
        <v>11.270665238084849</v>
      </c>
      <c r="BD153" s="2">
        <v>2.92089711805365</v>
      </c>
      <c r="BE153" s="2">
        <v>3.9130434782608301</v>
      </c>
      <c r="BF153" s="2">
        <v>4.5242115050527598</v>
      </c>
      <c r="BG153" s="2">
        <v>3.7312095075688698</v>
      </c>
      <c r="BH153" s="2">
        <v>2.9601344968903396</v>
      </c>
      <c r="BI153" s="2">
        <v>2.6462914647782299</v>
      </c>
      <c r="BJ153" s="2">
        <v>1.5840461605225851</v>
      </c>
      <c r="BK153" s="2">
        <v>2.1868616153291098</v>
      </c>
      <c r="BL153" s="2">
        <v>1.59716060337177</v>
      </c>
    </row>
    <row r="154" spans="1:64" x14ac:dyDescent="0.2">
      <c r="A154" s="2" t="s">
        <v>240</v>
      </c>
      <c r="B154" s="2" t="s">
        <v>304</v>
      </c>
      <c r="C154" s="2" t="str">
        <f>VLOOKUP(B154,'Metadata - Countries'!$A$2:$C$264,2,FALSE)</f>
        <v>Latin America &amp; Caribbean</v>
      </c>
      <c r="D154" s="2" t="str">
        <f>VLOOKUP(B154,'Metadata - Countries'!$A$2:$C$264,3,FALSE)</f>
        <v>Upper middle income</v>
      </c>
      <c r="E154" s="2" t="s">
        <v>758</v>
      </c>
      <c r="F154" s="2" t="s">
        <v>759</v>
      </c>
      <c r="G154" s="2">
        <v>4.9275188690311298</v>
      </c>
      <c r="H154" s="2">
        <v>1.6087596908193</v>
      </c>
      <c r="I154" s="2">
        <v>1.1989841781507899</v>
      </c>
      <c r="J154" s="2">
        <v>0.59405500846196202</v>
      </c>
      <c r="K154" s="2">
        <v>2.3379031723436201</v>
      </c>
      <c r="L154" s="2">
        <v>3.5680386574293599</v>
      </c>
      <c r="M154" s="2">
        <v>4.2157883773843796</v>
      </c>
      <c r="N154" s="2">
        <v>3.0169484750214801</v>
      </c>
      <c r="O154" s="2">
        <v>2.3339509346702401</v>
      </c>
      <c r="P154" s="2">
        <v>3.3670033671168298</v>
      </c>
      <c r="Q154" s="2">
        <v>5.0033950796187598</v>
      </c>
      <c r="R154" s="2">
        <v>5.4690265746196003</v>
      </c>
      <c r="S154" s="2">
        <v>4.9436812581754701</v>
      </c>
      <c r="T154" s="2">
        <v>12.081952399428101</v>
      </c>
      <c r="U154" s="2">
        <v>23.784020504773402</v>
      </c>
      <c r="V154" s="2">
        <v>14.9445242785206</v>
      </c>
      <c r="W154" s="2">
        <v>15.824725530059199</v>
      </c>
      <c r="X154" s="2">
        <v>29.064125026772899</v>
      </c>
      <c r="Y154" s="2">
        <v>17.457296225332499</v>
      </c>
      <c r="Z154" s="2">
        <v>18.191251892100599</v>
      </c>
      <c r="AA154" s="2">
        <v>26.351645685261801</v>
      </c>
      <c r="AB154" s="2">
        <v>27.933745928742201</v>
      </c>
      <c r="AC154" s="2">
        <v>58.913430586612797</v>
      </c>
      <c r="AD154" s="2">
        <v>101.87494617511101</v>
      </c>
      <c r="AE154" s="2">
        <v>65.448810586127195</v>
      </c>
      <c r="AF154" s="2">
        <v>57.748449795318002</v>
      </c>
      <c r="AG154" s="2">
        <v>86.233312752031793</v>
      </c>
      <c r="AH154" s="2">
        <v>131.82739411375101</v>
      </c>
      <c r="AI154" s="2">
        <v>114.162240644183</v>
      </c>
      <c r="AJ154" s="2">
        <v>20.007881871270399</v>
      </c>
      <c r="AK154" s="2">
        <v>26.651684758059201</v>
      </c>
      <c r="AL154" s="2">
        <v>22.662359942648902</v>
      </c>
      <c r="AM154" s="2">
        <v>15.5078867667255</v>
      </c>
      <c r="AN154" s="2">
        <v>9.7514582389373299</v>
      </c>
      <c r="AO154" s="2">
        <v>6.96581860979542</v>
      </c>
      <c r="AP154" s="2">
        <v>34.999258226995501</v>
      </c>
      <c r="AQ154" s="2">
        <v>34.378392955428801</v>
      </c>
      <c r="AR154" s="2">
        <v>20.625628924719301</v>
      </c>
      <c r="AS154" s="2">
        <v>15.9283905334177</v>
      </c>
      <c r="AT154" s="2">
        <v>16.585619669794301</v>
      </c>
      <c r="AU154" s="2">
        <v>9.4915591911752895</v>
      </c>
      <c r="AV154" s="2">
        <v>6.3677365757661697</v>
      </c>
      <c r="AW154" s="2">
        <v>5.0307311242139896</v>
      </c>
      <c r="AX154" s="2">
        <v>4.5468992364242498</v>
      </c>
      <c r="AY154" s="2">
        <v>4.6884051037026504</v>
      </c>
      <c r="AZ154" s="2">
        <v>3.9880594234170998</v>
      </c>
      <c r="BA154" s="2">
        <v>3.6294678627421502</v>
      </c>
      <c r="BB154" s="2">
        <v>3.9668467239653</v>
      </c>
      <c r="BC154" s="2">
        <v>5.1249803207134397</v>
      </c>
      <c r="BD154" s="2">
        <v>5.2973588828772602</v>
      </c>
      <c r="BE154" s="2">
        <v>4.1567309331896301</v>
      </c>
      <c r="BF154" s="2">
        <v>3.4073769425187499</v>
      </c>
      <c r="BG154" s="2">
        <v>4.1115085455740896</v>
      </c>
      <c r="BH154" s="2">
        <v>3.8063898234326001</v>
      </c>
      <c r="BI154" s="2">
        <v>4.0186172019099704</v>
      </c>
      <c r="BJ154" s="2">
        <v>2.72064126257004</v>
      </c>
      <c r="BK154" s="2">
        <v>2.8217077516971498</v>
      </c>
      <c r="BL154" s="2">
        <v>6.0414558230351396</v>
      </c>
    </row>
    <row r="155" spans="1:64" x14ac:dyDescent="0.2">
      <c r="A155" s="2" t="s">
        <v>708</v>
      </c>
      <c r="B155" s="2" t="s">
        <v>647</v>
      </c>
      <c r="C155" s="2" t="str">
        <f>VLOOKUP(B155,'Metadata - Countries'!$A$2:$C$264,2,FALSE)</f>
        <v>East Asia &amp; Pacific</v>
      </c>
      <c r="D155" s="2" t="str">
        <f>VLOOKUP(B155,'Metadata - Countries'!$A$2:$C$264,3,FALSE)</f>
        <v>Upper middle income</v>
      </c>
      <c r="E155" s="2" t="s">
        <v>758</v>
      </c>
      <c r="F155" s="2" t="s">
        <v>759</v>
      </c>
    </row>
    <row r="156" spans="1:64" x14ac:dyDescent="0.2">
      <c r="A156" s="2" t="s">
        <v>457</v>
      </c>
      <c r="B156" s="2" t="s">
        <v>603</v>
      </c>
      <c r="C156" s="2">
        <f>VLOOKUP(B156,'Metadata - Countries'!$A$2:$C$264,2,FALSE)</f>
        <v>0</v>
      </c>
      <c r="D156" s="2">
        <f>VLOOKUP(B156,'Metadata - Countries'!$A$2:$C$264,3,FALSE)</f>
        <v>0</v>
      </c>
      <c r="E156" s="2" t="s">
        <v>758</v>
      </c>
      <c r="F156" s="2" t="s">
        <v>759</v>
      </c>
      <c r="X156" s="2">
        <v>11.820277539148901</v>
      </c>
      <c r="Y156" s="2">
        <v>9.7160327495434107</v>
      </c>
      <c r="AB156" s="2">
        <v>13.098851679713501</v>
      </c>
      <c r="AC156" s="2">
        <v>10.240267996658751</v>
      </c>
      <c r="AD156" s="2">
        <v>10.638570189401451</v>
      </c>
      <c r="AE156" s="2">
        <v>10.719448697383701</v>
      </c>
      <c r="AF156" s="2">
        <v>8.3014750718376789</v>
      </c>
      <c r="AG156" s="2">
        <v>8.7335591870667599</v>
      </c>
      <c r="AH156" s="2">
        <v>8.2258064516129092</v>
      </c>
      <c r="AI156" s="2">
        <v>9.2720449708220407</v>
      </c>
      <c r="AJ156" s="2">
        <v>11.387132199795801</v>
      </c>
      <c r="AK156" s="2">
        <v>11.6347569955818</v>
      </c>
      <c r="AL156" s="2">
        <v>13.2242657726507</v>
      </c>
      <c r="AM156" s="2">
        <v>10.0561167448841</v>
      </c>
      <c r="AN156" s="2">
        <v>11.0735532720389</v>
      </c>
      <c r="AO156" s="2">
        <v>13.65178498920435</v>
      </c>
      <c r="AP156" s="2">
        <v>12.249558787965999</v>
      </c>
      <c r="AQ156" s="2">
        <v>9.7943018959802259</v>
      </c>
      <c r="AR156" s="2">
        <v>7.1546826142050248</v>
      </c>
      <c r="AS156" s="2">
        <v>7.9652197242080245</v>
      </c>
      <c r="AT156" s="2">
        <v>5.5443918036874802</v>
      </c>
      <c r="AU156" s="2">
        <v>4.8906255004256707</v>
      </c>
      <c r="AV156" s="2">
        <v>5.3455019556714003</v>
      </c>
      <c r="AW156" s="2">
        <v>5.2233676975945702</v>
      </c>
      <c r="AX156" s="2">
        <v>5.1404482509599543</v>
      </c>
      <c r="AY156" s="2">
        <v>4.7697907186684203</v>
      </c>
      <c r="AZ156" s="2">
        <v>5.1812645846810899</v>
      </c>
      <c r="BA156" s="2">
        <v>6.0727187973429801</v>
      </c>
      <c r="BB156" s="2">
        <v>6.3104922878932204</v>
      </c>
      <c r="BC156" s="2">
        <v>10.190604604051149</v>
      </c>
      <c r="BD156" s="2">
        <v>4.2107743971584153</v>
      </c>
      <c r="BE156" s="2">
        <v>4.4627529413844993</v>
      </c>
      <c r="BF156" s="2">
        <v>5.9544412583776403</v>
      </c>
      <c r="BG156" s="2">
        <v>4.5096338459950802</v>
      </c>
      <c r="BH156" s="2">
        <v>4.2362365253145349</v>
      </c>
      <c r="BI156" s="2">
        <v>3.5343685614732601</v>
      </c>
      <c r="BJ156" s="2">
        <v>2.72064126257004</v>
      </c>
      <c r="BK156" s="2">
        <v>2.57815515245079</v>
      </c>
      <c r="BL156" s="2">
        <v>3.3510874389702598</v>
      </c>
    </row>
    <row r="157" spans="1:64" x14ac:dyDescent="0.2">
      <c r="A157" s="2" t="s">
        <v>31</v>
      </c>
      <c r="B157" s="2" t="s">
        <v>660</v>
      </c>
      <c r="C157" s="2" t="str">
        <f>VLOOKUP(B157,'Metadata - Countries'!$A$2:$C$264,2,FALSE)</f>
        <v>Europe &amp; Central Asia</v>
      </c>
      <c r="D157" s="2" t="str">
        <f>VLOOKUP(B157,'Metadata - Countries'!$A$2:$C$264,3,FALSE)</f>
        <v>Upper middle income</v>
      </c>
      <c r="E157" s="2" t="s">
        <v>758</v>
      </c>
      <c r="F157" s="2" t="s">
        <v>759</v>
      </c>
      <c r="AO157" s="2">
        <v>126.583368336245</v>
      </c>
      <c r="AP157" s="2">
        <v>16.373588972356799</v>
      </c>
      <c r="AQ157" s="2">
        <v>2.4666000858291701</v>
      </c>
      <c r="AR157" s="2">
        <v>1.2943648715504801</v>
      </c>
      <c r="AS157" s="2">
        <v>0.54419965252307001</v>
      </c>
      <c r="AT157" s="2">
        <v>-1.2792865757262899</v>
      </c>
      <c r="AU157" s="2">
        <v>6.6074229103853499</v>
      </c>
      <c r="AV157" s="2">
        <v>5.19888525744053</v>
      </c>
      <c r="AW157" s="2">
        <v>2.3145979408321602</v>
      </c>
      <c r="AX157" s="2">
        <v>0.85556212272424903</v>
      </c>
      <c r="AY157" s="2">
        <v>-0.44865020655205701</v>
      </c>
      <c r="AZ157" s="2">
        <v>0.52551595071432999</v>
      </c>
      <c r="BA157" s="2">
        <v>3.2136292960634898</v>
      </c>
      <c r="BB157" s="2">
        <v>2.2517579830544801</v>
      </c>
      <c r="BC157" s="2">
        <v>8.3318966696809706</v>
      </c>
      <c r="BD157" s="2">
        <v>-0.73963396306113804</v>
      </c>
      <c r="BE157" s="2">
        <v>1.5099752202761501</v>
      </c>
      <c r="BF157" s="2">
        <v>3.90475422069738</v>
      </c>
      <c r="BG157" s="2">
        <v>3.3160556668764598</v>
      </c>
      <c r="BH157" s="2">
        <v>2.7843838976395601</v>
      </c>
      <c r="BI157" s="2">
        <v>-0.28101819948867601</v>
      </c>
      <c r="BJ157" s="2">
        <v>-0.301279046727296</v>
      </c>
      <c r="BK157" s="2">
        <v>-0.23705278265283899</v>
      </c>
      <c r="BL157" s="2">
        <v>1.3498396150761001</v>
      </c>
    </row>
    <row r="158" spans="1:64" x14ac:dyDescent="0.2">
      <c r="A158" s="2" t="s">
        <v>354</v>
      </c>
      <c r="B158" s="2" t="s">
        <v>616</v>
      </c>
      <c r="C158" s="2" t="str">
        <f>VLOOKUP(B158,'Metadata - Countries'!$A$2:$C$264,2,FALSE)</f>
        <v>Sub-Saharan Africa</v>
      </c>
      <c r="D158" s="2" t="str">
        <f>VLOOKUP(B158,'Metadata - Countries'!$A$2:$C$264,3,FALSE)</f>
        <v>Low income</v>
      </c>
      <c r="E158" s="2" t="s">
        <v>758</v>
      </c>
      <c r="F158" s="2" t="s">
        <v>759</v>
      </c>
      <c r="AJ158" s="2">
        <v>-7.6692997928869494E-2</v>
      </c>
      <c r="AK158" s="2">
        <v>0.60633970373753199</v>
      </c>
      <c r="AL158" s="2">
        <v>1.80042722001855</v>
      </c>
      <c r="AM158" s="2">
        <v>-6.2425059952042599</v>
      </c>
      <c r="AN158" s="2">
        <v>-0.26376788426179398</v>
      </c>
      <c r="AO158" s="2">
        <v>23.1767911524285</v>
      </c>
      <c r="AP158" s="2">
        <v>13.4417696811973</v>
      </c>
      <c r="AQ158" s="2">
        <v>6.80545996788236</v>
      </c>
      <c r="AR158" s="2">
        <v>-0.36299979594672599</v>
      </c>
      <c r="AS158" s="2">
        <v>4.0365894595498997</v>
      </c>
      <c r="AT158" s="2">
        <v>-1.2019036863750301</v>
      </c>
      <c r="AU158" s="2">
        <v>-0.67766165904676001</v>
      </c>
      <c r="AV158" s="2">
        <v>5.1870119194406303</v>
      </c>
      <c r="AW158" s="2">
        <v>5.0328227571119699</v>
      </c>
      <c r="AX158" s="2">
        <v>-1.34672619047622</v>
      </c>
      <c r="AY158" s="2">
        <v>-3.0997812806395402</v>
      </c>
      <c r="AZ158" s="2">
        <v>6.3978829389787997</v>
      </c>
      <c r="BA158" s="2">
        <v>1.5435259692758301</v>
      </c>
      <c r="BB158" s="2">
        <v>1.4120020171457699</v>
      </c>
      <c r="BC158" s="2">
        <v>9.1709881366767796</v>
      </c>
      <c r="BD158" s="2">
        <v>2.4637518857229801</v>
      </c>
      <c r="BE158" s="2">
        <v>1.1089269067018801</v>
      </c>
      <c r="BF158" s="2">
        <v>2.9556439522939102</v>
      </c>
      <c r="BG158" s="2">
        <v>5.3231284706405804</v>
      </c>
      <c r="BH158" s="2">
        <v>-0.60673635635152001</v>
      </c>
      <c r="BI158" s="2">
        <v>0.883814547137875</v>
      </c>
      <c r="BJ158" s="2">
        <v>1.4506905760595199</v>
      </c>
      <c r="BK158" s="2">
        <v>-1.79964707083376</v>
      </c>
      <c r="BL158" s="2">
        <v>1.7598574292715501</v>
      </c>
    </row>
    <row r="159" spans="1:64" x14ac:dyDescent="0.2">
      <c r="A159" s="2" t="s">
        <v>402</v>
      </c>
      <c r="B159" s="2" t="s">
        <v>119</v>
      </c>
      <c r="C159" s="2" t="str">
        <f>VLOOKUP(B159,'Metadata - Countries'!$A$2:$C$264,2,FALSE)</f>
        <v>Middle East &amp; North Africa</v>
      </c>
      <c r="D159" s="2" t="str">
        <f>VLOOKUP(B159,'Metadata - Countries'!$A$2:$C$264,3,FALSE)</f>
        <v>High income</v>
      </c>
      <c r="E159" s="2" t="s">
        <v>758</v>
      </c>
      <c r="F159" s="2" t="s">
        <v>759</v>
      </c>
      <c r="G159" s="2">
        <v>3.38461538461552</v>
      </c>
      <c r="H159" s="2">
        <v>2.5113215310069399</v>
      </c>
      <c r="I159" s="2">
        <v>0.16867469895762199</v>
      </c>
      <c r="J159" s="2">
        <v>1.87635313921269</v>
      </c>
      <c r="K159" s="2">
        <v>2.1802439985968398</v>
      </c>
      <c r="L159" s="2">
        <v>1.60221845610132</v>
      </c>
      <c r="M159" s="2">
        <v>0.52312357869953896</v>
      </c>
      <c r="N159" s="2">
        <v>0.69386831571302798</v>
      </c>
      <c r="O159" s="2">
        <v>2.0373005768227701</v>
      </c>
      <c r="P159" s="2">
        <v>2.3342876018622198</v>
      </c>
      <c r="Q159" s="2">
        <v>3.7156588480925898</v>
      </c>
      <c r="R159" s="2">
        <v>2.3238121583881002</v>
      </c>
      <c r="S159" s="2">
        <v>3.3727610678115401</v>
      </c>
      <c r="T159" s="2">
        <v>7.68928991786147</v>
      </c>
      <c r="U159" s="2">
        <v>7.2556162720400996</v>
      </c>
      <c r="V159" s="2">
        <v>8.7916666661669005</v>
      </c>
      <c r="W159" s="2">
        <v>0.55151283025858</v>
      </c>
      <c r="X159" s="2">
        <v>10.0403748002364</v>
      </c>
      <c r="Y159" s="2">
        <v>4.7075112495148801</v>
      </c>
      <c r="Z159" s="2">
        <v>7.1471074379789101</v>
      </c>
      <c r="AA159" s="2">
        <v>15.747254103486</v>
      </c>
      <c r="AB159" s="2">
        <v>11.5097558377123</v>
      </c>
      <c r="AC159" s="2">
        <v>5.8182339721866798</v>
      </c>
      <c r="AD159" s="2">
        <v>-0.88099756031752496</v>
      </c>
      <c r="AE159" s="2">
        <v>-0.44250000075007401</v>
      </c>
      <c r="AF159" s="2">
        <v>-0.23520745967748599</v>
      </c>
      <c r="AG159" s="2">
        <v>2.0278887141476298</v>
      </c>
      <c r="AH159" s="2">
        <v>0.43172566942242802</v>
      </c>
      <c r="AI159" s="2">
        <v>0.93834438712852897</v>
      </c>
      <c r="AJ159" s="2">
        <v>0.84769135922621996</v>
      </c>
      <c r="AK159" s="2">
        <v>2.9834058606355902</v>
      </c>
      <c r="AL159" s="2">
        <v>2.5421928478697602</v>
      </c>
      <c r="AM159" s="2">
        <v>1.6332120988904499</v>
      </c>
      <c r="AN159" s="2">
        <v>4.1448195418048996</v>
      </c>
      <c r="AO159" s="2">
        <v>4.1299218163825699</v>
      </c>
      <c r="AP159" s="2">
        <v>4.4266455028665499</v>
      </c>
      <c r="AQ159" s="2">
        <v>2.0540000000000802</v>
      </c>
      <c r="AR159" s="2">
        <v>3.1120779195327102</v>
      </c>
      <c r="AS159" s="2">
        <v>2.38525135417663</v>
      </c>
      <c r="AT159" s="2">
        <v>2.1347688880638498</v>
      </c>
      <c r="AU159" s="2">
        <v>2.3695928753181099</v>
      </c>
      <c r="AV159" s="2">
        <v>2.9294924432410099</v>
      </c>
      <c r="AW159" s="2">
        <v>2.1884904806054801</v>
      </c>
      <c r="AX159" s="2">
        <v>1.3038377744260199</v>
      </c>
      <c r="AY159" s="2">
        <v>2.7908284806775301</v>
      </c>
      <c r="AZ159" s="2">
        <v>3.0079665245031801</v>
      </c>
      <c r="BA159" s="2">
        <v>2.77326417098931</v>
      </c>
      <c r="BB159" s="2">
        <v>1.25134940626123</v>
      </c>
      <c r="BC159" s="2">
        <v>4.2567369459178597</v>
      </c>
      <c r="BD159" s="2">
        <v>2.0853573315607301</v>
      </c>
      <c r="BE159" s="2">
        <v>1.51683376603828</v>
      </c>
      <c r="BF159" s="2">
        <v>2.72190516915283</v>
      </c>
      <c r="BG159" s="2">
        <v>2.4176246437605999</v>
      </c>
      <c r="BH159" s="2">
        <v>1.37490620310157</v>
      </c>
      <c r="BI159" s="2">
        <v>0.31150005782798701</v>
      </c>
      <c r="BJ159" s="2">
        <v>1.0999315905579601</v>
      </c>
      <c r="BK159" s="2">
        <v>0.63802050879279204</v>
      </c>
      <c r="BL159" s="2">
        <v>1.36435448150709</v>
      </c>
    </row>
    <row r="160" spans="1:64" x14ac:dyDescent="0.2">
      <c r="A160" s="2" t="s">
        <v>431</v>
      </c>
      <c r="B160" s="2" t="s">
        <v>69</v>
      </c>
      <c r="C160" s="2" t="str">
        <f>VLOOKUP(B160,'Metadata - Countries'!$A$2:$C$264,2,FALSE)</f>
        <v>East Asia &amp; Pacific</v>
      </c>
      <c r="D160" s="2" t="str">
        <f>VLOOKUP(B160,'Metadata - Countries'!$A$2:$C$264,3,FALSE)</f>
        <v>Lower middle income</v>
      </c>
      <c r="E160" s="2" t="s">
        <v>758</v>
      </c>
      <c r="F160" s="2" t="s">
        <v>759</v>
      </c>
      <c r="G160" s="2">
        <v>7.3899371070348501</v>
      </c>
      <c r="H160" s="2">
        <v>-0.146412882872032</v>
      </c>
      <c r="I160" s="2">
        <v>-1.6129032272725601</v>
      </c>
      <c r="J160" s="2">
        <v>-2.6825633383410099</v>
      </c>
      <c r="K160" s="2">
        <v>-0.45941806891995601</v>
      </c>
      <c r="L160" s="2">
        <v>17.692307692307502</v>
      </c>
      <c r="M160" s="2">
        <v>25.4901960784319</v>
      </c>
      <c r="N160" s="2">
        <v>0.83333333229158901</v>
      </c>
      <c r="O160" s="2">
        <v>2.3760330578755702</v>
      </c>
      <c r="P160" s="2">
        <v>-4.3390514632121304</v>
      </c>
      <c r="Q160" s="2">
        <v>-4.0084388175527597</v>
      </c>
      <c r="R160" s="2">
        <v>2.08791208791187</v>
      </c>
      <c r="S160" s="2">
        <v>7.6426264800859203</v>
      </c>
      <c r="T160" s="2">
        <v>25.199999999250199</v>
      </c>
      <c r="U160" s="2">
        <v>25.211661342203801</v>
      </c>
      <c r="V160" s="2">
        <v>31.655662934801398</v>
      </c>
      <c r="W160" s="2">
        <v>22.384401699229201</v>
      </c>
      <c r="X160" s="2">
        <v>-1.1566872425286501</v>
      </c>
      <c r="Y160" s="2">
        <v>-6.04470612570264</v>
      </c>
      <c r="Z160" s="2">
        <v>5.6722950288782501</v>
      </c>
      <c r="AA160" s="2">
        <v>0.60815308389962097</v>
      </c>
      <c r="AB160" s="2">
        <v>0.318444733265908</v>
      </c>
      <c r="AC160" s="2">
        <v>5.3047404053799596</v>
      </c>
      <c r="AD160" s="2">
        <v>5.6500833634543701</v>
      </c>
      <c r="AE160" s="2">
        <v>4.8463115476905099</v>
      </c>
      <c r="AF160" s="2">
        <v>6.8075665576833604</v>
      </c>
      <c r="AG160" s="2">
        <v>9.32546190007651</v>
      </c>
      <c r="AH160" s="2">
        <v>24.759999999999899</v>
      </c>
      <c r="AI160" s="2">
        <v>16.0428021801855</v>
      </c>
      <c r="AJ160" s="2">
        <v>27.198526449088799</v>
      </c>
      <c r="AK160" s="2">
        <v>17.6267750314504</v>
      </c>
      <c r="AL160" s="2">
        <v>32.272038286641603</v>
      </c>
      <c r="AM160" s="2">
        <v>21.9132104007913</v>
      </c>
      <c r="AN160" s="2">
        <v>31.831606872759998</v>
      </c>
      <c r="AO160" s="2">
        <v>24.098786075701899</v>
      </c>
      <c r="AP160" s="2">
        <v>25.1947123972847</v>
      </c>
      <c r="AQ160" s="2">
        <v>16.275396637737401</v>
      </c>
      <c r="AR160" s="2">
        <v>29.697232579152899</v>
      </c>
      <c r="AS160" s="2">
        <v>51.487549750407901</v>
      </c>
      <c r="AT160" s="2">
        <v>18.401043374160899</v>
      </c>
      <c r="AU160" s="2">
        <v>-0.1091655146685</v>
      </c>
      <c r="AV160" s="2">
        <v>21.101305376922902</v>
      </c>
      <c r="AW160" s="2">
        <v>57.074511262170297</v>
      </c>
      <c r="AX160" s="2">
        <v>36.589717532392399</v>
      </c>
      <c r="AY160" s="2">
        <v>4.5342137412969397</v>
      </c>
      <c r="AZ160" s="2">
        <v>9.3686181419670405</v>
      </c>
      <c r="BA160" s="2">
        <v>19.996487335921501</v>
      </c>
      <c r="BB160" s="2">
        <v>35.024597071769797</v>
      </c>
      <c r="BC160" s="2">
        <v>26.799537193402202</v>
      </c>
      <c r="BD160" s="2">
        <v>1.47234311385647</v>
      </c>
      <c r="BE160" s="2">
        <v>7.7183819587361402</v>
      </c>
      <c r="BF160" s="2">
        <v>5.0214601462072999</v>
      </c>
      <c r="BG160" s="2">
        <v>1.4675832267467099</v>
      </c>
      <c r="BH160" s="2">
        <v>5.4833861891887699</v>
      </c>
      <c r="BI160" s="2">
        <v>5.0464108884580003</v>
      </c>
      <c r="BJ160" s="2">
        <v>9.4854725545025804</v>
      </c>
      <c r="BK160" s="2">
        <v>6.9647391768745104</v>
      </c>
      <c r="BL160" s="2">
        <v>4.5727273307336898</v>
      </c>
    </row>
    <row r="161" spans="1:64" x14ac:dyDescent="0.2">
      <c r="A161" s="2" t="s">
        <v>101</v>
      </c>
      <c r="B161" s="2" t="s">
        <v>548</v>
      </c>
      <c r="C161" s="2">
        <f>VLOOKUP(B161,'Metadata - Countries'!$A$2:$C$264,2,FALSE)</f>
        <v>0</v>
      </c>
      <c r="D161" s="2">
        <f>VLOOKUP(B161,'Metadata - Countries'!$A$2:$C$264,3,FALSE)</f>
        <v>0</v>
      </c>
      <c r="E161" s="2" t="s">
        <v>758</v>
      </c>
      <c r="F161" s="2" t="s">
        <v>759</v>
      </c>
      <c r="Q161" s="2">
        <v>4.0592469302554948</v>
      </c>
      <c r="R161" s="2">
        <v>3.8756212395568301</v>
      </c>
      <c r="S161" s="2">
        <v>3.7077388435275047</v>
      </c>
      <c r="T161" s="2">
        <v>7.0718675347065902</v>
      </c>
      <c r="U161" s="2">
        <v>12.136626644952599</v>
      </c>
      <c r="V161" s="2">
        <v>9.5934364127839054</v>
      </c>
      <c r="W161" s="2">
        <v>10.7867791969762</v>
      </c>
      <c r="X161" s="2">
        <v>12.293142157056</v>
      </c>
      <c r="Y161" s="2">
        <v>10.397066566078706</v>
      </c>
      <c r="Z161" s="2">
        <v>9.9043605123112606</v>
      </c>
      <c r="AA161" s="2">
        <v>11.584567341648452</v>
      </c>
      <c r="AB161" s="2">
        <v>11.84612549979475</v>
      </c>
      <c r="AC161" s="2">
        <v>10.393308076463351</v>
      </c>
      <c r="AD161" s="2">
        <v>6.1676138647938643</v>
      </c>
      <c r="AE161" s="2">
        <v>9.2295181947549807</v>
      </c>
      <c r="AF161" s="2">
        <v>7.72863890085919</v>
      </c>
      <c r="AG161" s="2">
        <v>12.371609165129801</v>
      </c>
      <c r="AH161" s="2">
        <v>7.4412609128725196</v>
      </c>
      <c r="AI161" s="2">
        <v>6.9050980749376549</v>
      </c>
      <c r="AJ161" s="2">
        <v>10.351789239783276</v>
      </c>
      <c r="AK161" s="2">
        <v>12.32179998478107</v>
      </c>
      <c r="AL161" s="2">
        <v>14.512331622263101</v>
      </c>
      <c r="AM161" s="2">
        <v>12.32329924182415</v>
      </c>
      <c r="AN161" s="2">
        <v>12.6564663913828</v>
      </c>
      <c r="AO161" s="2">
        <v>11.741349219577806</v>
      </c>
      <c r="AP161" s="2">
        <v>11.86109415403322</v>
      </c>
      <c r="AQ161" s="2">
        <v>6.8441608619978904</v>
      </c>
      <c r="AR161" s="2">
        <v>3.6520262072307399</v>
      </c>
      <c r="AS161" s="2">
        <v>3.8725754642749202</v>
      </c>
      <c r="AT161" s="2">
        <v>2.6901248581158002</v>
      </c>
      <c r="AU161" s="2">
        <v>2.68380535348548</v>
      </c>
      <c r="AV161" s="2">
        <v>2.126545269046455</v>
      </c>
      <c r="AW161" s="2">
        <v>2.7291356992539502</v>
      </c>
      <c r="AX161" s="2">
        <v>4.3359930878519446</v>
      </c>
      <c r="AY161" s="2">
        <v>3.7970401760690597</v>
      </c>
      <c r="AZ161" s="2">
        <v>3.800468026677315</v>
      </c>
      <c r="BA161" s="2">
        <v>5.3711190910289153</v>
      </c>
      <c r="BB161" s="2">
        <v>4.3256376786938047</v>
      </c>
      <c r="BC161" s="2">
        <v>12.310736758289</v>
      </c>
      <c r="BD161" s="2">
        <v>2.92089711805365</v>
      </c>
      <c r="BE161" s="2">
        <v>3.9834794185583302</v>
      </c>
      <c r="BF161" s="2">
        <v>4.9714857169238096</v>
      </c>
      <c r="BG161" s="2">
        <v>6.0890964159515502</v>
      </c>
      <c r="BH161" s="2">
        <v>4.0376293364811904</v>
      </c>
      <c r="BI161" s="2">
        <v>2.89893170350572</v>
      </c>
      <c r="BJ161" s="2">
        <v>1.4947592857836951</v>
      </c>
      <c r="BK161" s="2">
        <v>2.1868616153291098</v>
      </c>
      <c r="BL161" s="2">
        <v>3.8229047273671748</v>
      </c>
    </row>
    <row r="162" spans="1:64" x14ac:dyDescent="0.2">
      <c r="A162" s="2" t="s">
        <v>407</v>
      </c>
      <c r="B162" s="2" t="s">
        <v>201</v>
      </c>
      <c r="C162" s="2" t="str">
        <f>VLOOKUP(B162,'Metadata - Countries'!$A$2:$C$264,2,FALSE)</f>
        <v>Europe &amp; Central Asia</v>
      </c>
      <c r="D162" s="2" t="str">
        <f>VLOOKUP(B162,'Metadata - Countries'!$A$2:$C$264,3,FALSE)</f>
        <v>Upper middle income</v>
      </c>
      <c r="E162" s="2" t="s">
        <v>758</v>
      </c>
      <c r="F162" s="2" t="s">
        <v>759</v>
      </c>
      <c r="BA162" s="2">
        <v>2.9245125812364599</v>
      </c>
      <c r="BB162" s="2">
        <v>4.3471221565611398</v>
      </c>
      <c r="BC162" s="2">
        <v>8.7587276958879698</v>
      </c>
      <c r="BD162" s="2">
        <v>3.46672373207794</v>
      </c>
      <c r="BE162" s="2">
        <v>0.65494657014848001</v>
      </c>
      <c r="BF162" s="2">
        <v>3.4501431124869302</v>
      </c>
      <c r="BG162" s="2">
        <v>4.1452472498110904</v>
      </c>
      <c r="BH162" s="2">
        <v>2.2058926814118101</v>
      </c>
      <c r="BI162" s="2">
        <v>-0.71051405171021997</v>
      </c>
      <c r="BJ162" s="2">
        <v>1.5486915822248799</v>
      </c>
      <c r="BK162" s="2">
        <v>-0.27138502338525999</v>
      </c>
      <c r="BL162" s="2">
        <v>2.3802359905313599</v>
      </c>
    </row>
    <row r="163" spans="1:64" x14ac:dyDescent="0.2">
      <c r="A163" s="2" t="s">
        <v>400</v>
      </c>
      <c r="B163" s="2" t="s">
        <v>480</v>
      </c>
      <c r="C163" s="2" t="str">
        <f>VLOOKUP(B163,'Metadata - Countries'!$A$2:$C$264,2,FALSE)</f>
        <v>East Asia &amp; Pacific</v>
      </c>
      <c r="D163" s="2" t="str">
        <f>VLOOKUP(B163,'Metadata - Countries'!$A$2:$C$264,3,FALSE)</f>
        <v>Lower middle income</v>
      </c>
      <c r="E163" s="2" t="s">
        <v>758</v>
      </c>
      <c r="F163" s="2" t="s">
        <v>759</v>
      </c>
      <c r="AN163" s="2">
        <v>268.15048888278397</v>
      </c>
      <c r="AO163" s="2">
        <v>87.580009329808107</v>
      </c>
      <c r="AP163" s="2">
        <v>4.3516100957190301E-2</v>
      </c>
      <c r="AQ163" s="2">
        <v>46.889952153110201</v>
      </c>
      <c r="AR163" s="2">
        <v>36.556114894877297</v>
      </c>
      <c r="AS163" s="2">
        <v>9.3570421771655106</v>
      </c>
      <c r="AT163" s="2">
        <v>7.5649415030737597</v>
      </c>
      <c r="AU163" s="2">
        <v>11.595538759332699</v>
      </c>
      <c r="AV163" s="2">
        <v>6.2773602048400603</v>
      </c>
      <c r="AW163" s="2">
        <v>0.91707468718428498</v>
      </c>
      <c r="AX163" s="2">
        <v>5.1289949942241497</v>
      </c>
      <c r="AY163" s="2">
        <v>8.2411544941761807</v>
      </c>
      <c r="AZ163" s="2">
        <v>12.7165674066053</v>
      </c>
      <c r="BA163" s="2">
        <v>5.0951666166315999</v>
      </c>
      <c r="BB163" s="2">
        <v>9.6372063289115992</v>
      </c>
      <c r="BC163" s="2">
        <v>27.966472303206999</v>
      </c>
      <c r="BD163" s="2">
        <v>7.5867175485561598</v>
      </c>
      <c r="BE163" s="2">
        <v>10.079918426866801</v>
      </c>
      <c r="BF163" s="2">
        <v>8.4091750719243006</v>
      </c>
      <c r="BG163" s="2">
        <v>14.317602040816301</v>
      </c>
      <c r="BH163" s="2">
        <v>10.4881450488145</v>
      </c>
      <c r="BI163" s="2">
        <v>12.225448119161801</v>
      </c>
      <c r="BJ163" s="2">
        <v>6.5800573646026699</v>
      </c>
      <c r="BK163" s="2">
        <v>1.05535327951032</v>
      </c>
      <c r="BL163" s="2">
        <v>4.0504992813558802</v>
      </c>
    </row>
    <row r="164" spans="1:64" x14ac:dyDescent="0.2">
      <c r="A164" s="2" t="s">
        <v>179</v>
      </c>
      <c r="B164" s="2" t="s">
        <v>617</v>
      </c>
      <c r="C164" s="2" t="str">
        <f>VLOOKUP(B164,'Metadata - Countries'!$A$2:$C$264,2,FALSE)</f>
        <v>East Asia &amp; Pacific</v>
      </c>
      <c r="D164" s="2" t="str">
        <f>VLOOKUP(B164,'Metadata - Countries'!$A$2:$C$264,3,FALSE)</f>
        <v>High income</v>
      </c>
      <c r="E164" s="2" t="s">
        <v>758</v>
      </c>
      <c r="F164" s="2" t="s">
        <v>759</v>
      </c>
    </row>
    <row r="165" spans="1:64" x14ac:dyDescent="0.2">
      <c r="A165" s="2" t="s">
        <v>609</v>
      </c>
      <c r="B165" s="2" t="s">
        <v>138</v>
      </c>
      <c r="C165" s="2" t="str">
        <f>VLOOKUP(B165,'Metadata - Countries'!$A$2:$C$264,2,FALSE)</f>
        <v>Sub-Saharan Africa</v>
      </c>
      <c r="D165" s="2" t="str">
        <f>VLOOKUP(B165,'Metadata - Countries'!$A$2:$C$264,3,FALSE)</f>
        <v>Low income</v>
      </c>
      <c r="E165" s="2" t="s">
        <v>758</v>
      </c>
      <c r="F165" s="2" t="s">
        <v>759</v>
      </c>
      <c r="BC165" s="2">
        <v>14.5028053002268</v>
      </c>
      <c r="BD165" s="2">
        <v>3.7886133091462599</v>
      </c>
      <c r="BE165" s="2">
        <v>12.4255421735156</v>
      </c>
      <c r="BF165" s="2">
        <v>11.1666056127874</v>
      </c>
      <c r="BG165" s="2">
        <v>2.6024545695662198</v>
      </c>
      <c r="BH165" s="2">
        <v>4.26135250941965</v>
      </c>
      <c r="BI165" s="2">
        <v>2.5597487584429599</v>
      </c>
      <c r="BJ165" s="2">
        <v>3.5507596735674598</v>
      </c>
      <c r="BK165" s="2">
        <v>17.418041819759701</v>
      </c>
      <c r="BL165" s="2">
        <v>15.1132073899385</v>
      </c>
    </row>
    <row r="166" spans="1:64" x14ac:dyDescent="0.2">
      <c r="A166" s="2" t="s">
        <v>60</v>
      </c>
      <c r="B166" s="2" t="s">
        <v>414</v>
      </c>
      <c r="C166" s="2" t="str">
        <f>VLOOKUP(B166,'Metadata - Countries'!$A$2:$C$264,2,FALSE)</f>
        <v>Sub-Saharan Africa</v>
      </c>
      <c r="D166" s="2" t="str">
        <f>VLOOKUP(B166,'Metadata - Countries'!$A$2:$C$264,3,FALSE)</f>
        <v>Lower middle income</v>
      </c>
      <c r="E166" s="2" t="s">
        <v>758</v>
      </c>
      <c r="F166" s="2" t="s">
        <v>759</v>
      </c>
      <c r="AG166" s="2">
        <v>7.4333333333331399</v>
      </c>
      <c r="AH166" s="2">
        <v>8.1523425380087602</v>
      </c>
      <c r="AI166" s="2">
        <v>1.31965861005482</v>
      </c>
      <c r="AJ166" s="2">
        <v>12.9326820981099</v>
      </c>
      <c r="AK166" s="2">
        <v>6.6002256487402002</v>
      </c>
      <c r="AL166" s="2">
        <v>5.6286666666669696</v>
      </c>
      <c r="AM166" s="2">
        <v>10.1418175621511</v>
      </c>
      <c r="AN166" s="2">
        <v>9.3703441597145591</v>
      </c>
      <c r="AO166" s="2">
        <v>4.1282586129544399</v>
      </c>
      <c r="AP166" s="2">
        <v>6.5437906852417003</v>
      </c>
      <c r="AQ166" s="2">
        <v>4.6813062391641198</v>
      </c>
      <c r="AR166" s="2">
        <v>4.6253469531839499</v>
      </c>
      <c r="AS166" s="2">
        <v>8.03166665498855</v>
      </c>
      <c r="AT166" s="2">
        <v>4.0741761359675603</v>
      </c>
      <c r="AU166" s="2">
        <v>3.25406745833358</v>
      </c>
      <c r="AV166" s="2">
        <v>4.7148963468960998</v>
      </c>
      <c r="AW166" s="2">
        <v>3.8957052575849098</v>
      </c>
      <c r="AX166" s="2">
        <v>5.1519015076957597</v>
      </c>
      <c r="AY166" s="2">
        <v>10.367623347307299</v>
      </c>
      <c r="AZ166" s="2">
        <v>12.1256487185541</v>
      </c>
      <c r="BA166" s="2">
        <v>6.2410332814282103</v>
      </c>
      <c r="BB166" s="2">
        <v>7.2541084130488596</v>
      </c>
      <c r="BC166" s="2">
        <v>7.3466354124978599</v>
      </c>
      <c r="BD166" s="2">
        <v>2.2209203238178001</v>
      </c>
      <c r="BE166" s="2">
        <v>6.2835408742770804</v>
      </c>
      <c r="BF166" s="2">
        <v>5.6863195957596302</v>
      </c>
      <c r="BG166" s="2">
        <v>4.90242727217991</v>
      </c>
      <c r="BH166" s="2">
        <v>4.1291017378339303</v>
      </c>
      <c r="BI166" s="2">
        <v>3.5343685614732601</v>
      </c>
      <c r="BJ166" s="2">
        <v>3.2547268811763299</v>
      </c>
      <c r="BK166" s="2">
        <v>1.4717104564999699</v>
      </c>
      <c r="BL166" s="2">
        <v>2.2542765193481298</v>
      </c>
    </row>
    <row r="167" spans="1:64" x14ac:dyDescent="0.2">
      <c r="A167" s="2" t="s">
        <v>51</v>
      </c>
      <c r="B167" s="2" t="s">
        <v>427</v>
      </c>
      <c r="C167" s="2" t="str">
        <f>VLOOKUP(B167,'Metadata - Countries'!$A$2:$C$264,2,FALSE)</f>
        <v>Sub-Saharan Africa</v>
      </c>
      <c r="D167" s="2" t="str">
        <f>VLOOKUP(B167,'Metadata - Countries'!$A$2:$C$264,3,FALSE)</f>
        <v>Upper middle income</v>
      </c>
      <c r="E167" s="2" t="s">
        <v>758</v>
      </c>
      <c r="F167" s="2" t="s">
        <v>759</v>
      </c>
      <c r="K167" s="2">
        <v>1.8955741728100099</v>
      </c>
      <c r="L167" s="2">
        <v>1.7855659829822399</v>
      </c>
      <c r="M167" s="2">
        <v>2.5048955609584298</v>
      </c>
      <c r="N167" s="2">
        <v>1.87853219781648</v>
      </c>
      <c r="O167" s="2">
        <v>6.9771075867296704</v>
      </c>
      <c r="P167" s="2">
        <v>2.3152205667647499</v>
      </c>
      <c r="Q167" s="2">
        <v>1.5418659432566699</v>
      </c>
      <c r="R167" s="2">
        <v>0.31634446369250901</v>
      </c>
      <c r="S167" s="2">
        <v>5.3959355293340803</v>
      </c>
      <c r="T167" s="2">
        <v>13.450797872677599</v>
      </c>
      <c r="U167" s="2">
        <v>29.115630311092001</v>
      </c>
      <c r="V167" s="2">
        <v>14.738323271755</v>
      </c>
      <c r="W167" s="2">
        <v>12.9557291671836</v>
      </c>
      <c r="X167" s="2">
        <v>9.1724989707479896</v>
      </c>
      <c r="Y167" s="2">
        <v>8.5451391508228607</v>
      </c>
      <c r="Z167" s="2">
        <v>14.4663702058303</v>
      </c>
      <c r="AA167" s="2">
        <v>41.9995143865698</v>
      </c>
      <c r="AB167" s="2">
        <v>14.461591074210601</v>
      </c>
      <c r="AC167" s="2">
        <v>11.415693128365101</v>
      </c>
      <c r="AD167" s="2">
        <v>5.5894980184394703</v>
      </c>
      <c r="AE167" s="2">
        <v>7.3891625616946399</v>
      </c>
      <c r="AF167" s="2">
        <v>6.6987039465849998</v>
      </c>
      <c r="AG167" s="2">
        <v>1.6326530612248</v>
      </c>
      <c r="AH167" s="2">
        <v>0.51874163319986899</v>
      </c>
      <c r="AI167" s="2">
        <v>9.1593141335105805</v>
      </c>
      <c r="AJ167" s="2">
        <v>12.670042091136001</v>
      </c>
      <c r="AK167" s="2">
        <v>13.4880887926371</v>
      </c>
      <c r="AL167" s="2">
        <v>7.0010137754188504</v>
      </c>
      <c r="AM167" s="2">
        <v>4.6435192988370799</v>
      </c>
      <c r="AN167" s="2">
        <v>10.5178384472896</v>
      </c>
      <c r="AO167" s="2">
        <v>7.3234715441229596</v>
      </c>
      <c r="AP167" s="2">
        <v>6.0293318848453001</v>
      </c>
      <c r="AQ167" s="2">
        <v>6.5509733606556999</v>
      </c>
      <c r="AR167" s="2">
        <v>6.8333433499610496</v>
      </c>
      <c r="AS167" s="2">
        <v>6.8107932379719403</v>
      </c>
      <c r="AT167" s="2">
        <v>6.9091462486677697</v>
      </c>
      <c r="AU167" s="2">
        <v>4.1992882562280398</v>
      </c>
      <c r="AV167" s="2">
        <v>5.3893442622950998</v>
      </c>
      <c r="AW167" s="2">
        <v>6.4193337222114701</v>
      </c>
      <c r="AX167" s="2">
        <v>3.9210535755819298</v>
      </c>
      <c r="AY167" s="2">
        <v>4.7103706010588802</v>
      </c>
      <c r="AZ167" s="2">
        <v>4.9371700498178397</v>
      </c>
      <c r="BA167" s="2">
        <v>8.9135010565014401</v>
      </c>
      <c r="BB167" s="2">
        <v>8.8272927239329704</v>
      </c>
      <c r="BC167" s="2">
        <v>9.7322831714688007</v>
      </c>
      <c r="BD167" s="2">
        <v>2.5160912814511298</v>
      </c>
      <c r="BE167" s="2">
        <v>2.9323630136986498</v>
      </c>
      <c r="BF167" s="2">
        <v>6.52249254869339</v>
      </c>
      <c r="BG167" s="2">
        <v>3.85216033315981</v>
      </c>
      <c r="BH167" s="2">
        <v>3.5432957393483502</v>
      </c>
      <c r="BI167" s="2">
        <v>3.2176919199468301</v>
      </c>
      <c r="BJ167" s="2">
        <v>1.28654970760235</v>
      </c>
      <c r="BK167" s="2">
        <v>0.97767513471901701</v>
      </c>
      <c r="BL167" s="2">
        <v>3.6669970267591698</v>
      </c>
    </row>
    <row r="168" spans="1:64" x14ac:dyDescent="0.2">
      <c r="A168" s="2" t="s">
        <v>536</v>
      </c>
      <c r="B168" s="2" t="s">
        <v>241</v>
      </c>
      <c r="C168" s="2" t="str">
        <f>VLOOKUP(B168,'Metadata - Countries'!$A$2:$C$264,2,FALSE)</f>
        <v>Sub-Saharan Africa</v>
      </c>
      <c r="D168" s="2" t="str">
        <f>VLOOKUP(B168,'Metadata - Countries'!$A$2:$C$264,3,FALSE)</f>
        <v>Low income</v>
      </c>
      <c r="E168" s="2" t="s">
        <v>758</v>
      </c>
      <c r="F168" s="2" t="s">
        <v>759</v>
      </c>
      <c r="AB168" s="2">
        <v>11.814697550021201</v>
      </c>
      <c r="AC168" s="2">
        <v>9.8211624443207999</v>
      </c>
      <c r="AD168" s="2">
        <v>13.5025105170179</v>
      </c>
      <c r="AE168" s="2">
        <v>20.026303204232502</v>
      </c>
      <c r="AF168" s="2">
        <v>10.5189759937166</v>
      </c>
      <c r="AG168" s="2">
        <v>14.0468679587644</v>
      </c>
      <c r="AH168" s="2">
        <v>25.155095428291101</v>
      </c>
      <c r="AI168" s="2">
        <v>33.9121649354339</v>
      </c>
      <c r="AJ168" s="2">
        <v>12.4463620502664</v>
      </c>
      <c r="AK168" s="2">
        <v>11.8235380454151</v>
      </c>
      <c r="AL168" s="2">
        <v>12.6153153828849</v>
      </c>
      <c r="AM168" s="2">
        <v>23.751353023039801</v>
      </c>
      <c r="AN168" s="2">
        <v>22.772710233662501</v>
      </c>
      <c r="AO168" s="2">
        <v>34.649636150832301</v>
      </c>
      <c r="AP168" s="2">
        <v>83.3257747543459</v>
      </c>
      <c r="AQ168" s="2">
        <v>37.602045023501603</v>
      </c>
      <c r="AR168" s="2">
        <v>9.1373524300349498</v>
      </c>
      <c r="AS168" s="2">
        <v>29.748651282826302</v>
      </c>
      <c r="AT168" s="2">
        <v>44.804164286167399</v>
      </c>
      <c r="AU168" s="2">
        <v>29.581488463168402</v>
      </c>
      <c r="AV168" s="2">
        <v>22.7</v>
      </c>
      <c r="AW168" s="2">
        <v>14.744634610160301</v>
      </c>
      <c r="AX168" s="2">
        <v>9.5767978691921307</v>
      </c>
      <c r="AY168" s="2">
        <v>11.4298060822124</v>
      </c>
      <c r="AZ168" s="2">
        <v>15.410344660429599</v>
      </c>
      <c r="BA168" s="2">
        <v>13.974294354838801</v>
      </c>
      <c r="BB168" s="2">
        <v>7.9522099086403202</v>
      </c>
      <c r="BC168" s="2">
        <v>8.7126018660904005</v>
      </c>
      <c r="BD168" s="2">
        <v>8.4220442769665507</v>
      </c>
      <c r="BE168" s="2">
        <v>7.4115909288382698</v>
      </c>
      <c r="BF168" s="2">
        <v>7.6228226284851202</v>
      </c>
      <c r="BG168" s="2">
        <v>21.271265001378001</v>
      </c>
      <c r="BH168" s="2">
        <v>27.283333333333299</v>
      </c>
      <c r="BI168" s="2">
        <v>23.792064946968701</v>
      </c>
      <c r="BJ168" s="2">
        <v>21.8673475542553</v>
      </c>
      <c r="BK168" s="2">
        <v>21.711113213649899</v>
      </c>
      <c r="BL168" s="2">
        <v>12.1784243461518</v>
      </c>
    </row>
    <row r="169" spans="1:64" x14ac:dyDescent="0.2">
      <c r="A169" s="2" t="s">
        <v>452</v>
      </c>
      <c r="B169" s="2" t="s">
        <v>589</v>
      </c>
      <c r="C169" s="2" t="str">
        <f>VLOOKUP(B169,'Metadata - Countries'!$A$2:$C$264,2,FALSE)</f>
        <v>East Asia &amp; Pacific</v>
      </c>
      <c r="D169" s="2" t="str">
        <f>VLOOKUP(B169,'Metadata - Countries'!$A$2:$C$264,3,FALSE)</f>
        <v>Upper middle income</v>
      </c>
      <c r="E169" s="2" t="s">
        <v>758</v>
      </c>
      <c r="F169" s="2" t="s">
        <v>759</v>
      </c>
      <c r="G169" s="2">
        <v>6.3182597888177094E-2</v>
      </c>
      <c r="H169" s="2">
        <v>-0.18040772163164701</v>
      </c>
      <c r="I169" s="2">
        <v>0.108440267848106</v>
      </c>
      <c r="J169" s="2">
        <v>3.1052536560834398</v>
      </c>
      <c r="K169" s="2">
        <v>-0.40273157100360801</v>
      </c>
      <c r="L169" s="2">
        <v>-0.10548523224381</v>
      </c>
      <c r="M169" s="2">
        <v>0.96796902526137496</v>
      </c>
      <c r="N169" s="2">
        <v>4.5755621403328997</v>
      </c>
      <c r="O169" s="2">
        <v>-0.15834652879454</v>
      </c>
      <c r="P169" s="2">
        <v>-0.40901502529405398</v>
      </c>
      <c r="Q169" s="2">
        <v>1.8439359655638301</v>
      </c>
      <c r="R169" s="2">
        <v>1.61303596395806</v>
      </c>
      <c r="S169" s="2">
        <v>3.23155422354876</v>
      </c>
      <c r="T169" s="2">
        <v>10.560175741310101</v>
      </c>
      <c r="U169" s="2">
        <v>17.328980982441099</v>
      </c>
      <c r="V169" s="2">
        <v>4.4877222691590699</v>
      </c>
      <c r="W169" s="2">
        <v>2.6337115073057298</v>
      </c>
      <c r="X169" s="2">
        <v>4.7882240144596304</v>
      </c>
      <c r="Y169" s="2">
        <v>4.8600645855425002</v>
      </c>
      <c r="Z169" s="2">
        <v>3.6544679979641499</v>
      </c>
      <c r="AA169" s="2">
        <v>6.6749195345050998</v>
      </c>
      <c r="AB169" s="2">
        <v>9.7000000000001503</v>
      </c>
      <c r="AC169" s="2">
        <v>5.8189000297783</v>
      </c>
      <c r="AD169" s="2">
        <v>3.70423546319372</v>
      </c>
      <c r="AE169" s="2">
        <v>3.8972726014976802</v>
      </c>
      <c r="AF169" s="2">
        <v>0.34645879125989099</v>
      </c>
      <c r="AG169" s="2">
        <v>0.73700285539192101</v>
      </c>
      <c r="AH169" s="2">
        <v>0.29000790943841398</v>
      </c>
      <c r="AI169" s="2">
        <v>2.55651945320743</v>
      </c>
      <c r="AJ169" s="2">
        <v>2.81320089714806</v>
      </c>
      <c r="AK169" s="2">
        <v>2.6178010471204902</v>
      </c>
      <c r="AL169" s="2">
        <v>4.3583333333330296</v>
      </c>
      <c r="AM169" s="2">
        <v>4.7672282999281999</v>
      </c>
      <c r="AN169" s="2">
        <v>3.53658536585387</v>
      </c>
      <c r="AO169" s="2">
        <v>3.7249705535928599</v>
      </c>
      <c r="AP169" s="2">
        <v>3.4505750958489401</v>
      </c>
      <c r="AQ169" s="2">
        <v>3.4885594585891599</v>
      </c>
      <c r="AR169" s="2">
        <v>2.6625145971194701</v>
      </c>
      <c r="AS169" s="2">
        <v>5.2703420034876496</v>
      </c>
      <c r="AT169" s="2">
        <v>2.74456130240605</v>
      </c>
      <c r="AU169" s="2">
        <v>1.53474023697699</v>
      </c>
      <c r="AV169" s="2">
        <v>1.4167847320608</v>
      </c>
      <c r="AW169" s="2">
        <v>1.8078724628159799</v>
      </c>
      <c r="AX169" s="2">
        <v>0.99281620792604597</v>
      </c>
      <c r="AY169" s="2">
        <v>1.51854219948849</v>
      </c>
      <c r="AZ169" s="2">
        <v>2.9608650875386102</v>
      </c>
      <c r="BA169" s="2">
        <v>3.60923564224393</v>
      </c>
      <c r="BB169" s="2">
        <v>2.0273531777956699</v>
      </c>
      <c r="BC169" s="2">
        <v>5.4407822110077104</v>
      </c>
      <c r="BD169" s="2">
        <v>0.58330840562338804</v>
      </c>
      <c r="BE169" s="2">
        <v>1.7100371747215</v>
      </c>
      <c r="BF169" s="2">
        <v>3.1744709215130902</v>
      </c>
      <c r="BG169" s="2">
        <v>1.6635710247920401</v>
      </c>
      <c r="BH169" s="2">
        <v>2.1050123123361399</v>
      </c>
      <c r="BI169" s="2">
        <v>3.1429905087910699</v>
      </c>
      <c r="BJ169" s="2">
        <v>2.10438980238344</v>
      </c>
      <c r="BK169" s="2">
        <v>2.0905665952574499</v>
      </c>
      <c r="BL169" s="2">
        <v>3.8712011577424001</v>
      </c>
    </row>
    <row r="170" spans="1:64" x14ac:dyDescent="0.2">
      <c r="A170" s="2" t="s">
        <v>224</v>
      </c>
      <c r="B170" s="2" t="s">
        <v>670</v>
      </c>
      <c r="C170" s="2">
        <f>VLOOKUP(B170,'Metadata - Countries'!$A$2:$C$264,2,FALSE)</f>
        <v>0</v>
      </c>
      <c r="D170" s="2">
        <f>VLOOKUP(B170,'Metadata - Countries'!$A$2:$C$264,3,FALSE)</f>
        <v>0</v>
      </c>
      <c r="E170" s="2" t="s">
        <v>758</v>
      </c>
      <c r="F170" s="2" t="s">
        <v>759</v>
      </c>
      <c r="G170" s="2">
        <v>1.408335819225885</v>
      </c>
      <c r="H170" s="2">
        <v>1.0447454518396899</v>
      </c>
      <c r="I170" s="2">
        <v>1.1301722367336149</v>
      </c>
      <c r="J170" s="2">
        <v>1.43391034099591</v>
      </c>
      <c r="K170" s="2">
        <v>1.5955281337341098</v>
      </c>
      <c r="L170" s="2">
        <v>1.958913232324005</v>
      </c>
      <c r="M170" s="2">
        <v>3.4153672226344947</v>
      </c>
      <c r="N170" s="2">
        <v>3.1763689449480648</v>
      </c>
      <c r="O170" s="2">
        <v>4.1635478460279405</v>
      </c>
      <c r="P170" s="2">
        <v>5.0119725509852096</v>
      </c>
      <c r="Q170" s="2">
        <v>4.5921475760603698</v>
      </c>
      <c r="R170" s="2">
        <v>3.4988423604586951</v>
      </c>
      <c r="S170" s="2">
        <v>4.1301534887991451</v>
      </c>
      <c r="T170" s="2">
        <v>6.8327036730862849</v>
      </c>
      <c r="U170" s="2">
        <v>11.0259879752454</v>
      </c>
      <c r="V170" s="2">
        <v>9.9076677300296687</v>
      </c>
      <c r="W170" s="2">
        <v>6.643275632656195</v>
      </c>
      <c r="X170" s="2">
        <v>7.2390646954369906</v>
      </c>
      <c r="Y170" s="2">
        <v>8.3023435951840998</v>
      </c>
      <c r="Z170" s="2">
        <v>10.199574054175699</v>
      </c>
      <c r="AA170" s="2">
        <v>11.8392112417568</v>
      </c>
      <c r="AB170" s="2">
        <v>11.403163877557201</v>
      </c>
      <c r="AC170" s="2">
        <v>8.45019944999442</v>
      </c>
      <c r="AD170" s="2">
        <v>4.5380116314671453</v>
      </c>
      <c r="AE170" s="2">
        <v>4.3026568895758146</v>
      </c>
      <c r="AF170" s="2">
        <v>3.7538373463728849</v>
      </c>
      <c r="AG170" s="2">
        <v>3.04641700659946</v>
      </c>
      <c r="AH170" s="2">
        <v>4.0103359648671448</v>
      </c>
      <c r="AI170" s="2">
        <v>4.0529876280800998</v>
      </c>
      <c r="AJ170" s="2">
        <v>4.9053124649745401</v>
      </c>
      <c r="AK170" s="2">
        <v>5.0892166866331205</v>
      </c>
      <c r="AL170" s="2">
        <v>4.9304140252342998</v>
      </c>
      <c r="AM170" s="2">
        <v>2.2594762909475601</v>
      </c>
      <c r="AN170" s="2">
        <v>2.4083681657324649</v>
      </c>
      <c r="AO170" s="2">
        <v>1.3865022530309306</v>
      </c>
      <c r="AP170" s="2">
        <v>2.4770900095575596</v>
      </c>
      <c r="AQ170" s="2">
        <v>2.250867662502865</v>
      </c>
      <c r="AR170" s="2">
        <v>1.9794531590763449</v>
      </c>
      <c r="AS170" s="2">
        <v>1.2741107777008671</v>
      </c>
      <c r="AT170" s="2">
        <v>1.96143507401636</v>
      </c>
      <c r="AU170" s="2">
        <v>3.0481486142095298</v>
      </c>
      <c r="AV170" s="2">
        <v>2.67564562932656</v>
      </c>
      <c r="AW170" s="2">
        <v>1.9222130179572949</v>
      </c>
      <c r="AX170" s="2">
        <v>2.5143290934811198</v>
      </c>
      <c r="AY170" s="2">
        <v>2.2672477058321698</v>
      </c>
      <c r="AZ170" s="2">
        <v>2.8031494399465551</v>
      </c>
      <c r="BA170" s="2">
        <v>2.61398474802282</v>
      </c>
      <c r="BB170" s="2">
        <v>2.495528237084895</v>
      </c>
      <c r="BC170" s="2">
        <v>3.1046854855469697</v>
      </c>
      <c r="BD170" s="2">
        <v>-2.8039731645218502E-2</v>
      </c>
      <c r="BE170" s="2">
        <v>1.708457491658085</v>
      </c>
      <c r="BF170" s="2">
        <v>3.034488328672805</v>
      </c>
      <c r="BG170" s="2">
        <v>1.792507748252905</v>
      </c>
      <c r="BH170" s="2">
        <v>1.20156227672117</v>
      </c>
      <c r="BI170" s="2">
        <v>1.7644294422934701</v>
      </c>
      <c r="BJ170" s="2">
        <v>0.62193424824761256</v>
      </c>
      <c r="BK170" s="2">
        <v>1.345171376358085</v>
      </c>
      <c r="BL170" s="2">
        <v>1.8634970660946499</v>
      </c>
    </row>
    <row r="171" spans="1:64" x14ac:dyDescent="0.2">
      <c r="A171" s="2" t="s">
        <v>153</v>
      </c>
      <c r="B171" s="2" t="s">
        <v>265</v>
      </c>
      <c r="C171" s="2" t="str">
        <f>VLOOKUP(B171,'Metadata - Countries'!$A$2:$C$264,2,FALSE)</f>
        <v>Sub-Saharan Africa</v>
      </c>
      <c r="D171" s="2" t="str">
        <f>VLOOKUP(B171,'Metadata - Countries'!$A$2:$C$264,3,FALSE)</f>
        <v>Upper middle income</v>
      </c>
      <c r="E171" s="2" t="s">
        <v>758</v>
      </c>
      <c r="F171" s="2" t="s">
        <v>759</v>
      </c>
      <c r="AX171" s="2">
        <v>7.1361531145862802</v>
      </c>
      <c r="AY171" s="2">
        <v>4.1366321314474801</v>
      </c>
      <c r="AZ171" s="2">
        <v>2.2819460702430199</v>
      </c>
      <c r="BA171" s="2">
        <v>4.9611668927876398</v>
      </c>
      <c r="BB171" s="2">
        <v>6.54788141133041</v>
      </c>
      <c r="BC171" s="2">
        <v>9.0946430716704292</v>
      </c>
      <c r="BD171" s="2">
        <v>9.4517265153094403</v>
      </c>
      <c r="BE171" s="2">
        <v>4.8749198764564996</v>
      </c>
      <c r="BF171" s="2">
        <v>5.0055951807320298</v>
      </c>
      <c r="BG171" s="2">
        <v>6.7219977733187601</v>
      </c>
      <c r="BH171" s="2">
        <v>5.6009250232235601</v>
      </c>
      <c r="BI171" s="2">
        <v>5.3495261272051096</v>
      </c>
      <c r="BJ171" s="2">
        <v>3.3956606554032698</v>
      </c>
      <c r="BK171" s="2">
        <v>6.7277954072160799</v>
      </c>
      <c r="BL171" s="2">
        <v>6.1439236617506801</v>
      </c>
    </row>
    <row r="172" spans="1:64" x14ac:dyDescent="0.2">
      <c r="A172" s="2" t="s">
        <v>719</v>
      </c>
      <c r="B172" s="2" t="s">
        <v>197</v>
      </c>
      <c r="C172" s="2" t="str">
        <f>VLOOKUP(B172,'Metadata - Countries'!$A$2:$C$264,2,FALSE)</f>
        <v>East Asia &amp; Pacific</v>
      </c>
      <c r="D172" s="2" t="str">
        <f>VLOOKUP(B172,'Metadata - Countries'!$A$2:$C$264,3,FALSE)</f>
        <v>High income</v>
      </c>
      <c r="E172" s="2" t="s">
        <v>758</v>
      </c>
      <c r="F172" s="2" t="s">
        <v>759</v>
      </c>
      <c r="BF172" s="2">
        <v>2.4289969375340901</v>
      </c>
      <c r="BG172" s="2">
        <v>1.74967234600262</v>
      </c>
      <c r="BH172" s="2">
        <v>1.2776131899272201</v>
      </c>
      <c r="BI172" s="2">
        <v>0.178851060785501</v>
      </c>
      <c r="BJ172" s="2">
        <v>0.57050814104802605</v>
      </c>
      <c r="BK172" s="2">
        <v>0.578317435521153</v>
      </c>
    </row>
    <row r="173" spans="1:64" x14ac:dyDescent="0.2">
      <c r="A173" s="2" t="s">
        <v>177</v>
      </c>
      <c r="B173" s="2" t="s">
        <v>139</v>
      </c>
      <c r="C173" s="2" t="str">
        <f>VLOOKUP(B173,'Metadata - Countries'!$A$2:$C$264,2,FALSE)</f>
        <v>Sub-Saharan Africa</v>
      </c>
      <c r="D173" s="2" t="str">
        <f>VLOOKUP(B173,'Metadata - Countries'!$A$2:$C$264,3,FALSE)</f>
        <v>Low income</v>
      </c>
      <c r="E173" s="2" t="s">
        <v>758</v>
      </c>
      <c r="F173" s="2" t="s">
        <v>759</v>
      </c>
      <c r="K173" s="2">
        <v>1.00401606426673</v>
      </c>
      <c r="L173" s="2">
        <v>4.3737574563058796</v>
      </c>
      <c r="M173" s="2">
        <v>10.571428570476099</v>
      </c>
      <c r="N173" s="2">
        <v>0.43066322136442597</v>
      </c>
      <c r="O173" s="2">
        <v>-2.92309891297475</v>
      </c>
      <c r="P173" s="2">
        <v>10.645660015843401</v>
      </c>
      <c r="Q173" s="2">
        <v>1.11783884490559</v>
      </c>
      <c r="R173" s="2">
        <v>4.1916167664867601</v>
      </c>
      <c r="S173" s="2">
        <v>9.7511683720270401</v>
      </c>
      <c r="T173" s="2">
        <v>11.7850155367474</v>
      </c>
      <c r="U173" s="2">
        <v>3.3975084937332798</v>
      </c>
      <c r="V173" s="2">
        <v>9.1158020513705704</v>
      </c>
      <c r="W173" s="2">
        <v>23.5296801569284</v>
      </c>
      <c r="X173" s="2">
        <v>23.251089606333</v>
      </c>
      <c r="Y173" s="2">
        <v>10.093200275699401</v>
      </c>
      <c r="Z173" s="2">
        <v>7.2678770722335697</v>
      </c>
      <c r="AA173" s="2">
        <v>10.305275712404599</v>
      </c>
      <c r="AB173" s="2">
        <v>22.913407564163599</v>
      </c>
      <c r="AC173" s="2">
        <v>11.641835741678401</v>
      </c>
      <c r="AD173" s="2">
        <v>-2.4896056867148899</v>
      </c>
      <c r="AE173" s="2">
        <v>8.3644241182996897</v>
      </c>
      <c r="AF173" s="2">
        <v>-0.92339912399483703</v>
      </c>
      <c r="AG173" s="2">
        <v>-3.2075713416568501</v>
      </c>
      <c r="AH173" s="2">
        <v>-6.7121089290119498</v>
      </c>
      <c r="AI173" s="2">
        <v>-1.39396304047091</v>
      </c>
      <c r="AJ173" s="2">
        <v>-2.84352517985623</v>
      </c>
      <c r="AK173" s="2">
        <v>-0.77565301097745498</v>
      </c>
      <c r="AL173" s="2">
        <v>-7.7966417910446904</v>
      </c>
      <c r="AM173" s="2">
        <v>-4.4756179024717504</v>
      </c>
      <c r="AN173" s="2">
        <v>-1.2150349650349701</v>
      </c>
      <c r="AO173" s="2">
        <v>36.041058313424202</v>
      </c>
      <c r="AP173" s="2">
        <v>10.5632886691814</v>
      </c>
      <c r="AQ173" s="2">
        <v>5.2888575126488204</v>
      </c>
      <c r="AR173" s="2">
        <v>2.9334525339442101</v>
      </c>
      <c r="AS173" s="2">
        <v>4.5480157771872101</v>
      </c>
      <c r="AT173" s="2">
        <v>-2.3021250384964702</v>
      </c>
      <c r="AU173" s="2">
        <v>2.9001497359911101</v>
      </c>
      <c r="AV173" s="2">
        <v>4.0055142835267601</v>
      </c>
      <c r="AW173" s="2">
        <v>2.6288659793813598</v>
      </c>
      <c r="AX173" s="2">
        <v>-1.61440769175596</v>
      </c>
      <c r="AY173" s="2">
        <v>0.26254375729284601</v>
      </c>
      <c r="AZ173" s="2">
        <v>7.7974978178644001</v>
      </c>
      <c r="BA173" s="2">
        <v>4.0485829959505899E-2</v>
      </c>
      <c r="BB173" s="2">
        <v>5.3959260758148699E-2</v>
      </c>
      <c r="BC173" s="2">
        <v>11.305109882701901</v>
      </c>
      <c r="BD173" s="2">
        <v>0.58290659080113905</v>
      </c>
      <c r="BE173" s="2">
        <v>0.80407308088263496</v>
      </c>
      <c r="BF173" s="2">
        <v>2.94238514013314</v>
      </c>
      <c r="BG173" s="2">
        <v>0.45508982035929602</v>
      </c>
      <c r="BH173" s="2">
        <v>2.2972311495531801</v>
      </c>
      <c r="BI173" s="2">
        <v>-0.93028725998450101</v>
      </c>
      <c r="BJ173" s="2">
        <v>0.99832958208185396</v>
      </c>
      <c r="BK173" s="2">
        <v>0.17703787678785801</v>
      </c>
      <c r="BL173" s="2">
        <v>2.3826871502317402</v>
      </c>
    </row>
    <row r="174" spans="1:64" x14ac:dyDescent="0.2">
      <c r="A174" s="2" t="s">
        <v>298</v>
      </c>
      <c r="B174" s="2" t="s">
        <v>690</v>
      </c>
      <c r="C174" s="2" t="str">
        <f>VLOOKUP(B174,'Metadata - Countries'!$A$2:$C$264,2,FALSE)</f>
        <v>Sub-Saharan Africa</v>
      </c>
      <c r="D174" s="2" t="str">
        <f>VLOOKUP(B174,'Metadata - Countries'!$A$2:$C$264,3,FALSE)</f>
        <v>Lower middle income</v>
      </c>
      <c r="E174" s="2" t="s">
        <v>758</v>
      </c>
      <c r="F174" s="2" t="s">
        <v>759</v>
      </c>
      <c r="G174" s="2">
        <v>5.4443273618723804</v>
      </c>
      <c r="H174" s="2">
        <v>6.27914723477513</v>
      </c>
      <c r="I174" s="2">
        <v>5.2656323462173198</v>
      </c>
      <c r="J174" s="2">
        <v>-2.6946553523272798</v>
      </c>
      <c r="K174" s="2">
        <v>0.85679314573753396</v>
      </c>
      <c r="L174" s="2">
        <v>4.1034587381161796</v>
      </c>
      <c r="M174" s="2">
        <v>9.6903460837511695</v>
      </c>
      <c r="N174" s="2">
        <v>-3.72633676514213</v>
      </c>
      <c r="O174" s="2">
        <v>-0.47605905906083901</v>
      </c>
      <c r="P174" s="2">
        <v>10.155979202822</v>
      </c>
      <c r="Q174" s="2">
        <v>13.757079924792899</v>
      </c>
      <c r="R174" s="2">
        <v>15.999114848223501</v>
      </c>
      <c r="S174" s="2">
        <v>3.4576497520149698</v>
      </c>
      <c r="T174" s="2">
        <v>5.4026644539422497</v>
      </c>
      <c r="U174" s="2">
        <v>12.674393177432901</v>
      </c>
      <c r="V174" s="2">
        <v>33.964188322177698</v>
      </c>
      <c r="W174" s="2">
        <v>24.299999999999699</v>
      </c>
      <c r="X174" s="2">
        <v>15.0878340572688</v>
      </c>
      <c r="Y174" s="2">
        <v>21.7092457416664</v>
      </c>
      <c r="Z174" s="2">
        <v>11.709730621211699</v>
      </c>
      <c r="AA174" s="2">
        <v>9.9722619900142906</v>
      </c>
      <c r="AB174" s="2">
        <v>20.8128229121949</v>
      </c>
      <c r="AC174" s="2">
        <v>7.6977472471425097</v>
      </c>
      <c r="AD174" s="2">
        <v>23.212331551155899</v>
      </c>
      <c r="AE174" s="2">
        <v>17.820533286084199</v>
      </c>
      <c r="AF174" s="2">
        <v>7.4353448275863299</v>
      </c>
      <c r="AG174" s="2">
        <v>5.7171514543630302</v>
      </c>
      <c r="AH174" s="2">
        <v>11.290322580645199</v>
      </c>
      <c r="AI174" s="2">
        <v>54.511224779767197</v>
      </c>
      <c r="AJ174" s="2">
        <v>50.466688123591503</v>
      </c>
      <c r="AK174" s="2">
        <v>7.3644003055769804</v>
      </c>
      <c r="AL174" s="2">
        <v>13.0069731037428</v>
      </c>
      <c r="AM174" s="2">
        <v>44.588842715022999</v>
      </c>
      <c r="AN174" s="2">
        <v>57.165252834921702</v>
      </c>
      <c r="AO174" s="2">
        <v>57.0317089119659</v>
      </c>
      <c r="AP174" s="2">
        <v>72.835502297263702</v>
      </c>
      <c r="AQ174" s="2">
        <v>29.2682926829272</v>
      </c>
      <c r="AR174" s="2">
        <v>8.5298742138363401</v>
      </c>
      <c r="AS174" s="2">
        <v>9.99637812386805</v>
      </c>
      <c r="AT174" s="2">
        <v>6.6183733947975503</v>
      </c>
      <c r="AU174" s="2">
        <v>6.9332921556515998</v>
      </c>
      <c r="AV174" s="2">
        <v>18.873646209386301</v>
      </c>
      <c r="AW174" s="2">
        <v>12.8765792031099</v>
      </c>
      <c r="AX174" s="2">
        <v>14.0317836131437</v>
      </c>
      <c r="AY174" s="2">
        <v>14.9980338183251</v>
      </c>
      <c r="AZ174" s="2">
        <v>17.863493366160501</v>
      </c>
      <c r="BA174" s="2">
        <v>8.2395265173494394</v>
      </c>
      <c r="BB174" s="2">
        <v>5.3822236517636597</v>
      </c>
      <c r="BC174" s="2">
        <v>11.5779835181606</v>
      </c>
      <c r="BD174" s="2">
        <v>11.5376727473054</v>
      </c>
      <c r="BE174" s="2">
        <v>13.7202018444406</v>
      </c>
      <c r="BF174" s="2">
        <v>10.840027541886601</v>
      </c>
      <c r="BG174" s="2">
        <v>12.217781735103101</v>
      </c>
      <c r="BH174" s="2">
        <v>8.4758272850289291</v>
      </c>
      <c r="BI174" s="2">
        <v>8.0624858244499897</v>
      </c>
      <c r="BJ174" s="2">
        <v>9.0093871832678101</v>
      </c>
      <c r="BK174" s="2">
        <v>15.6753405526234</v>
      </c>
      <c r="BL174" s="2">
        <v>16.523539980216899</v>
      </c>
    </row>
    <row r="175" spans="1:64" x14ac:dyDescent="0.2">
      <c r="A175" s="2" t="s">
        <v>605</v>
      </c>
      <c r="B175" s="2" t="s">
        <v>216</v>
      </c>
      <c r="C175" s="2" t="str">
        <f>VLOOKUP(B175,'Metadata - Countries'!$A$2:$C$264,2,FALSE)</f>
        <v>Latin America &amp; Caribbean</v>
      </c>
      <c r="D175" s="2" t="str">
        <f>VLOOKUP(B175,'Metadata - Countries'!$A$2:$C$264,3,FALSE)</f>
        <v>Lower middle income</v>
      </c>
      <c r="E175" s="2" t="s">
        <v>758</v>
      </c>
      <c r="F175" s="2" t="s">
        <v>759</v>
      </c>
      <c r="AU175" s="2">
        <v>7.0699135225251499</v>
      </c>
      <c r="AV175" s="2">
        <v>5.9860418627951804</v>
      </c>
      <c r="AW175" s="2">
        <v>3.7501746577846702</v>
      </c>
      <c r="AX175" s="2">
        <v>5.30238773219937</v>
      </c>
      <c r="AY175" s="2">
        <v>8.4702106358407505</v>
      </c>
      <c r="AZ175" s="2">
        <v>9.5990998606442393</v>
      </c>
      <c r="BA175" s="2">
        <v>9.1401996677772708</v>
      </c>
      <c r="BB175" s="2">
        <v>11.1269347446121</v>
      </c>
      <c r="BC175" s="2">
        <v>19.8262031287422</v>
      </c>
      <c r="BD175" s="2">
        <v>3.68700160498791</v>
      </c>
      <c r="BE175" s="2">
        <v>5.4548554615021798</v>
      </c>
      <c r="BF175" s="2">
        <v>8.0823879809911006</v>
      </c>
      <c r="BG175" s="2">
        <v>7.1935505333895202</v>
      </c>
      <c r="BH175" s="2">
        <v>7.1354678528940001</v>
      </c>
      <c r="BI175" s="2">
        <v>6.0359686179843104</v>
      </c>
      <c r="BJ175" s="2">
        <v>3.99737996694398</v>
      </c>
      <c r="BK175" s="2">
        <v>3.52317317628476</v>
      </c>
      <c r="BL175" s="2">
        <v>3.8506716628472502</v>
      </c>
    </row>
    <row r="176" spans="1:64" x14ac:dyDescent="0.2">
      <c r="A176" s="2" t="s">
        <v>15</v>
      </c>
      <c r="B176" s="2" t="s">
        <v>512</v>
      </c>
      <c r="C176" s="2" t="str">
        <f>VLOOKUP(B176,'Metadata - Countries'!$A$2:$C$264,2,FALSE)</f>
        <v>Europe &amp; Central Asia</v>
      </c>
      <c r="D176" s="2" t="str">
        <f>VLOOKUP(B176,'Metadata - Countries'!$A$2:$C$264,3,FALSE)</f>
        <v>High income</v>
      </c>
      <c r="E176" s="2" t="s">
        <v>758</v>
      </c>
      <c r="F176" s="2" t="s">
        <v>759</v>
      </c>
      <c r="G176" s="2">
        <v>2.3239436619722098</v>
      </c>
      <c r="H176" s="2">
        <v>1.3076393668273401</v>
      </c>
      <c r="I176" s="2">
        <v>2.4311452004645999</v>
      </c>
      <c r="J176" s="2">
        <v>3.2436593276263901</v>
      </c>
      <c r="K176" s="2">
        <v>5.8237664687615096</v>
      </c>
      <c r="L176" s="2">
        <v>3.9080263939366202</v>
      </c>
      <c r="M176" s="2">
        <v>5.7621465538998402</v>
      </c>
      <c r="N176" s="2">
        <v>3.45532005294183</v>
      </c>
      <c r="O176" s="2">
        <v>3.7207917707475802</v>
      </c>
      <c r="P176" s="2">
        <v>7.4217973638689001</v>
      </c>
      <c r="Q176" s="2">
        <v>3.66891820184054</v>
      </c>
      <c r="R176" s="2">
        <v>7.4776925520413897</v>
      </c>
      <c r="S176" s="2">
        <v>7.8027914345622102</v>
      </c>
      <c r="T176" s="2">
        <v>8.0222037496608891</v>
      </c>
      <c r="U176" s="2">
        <v>9.5914248432510494</v>
      </c>
      <c r="V176" s="2">
        <v>10.2174805273043</v>
      </c>
      <c r="W176" s="2">
        <v>8.8306435590572896</v>
      </c>
      <c r="X176" s="2">
        <v>6.3993031903923798</v>
      </c>
      <c r="Y176" s="2">
        <v>4.1120131687587103</v>
      </c>
      <c r="Z176" s="2">
        <v>4.1992929622273003</v>
      </c>
      <c r="AA176" s="2">
        <v>6.5134568629721796</v>
      </c>
      <c r="AB176" s="2">
        <v>6.7389295507844302</v>
      </c>
      <c r="AC176" s="2">
        <v>5.91109323984921</v>
      </c>
      <c r="AD176" s="2">
        <v>2.7408428254343602</v>
      </c>
      <c r="AE176" s="2">
        <v>3.3016384199797999</v>
      </c>
      <c r="AF176" s="2">
        <v>2.2585840125526602</v>
      </c>
      <c r="AG176" s="2">
        <v>8.3347949486719294E-2</v>
      </c>
      <c r="AH176" s="2">
        <v>-0.69120309133680402</v>
      </c>
      <c r="AI176" s="2">
        <v>0.737943045747533</v>
      </c>
      <c r="AJ176" s="2">
        <v>1.0821601557778</v>
      </c>
      <c r="AK176" s="2">
        <v>2.4540898591967202</v>
      </c>
      <c r="AL176" s="2">
        <v>3.1581975185909599</v>
      </c>
      <c r="AM176" s="2">
        <v>3.1835856949957999</v>
      </c>
      <c r="AN176" s="2">
        <v>2.58418115634715</v>
      </c>
      <c r="AO176" s="2">
        <v>2.8015269367219302</v>
      </c>
      <c r="AP176" s="2">
        <v>1.9232245716635601</v>
      </c>
      <c r="AQ176" s="2">
        <v>2.11378787066776</v>
      </c>
      <c r="AR176" s="2">
        <v>2.1092456273948001</v>
      </c>
      <c r="AS176" s="2">
        <v>1.95913632274256</v>
      </c>
      <c r="AT176" s="2">
        <v>2.15717918055056</v>
      </c>
      <c r="AU176" s="2">
        <v>2.3605223380195599</v>
      </c>
      <c r="AV176" s="2">
        <v>4.1558412719561098</v>
      </c>
      <c r="AW176" s="2">
        <v>3.28753104712768</v>
      </c>
      <c r="AX176" s="2">
        <v>2.0919983899765802</v>
      </c>
      <c r="AY176" s="2">
        <v>1.2636473918317701</v>
      </c>
      <c r="AZ176" s="2">
        <v>1.68813017869622</v>
      </c>
      <c r="BA176" s="2">
        <v>1.1015010651770401</v>
      </c>
      <c r="BB176" s="2">
        <v>1.61385859802103</v>
      </c>
      <c r="BC176" s="2">
        <v>2.4865019828945401</v>
      </c>
      <c r="BD176" s="2">
        <v>1.1897768702154901</v>
      </c>
      <c r="BE176" s="2">
        <v>1.27530569556686</v>
      </c>
      <c r="BF176" s="2">
        <v>2.3410701775136999</v>
      </c>
      <c r="BG176" s="2">
        <v>2.4555476529160898</v>
      </c>
      <c r="BH176" s="2">
        <v>2.5068985265788402</v>
      </c>
      <c r="BI176" s="2">
        <v>0.97603507969966097</v>
      </c>
      <c r="BJ176" s="2">
        <v>0.60024814727877496</v>
      </c>
      <c r="BK176" s="2">
        <v>0.31666666666666299</v>
      </c>
      <c r="BL176" s="2">
        <v>1.3814587140721</v>
      </c>
    </row>
    <row r="177" spans="1:64" x14ac:dyDescent="0.2">
      <c r="A177" s="2" t="s">
        <v>685</v>
      </c>
      <c r="B177" s="2" t="s">
        <v>598</v>
      </c>
      <c r="C177" s="2" t="str">
        <f>VLOOKUP(B177,'Metadata - Countries'!$A$2:$C$264,2,FALSE)</f>
        <v>Europe &amp; Central Asia</v>
      </c>
      <c r="D177" s="2" t="str">
        <f>VLOOKUP(B177,'Metadata - Countries'!$A$2:$C$264,3,FALSE)</f>
        <v>High income</v>
      </c>
      <c r="E177" s="2" t="s">
        <v>758</v>
      </c>
      <c r="F177" s="2" t="s">
        <v>759</v>
      </c>
      <c r="G177" s="2">
        <v>0.36049234684460102</v>
      </c>
      <c r="H177" s="2">
        <v>2.1551727767092199</v>
      </c>
      <c r="I177" s="2">
        <v>5.27425952920734</v>
      </c>
      <c r="J177" s="2">
        <v>2.4716105289649599</v>
      </c>
      <c r="K177" s="2">
        <v>5.8670153875192197</v>
      </c>
      <c r="L177" s="2">
        <v>4.1872244399800298</v>
      </c>
      <c r="M177" s="2">
        <v>3.2505633430530101</v>
      </c>
      <c r="N177" s="2">
        <v>4.5792697575399997</v>
      </c>
      <c r="O177" s="2">
        <v>3.44829324254209</v>
      </c>
      <c r="P177" s="2">
        <v>2.96294951075211</v>
      </c>
      <c r="Q177" s="2">
        <v>10.6372065264183</v>
      </c>
      <c r="R177" s="2">
        <v>6.2238632350129501</v>
      </c>
      <c r="S177" s="2">
        <v>7.2584358296151397</v>
      </c>
      <c r="T177" s="2">
        <v>7.41947283637505</v>
      </c>
      <c r="U177" s="2">
        <v>9.4117681321189401</v>
      </c>
      <c r="V177" s="2">
        <v>11.6892234816853</v>
      </c>
      <c r="W177" s="2">
        <v>9.1614727654756507</v>
      </c>
      <c r="X177" s="2">
        <v>9.1038397116029603</v>
      </c>
      <c r="Y177" s="2">
        <v>8.1616715433962099</v>
      </c>
      <c r="Z177" s="2">
        <v>4.5097276120620498</v>
      </c>
      <c r="AA177" s="2">
        <v>10.878661087866099</v>
      </c>
      <c r="AB177" s="2">
        <v>13.642960812772101</v>
      </c>
      <c r="AC177" s="2">
        <v>11.3409961685824</v>
      </c>
      <c r="AD177" s="2">
        <v>8.4652443220922002</v>
      </c>
      <c r="AE177" s="2">
        <v>6.2182741116751297</v>
      </c>
      <c r="AF177" s="2">
        <v>5.7148546395858402</v>
      </c>
      <c r="AG177" s="2">
        <v>7.1764927481634899</v>
      </c>
      <c r="AH177" s="2">
        <v>8.7170474516695897</v>
      </c>
      <c r="AI177" s="2">
        <v>6.6763659877141901</v>
      </c>
      <c r="AJ177" s="2">
        <v>4.5461433550538297</v>
      </c>
      <c r="AK177" s="2">
        <v>4.1310334831134696</v>
      </c>
      <c r="AL177" s="2">
        <v>3.4381959910913298</v>
      </c>
      <c r="AM177" s="2">
        <v>2.3280850491185401</v>
      </c>
      <c r="AN177" s="2">
        <v>2.28826933193056</v>
      </c>
      <c r="AO177" s="2">
        <v>1.3756749807148401</v>
      </c>
      <c r="AP177" s="2">
        <v>2.4603677869372298</v>
      </c>
      <c r="AQ177" s="2">
        <v>1.26253249164498</v>
      </c>
      <c r="AR177" s="2">
        <v>2.5669233590025899</v>
      </c>
      <c r="AS177" s="2">
        <v>2.2524132999642501</v>
      </c>
      <c r="AT177" s="2">
        <v>2.3659673659673501</v>
      </c>
      <c r="AU177" s="2">
        <v>3.0855060913127699</v>
      </c>
      <c r="AV177" s="2">
        <v>3.0041970399823099</v>
      </c>
      <c r="AW177" s="2">
        <v>1.2867252841518499</v>
      </c>
      <c r="AX177" s="2">
        <v>2.4878255346178499</v>
      </c>
      <c r="AY177" s="2">
        <v>0.45449850222085397</v>
      </c>
      <c r="AZ177" s="2">
        <v>1.5321336760925199</v>
      </c>
      <c r="BA177" s="2">
        <v>2.3293498075754502</v>
      </c>
      <c r="BB177" s="2">
        <v>0.71258907363420498</v>
      </c>
      <c r="BC177" s="2">
        <v>3.7539308176100601</v>
      </c>
      <c r="BD177" s="2">
        <v>2.1973858685357102</v>
      </c>
      <c r="BE177" s="2">
        <v>2.4189063948100098</v>
      </c>
      <c r="BF177" s="2">
        <v>1.28495158809159</v>
      </c>
      <c r="BG177" s="2">
        <v>0.69686411149824101</v>
      </c>
      <c r="BH177" s="2">
        <v>2.1204862035311902</v>
      </c>
      <c r="BI177" s="2">
        <v>2.0417028670720998</v>
      </c>
      <c r="BJ177" s="2">
        <v>2.1711366538952799</v>
      </c>
      <c r="BK177" s="2">
        <v>3.5500000000000198</v>
      </c>
      <c r="BL177" s="2">
        <v>1.87510059552548</v>
      </c>
    </row>
    <row r="178" spans="1:64" x14ac:dyDescent="0.2">
      <c r="A178" s="2" t="s">
        <v>212</v>
      </c>
      <c r="B178" s="2" t="s">
        <v>717</v>
      </c>
      <c r="C178" s="2" t="str">
        <f>VLOOKUP(B178,'Metadata - Countries'!$A$2:$C$264,2,FALSE)</f>
        <v>South Asia</v>
      </c>
      <c r="D178" s="2" t="str">
        <f>VLOOKUP(B178,'Metadata - Countries'!$A$2:$C$264,3,FALSE)</f>
        <v>Low income</v>
      </c>
      <c r="E178" s="2" t="s">
        <v>758</v>
      </c>
      <c r="F178" s="2" t="s">
        <v>759</v>
      </c>
      <c r="L178" s="2">
        <v>8.4718693284646793</v>
      </c>
      <c r="M178" s="2">
        <v>14.3889706868656</v>
      </c>
      <c r="N178" s="2">
        <v>-2.8083313833468799</v>
      </c>
      <c r="O178" s="2">
        <v>1.1798699737004501</v>
      </c>
      <c r="P178" s="2">
        <v>4.0575916228155799</v>
      </c>
      <c r="Q178" s="2">
        <v>15.2372784450359</v>
      </c>
      <c r="R178" s="2">
        <v>-1.9995038452082801</v>
      </c>
      <c r="S178" s="2">
        <v>8.3890238963018007</v>
      </c>
      <c r="T178" s="2">
        <v>11.429772525860001</v>
      </c>
      <c r="U178" s="2">
        <v>19.806338028084902</v>
      </c>
      <c r="V178" s="2">
        <v>7.5859852135296704</v>
      </c>
      <c r="W178" s="2">
        <v>-3.1132357332719498</v>
      </c>
      <c r="X178" s="2">
        <v>9.8988528431348506</v>
      </c>
      <c r="Y178" s="2">
        <v>7.3460912508329397</v>
      </c>
      <c r="Z178" s="2">
        <v>3.56545378520239</v>
      </c>
      <c r="AA178" s="2">
        <v>14.684502776376799</v>
      </c>
      <c r="AB178" s="2">
        <v>11.144856727844299</v>
      </c>
      <c r="AC178" s="2">
        <v>11.6985465924139</v>
      </c>
      <c r="AD178" s="2">
        <v>12.377238078271301</v>
      </c>
      <c r="AE178" s="2">
        <v>2.8457849571626301</v>
      </c>
      <c r="AF178" s="2">
        <v>8.0526412661963001</v>
      </c>
      <c r="AG178" s="2">
        <v>18.998949550239502</v>
      </c>
      <c r="AH178" s="2">
        <v>10.750328044985</v>
      </c>
      <c r="AI178" s="2">
        <v>8.9830033820898691</v>
      </c>
      <c r="AJ178" s="2">
        <v>8.8468869123255303</v>
      </c>
      <c r="AK178" s="2">
        <v>8.2397003745321005</v>
      </c>
      <c r="AL178" s="2">
        <v>15.557452927694801</v>
      </c>
      <c r="AM178" s="2">
        <v>17.149523624343999</v>
      </c>
      <c r="AN178" s="2">
        <v>7.5053941908710202</v>
      </c>
      <c r="AO178" s="2">
        <v>8.3492867288338708</v>
      </c>
      <c r="AP178" s="2">
        <v>7.6229695069816596</v>
      </c>
      <c r="AQ178" s="2">
        <v>9.2204666237698305</v>
      </c>
      <c r="AR178" s="2">
        <v>4.0099886052318201</v>
      </c>
      <c r="AS178" s="2">
        <v>11.244467781861401</v>
      </c>
      <c r="AT178" s="2">
        <v>7.4511126095754996</v>
      </c>
      <c r="AU178" s="2">
        <v>2.4788202070913301</v>
      </c>
      <c r="AV178" s="2">
        <v>2.6883037354563002</v>
      </c>
      <c r="AW178" s="2">
        <v>3.0293994871489498</v>
      </c>
      <c r="AX178" s="2">
        <v>5.7070093187473798</v>
      </c>
      <c r="AY178" s="2">
        <v>2.8418113124897699</v>
      </c>
      <c r="AZ178" s="2">
        <v>6.8363326589287601</v>
      </c>
      <c r="BA178" s="2">
        <v>6.9203358070758796</v>
      </c>
      <c r="BB178" s="2">
        <v>2.2692192443907602</v>
      </c>
      <c r="BC178" s="2">
        <v>9.9078300530647994</v>
      </c>
      <c r="BD178" s="2">
        <v>11.0948237386987</v>
      </c>
      <c r="BE178" s="2">
        <v>9.3265041074539301</v>
      </c>
      <c r="BF178" s="2">
        <v>9.2270754612595294</v>
      </c>
      <c r="BG178" s="2">
        <v>9.4598098035712894</v>
      </c>
      <c r="BH178" s="2">
        <v>9.0401631191764693</v>
      </c>
      <c r="BI178" s="2">
        <v>8.3641546965955609</v>
      </c>
      <c r="BJ178" s="2">
        <v>7.8689089559090499</v>
      </c>
      <c r="BK178" s="2">
        <v>8.7903433200462899</v>
      </c>
      <c r="BL178" s="2">
        <v>3.2289281229223601</v>
      </c>
    </row>
    <row r="179" spans="1:64" x14ac:dyDescent="0.2">
      <c r="A179" s="2" t="s">
        <v>107</v>
      </c>
      <c r="B179" s="2" t="s">
        <v>266</v>
      </c>
      <c r="C179" s="2" t="str">
        <f>VLOOKUP(B179,'Metadata - Countries'!$A$2:$C$264,2,FALSE)</f>
        <v>East Asia &amp; Pacific</v>
      </c>
      <c r="D179" s="2" t="str">
        <f>VLOOKUP(B179,'Metadata - Countries'!$A$2:$C$264,3,FALSE)</f>
        <v>Upper middle income</v>
      </c>
      <c r="E179" s="2" t="s">
        <v>758</v>
      </c>
      <c r="F179" s="2" t="s">
        <v>759</v>
      </c>
    </row>
    <row r="180" spans="1:64" x14ac:dyDescent="0.2">
      <c r="A180" s="2" t="s">
        <v>558</v>
      </c>
      <c r="B180" s="2" t="s">
        <v>289</v>
      </c>
      <c r="C180" s="2" t="str">
        <f>VLOOKUP(B180,'Metadata - Countries'!$A$2:$C$264,2,FALSE)</f>
        <v>East Asia &amp; Pacific</v>
      </c>
      <c r="D180" s="2" t="str">
        <f>VLOOKUP(B180,'Metadata - Countries'!$A$2:$C$264,3,FALSE)</f>
        <v>High income</v>
      </c>
      <c r="E180" s="2" t="s">
        <v>758</v>
      </c>
      <c r="F180" s="2" t="s">
        <v>759</v>
      </c>
      <c r="G180" s="2">
        <v>0.69792923379647198</v>
      </c>
      <c r="H180" s="2">
        <v>1.7977042900920699</v>
      </c>
      <c r="I180" s="2">
        <v>2.6808539698746401</v>
      </c>
      <c r="J180" s="2">
        <v>1.9684985044188601</v>
      </c>
      <c r="K180" s="2">
        <v>3.4749054767660801</v>
      </c>
      <c r="L180" s="2">
        <v>3.3974897561108701</v>
      </c>
      <c r="M180" s="2">
        <v>2.7554807754281399</v>
      </c>
      <c r="N180" s="2">
        <v>6.0569200626752302</v>
      </c>
      <c r="O180" s="2">
        <v>4.3119249655019303</v>
      </c>
      <c r="P180" s="2">
        <v>4.92524242695134</v>
      </c>
      <c r="Q180" s="2">
        <v>6.5171810515548003</v>
      </c>
      <c r="R180" s="2">
        <v>10.387568318813701</v>
      </c>
      <c r="S180" s="2">
        <v>6.9328045920685302</v>
      </c>
      <c r="T180" s="2">
        <v>8.1666692732665904</v>
      </c>
      <c r="U180" s="2">
        <v>11.1094020122225</v>
      </c>
      <c r="V180" s="2">
        <v>14.6849834723994</v>
      </c>
      <c r="W180" s="2">
        <v>16.9068570059449</v>
      </c>
      <c r="X180" s="2">
        <v>14.3835494194622</v>
      </c>
      <c r="Y180" s="2">
        <v>11.9566179733303</v>
      </c>
      <c r="Z180" s="2">
        <v>13.6995950156641</v>
      </c>
      <c r="AA180" s="2">
        <v>17.150545424095402</v>
      </c>
      <c r="AB180" s="2">
        <v>15.3701595831853</v>
      </c>
      <c r="AC180" s="2">
        <v>16.163694123101799</v>
      </c>
      <c r="AD180" s="2">
        <v>7.3410758605734499</v>
      </c>
      <c r="AE180" s="2">
        <v>6.17125347924443</v>
      </c>
      <c r="AF180" s="2">
        <v>15.4176555719918</v>
      </c>
      <c r="AG180" s="2">
        <v>13.213398064002099</v>
      </c>
      <c r="AH180" s="2">
        <v>15.7443007888927</v>
      </c>
      <c r="AI180" s="2">
        <v>6.3752494441105503</v>
      </c>
      <c r="AJ180" s="2">
        <v>5.71599155135626</v>
      </c>
      <c r="AK180" s="2">
        <v>6.0984441481020699</v>
      </c>
      <c r="AL180" s="2">
        <v>2.60239285999773</v>
      </c>
      <c r="AM180" s="2">
        <v>1.0145602717123401</v>
      </c>
      <c r="AN180" s="2">
        <v>1.28820776574389</v>
      </c>
      <c r="AO180" s="2">
        <v>1.7453779077374101</v>
      </c>
      <c r="AP180" s="2">
        <v>3.7549441367755398</v>
      </c>
      <c r="AQ180" s="2">
        <v>2.2857130540219499</v>
      </c>
      <c r="AR180" s="2">
        <v>1.18714833105633</v>
      </c>
      <c r="AS180" s="2">
        <v>1.2652440991540701</v>
      </c>
      <c r="AT180" s="2">
        <v>-0.114267129777519</v>
      </c>
      <c r="AU180" s="2">
        <v>2.6152344624631798</v>
      </c>
      <c r="AV180" s="2">
        <v>2.6258163039290099</v>
      </c>
      <c r="AW180" s="2">
        <v>2.6770925771160998</v>
      </c>
      <c r="AX180" s="2">
        <v>1.7535744475955299</v>
      </c>
      <c r="AY180" s="2">
        <v>2.2902490284757002</v>
      </c>
      <c r="AZ180" s="2">
        <v>3.03702332617015</v>
      </c>
      <c r="BA180" s="2">
        <v>3.36540196171992</v>
      </c>
      <c r="BB180" s="2">
        <v>2.3761431029065698</v>
      </c>
      <c r="BC180" s="2">
        <v>3.9589493731205998</v>
      </c>
      <c r="BD180" s="2">
        <v>2.1156511055456</v>
      </c>
      <c r="BE180" s="2">
        <v>2.3020238595857601</v>
      </c>
      <c r="BF180" s="2">
        <v>4.0279066739203797</v>
      </c>
      <c r="BG180" s="2">
        <v>1.0599131844563501</v>
      </c>
      <c r="BH180" s="2">
        <v>1.1344226644581199</v>
      </c>
      <c r="BI180" s="2">
        <v>1.2275075059740499</v>
      </c>
      <c r="BJ180" s="2">
        <v>0.29270462813610099</v>
      </c>
      <c r="BK180" s="2">
        <v>0.64624028445450199</v>
      </c>
      <c r="BL180" s="2">
        <v>1.85078767452532</v>
      </c>
    </row>
    <row r="181" spans="1:64" x14ac:dyDescent="0.2">
      <c r="A181" s="2" t="s">
        <v>343</v>
      </c>
      <c r="B181" s="2" t="s">
        <v>659</v>
      </c>
      <c r="C181" s="2">
        <f>VLOOKUP(B181,'Metadata - Countries'!$A$2:$C$264,2,FALSE)</f>
        <v>0</v>
      </c>
      <c r="D181" s="2">
        <f>VLOOKUP(B181,'Metadata - Countries'!$A$2:$C$264,3,FALSE)</f>
        <v>0</v>
      </c>
      <c r="E181" s="2" t="s">
        <v>758</v>
      </c>
      <c r="F181" s="2" t="s">
        <v>759</v>
      </c>
      <c r="G181" s="2">
        <v>1.94576518355564</v>
      </c>
      <c r="H181" s="2">
        <v>2.1551727767092199</v>
      </c>
      <c r="I181" s="2">
        <v>4.2637271214908496</v>
      </c>
      <c r="J181" s="2">
        <v>2.96695832530837</v>
      </c>
      <c r="K181" s="2">
        <v>3.4448984822276598</v>
      </c>
      <c r="L181" s="2">
        <v>4.1872244399800298</v>
      </c>
      <c r="M181" s="2">
        <v>4.1743476185299704</v>
      </c>
      <c r="N181" s="2">
        <v>3.5799522673030699</v>
      </c>
      <c r="O181" s="2">
        <v>3.888045654959055</v>
      </c>
      <c r="P181" s="2">
        <v>3.4274613055344352</v>
      </c>
      <c r="Q181" s="2">
        <v>5.5153985427205594</v>
      </c>
      <c r="R181" s="2">
        <v>6.309606036111135</v>
      </c>
      <c r="S181" s="2">
        <v>6.4587479447724396</v>
      </c>
      <c r="T181" s="2">
        <v>8.7546762244687404</v>
      </c>
      <c r="U181" s="2">
        <v>15.275206221839399</v>
      </c>
      <c r="V181" s="2">
        <v>12.768198592051499</v>
      </c>
      <c r="W181" s="2">
        <v>10.2492246529784</v>
      </c>
      <c r="X181" s="2">
        <v>11.182021459570251</v>
      </c>
      <c r="Y181" s="2">
        <v>8.6184328620163662</v>
      </c>
      <c r="Z181" s="2">
        <v>10.128892275368745</v>
      </c>
      <c r="AA181" s="2">
        <v>13.555890411635</v>
      </c>
      <c r="AB181" s="2">
        <v>13.3144055680071</v>
      </c>
      <c r="AC181" s="2">
        <v>10.7689718997139</v>
      </c>
      <c r="AD181" s="2">
        <v>8.6692715980851496</v>
      </c>
      <c r="AE181" s="2">
        <v>7.0676563832817401</v>
      </c>
      <c r="AF181" s="2">
        <v>6.0713908842812296</v>
      </c>
      <c r="AG181" s="2">
        <v>4.2359101108979296</v>
      </c>
      <c r="AH181" s="2">
        <v>4.3561087122173996</v>
      </c>
      <c r="AI181" s="2">
        <v>5.08592861394881</v>
      </c>
      <c r="AJ181" s="2">
        <v>5.71599155135626</v>
      </c>
      <c r="AK181" s="2">
        <v>6.4566090614640501</v>
      </c>
      <c r="AL181" s="2">
        <v>5.8595859353956898</v>
      </c>
      <c r="AM181" s="2">
        <v>4.1565026382774599</v>
      </c>
      <c r="AN181" s="2">
        <v>4.5218235779164999</v>
      </c>
      <c r="AO181" s="2">
        <v>2.8774654232415902</v>
      </c>
      <c r="AP181" s="2">
        <v>3.9888801388852002</v>
      </c>
      <c r="AQ181" s="2">
        <v>2.7732944076594901</v>
      </c>
      <c r="AR181" s="2">
        <v>2.1457062032329848</v>
      </c>
      <c r="AS181" s="2">
        <v>1.9571109499681949</v>
      </c>
      <c r="AT181" s="2">
        <v>2.1463138123619299</v>
      </c>
      <c r="AU181" s="2">
        <v>2.972691419521265</v>
      </c>
      <c r="AV181" s="2">
        <v>2.91518407941818</v>
      </c>
      <c r="AW181" s="2">
        <v>2.4448799019542902</v>
      </c>
      <c r="AX181" s="2">
        <v>2.0952352907229002</v>
      </c>
      <c r="AY181" s="2">
        <v>2.2162078892627299</v>
      </c>
      <c r="AZ181" s="2">
        <v>2.4405966535471748</v>
      </c>
      <c r="BA181" s="2">
        <v>2.4959585126974799</v>
      </c>
      <c r="BB181" s="2">
        <v>2.4563542026206799</v>
      </c>
      <c r="BC181" s="2">
        <v>4.070807158632995</v>
      </c>
      <c r="BD181" s="2">
        <v>0.92931980004307002</v>
      </c>
      <c r="BE181" s="2">
        <v>1.800525775920385</v>
      </c>
      <c r="BF181" s="2">
        <v>3.3350907486352299</v>
      </c>
      <c r="BG181" s="2">
        <v>2.4706105907583851</v>
      </c>
      <c r="BH181" s="2">
        <v>1.4234220823788601</v>
      </c>
      <c r="BI181" s="2">
        <v>0.59225558859094751</v>
      </c>
      <c r="BJ181" s="2">
        <v>0.204336094071738</v>
      </c>
      <c r="BK181" s="2">
        <v>0.43906236442138946</v>
      </c>
      <c r="BL181" s="2">
        <v>1.82264336059064</v>
      </c>
    </row>
    <row r="182" spans="1:64" x14ac:dyDescent="0.2">
      <c r="A182" s="2" t="s">
        <v>702</v>
      </c>
      <c r="B182" s="2" t="s">
        <v>564</v>
      </c>
      <c r="C182" s="2" t="str">
        <f>VLOOKUP(B182,'Metadata - Countries'!$A$2:$C$264,2,FALSE)</f>
        <v>Middle East &amp; North Africa</v>
      </c>
      <c r="D182" s="2" t="str">
        <f>VLOOKUP(B182,'Metadata - Countries'!$A$2:$C$264,3,FALSE)</f>
        <v>High income</v>
      </c>
      <c r="E182" s="2" t="s">
        <v>758</v>
      </c>
      <c r="F182" s="2" t="s">
        <v>759</v>
      </c>
      <c r="AV182" s="2">
        <v>-0.81666666666668297</v>
      </c>
      <c r="AW182" s="2">
        <v>-0.28566627457576999</v>
      </c>
      <c r="AX182" s="2">
        <v>0.18537243006413501</v>
      </c>
      <c r="AY182" s="2">
        <v>0.75693860386878198</v>
      </c>
      <c r="AZ182" s="2">
        <v>1.8614357262103201</v>
      </c>
      <c r="BA182" s="2">
        <v>3.2041301319348001</v>
      </c>
      <c r="BB182" s="2">
        <v>5.9552167698903702</v>
      </c>
      <c r="BC182" s="2">
        <v>12.0908273381295</v>
      </c>
      <c r="BD182" s="2">
        <v>3.9351758995547801</v>
      </c>
      <c r="BE182" s="2">
        <v>3.2033963720571101</v>
      </c>
      <c r="BF182" s="2">
        <v>4.0421886711639603</v>
      </c>
      <c r="BG182" s="2">
        <v>2.9477349525720702</v>
      </c>
      <c r="BH182" s="2">
        <v>1.0455283875536301</v>
      </c>
      <c r="BI182" s="2">
        <v>1.02234314452965</v>
      </c>
      <c r="BJ182" s="2">
        <v>6.5290133028648098E-2</v>
      </c>
      <c r="BK182" s="2">
        <v>1.1092080580702901</v>
      </c>
      <c r="BL182" s="2">
        <v>1.59716060337177</v>
      </c>
    </row>
    <row r="183" spans="1:64" x14ac:dyDescent="0.2">
      <c r="A183" s="2" t="s">
        <v>700</v>
      </c>
      <c r="B183" s="2" t="s">
        <v>418</v>
      </c>
      <c r="C183" s="2">
        <f>VLOOKUP(B183,'Metadata - Countries'!$A$2:$C$264,2,FALSE)</f>
        <v>0</v>
      </c>
      <c r="D183" s="2">
        <f>VLOOKUP(B183,'Metadata - Countries'!$A$2:$C$264,3,FALSE)</f>
        <v>0</v>
      </c>
      <c r="E183" s="2" t="s">
        <v>758</v>
      </c>
      <c r="F183" s="2" t="s">
        <v>759</v>
      </c>
      <c r="AA183" s="2">
        <v>13.5715405108088</v>
      </c>
      <c r="AB183" s="2">
        <v>10.744693608397601</v>
      </c>
      <c r="AC183" s="2">
        <v>9.9044309296260895</v>
      </c>
      <c r="AD183" s="2">
        <v>6.0526315789473797</v>
      </c>
      <c r="AE183" s="2">
        <v>6.5123854681691951</v>
      </c>
      <c r="AF183" s="2">
        <v>5.2138560453071747</v>
      </c>
      <c r="AG183" s="2">
        <v>6.2853551225644999</v>
      </c>
      <c r="AH183" s="2">
        <v>2.7916666666669698</v>
      </c>
      <c r="AI183" s="2">
        <v>4.6025104602508504</v>
      </c>
      <c r="AJ183" s="2">
        <v>6.7408376963349799</v>
      </c>
      <c r="AK183" s="2">
        <v>9.9999999999999893</v>
      </c>
      <c r="AL183" s="2">
        <v>6.8087788794363799</v>
      </c>
      <c r="AM183" s="2">
        <v>3.94771176824033</v>
      </c>
      <c r="AN183" s="2">
        <v>5.6203403208848899</v>
      </c>
      <c r="AO183" s="2">
        <v>5.8459906905172243</v>
      </c>
      <c r="AP183" s="2">
        <v>7.6662496990174001</v>
      </c>
      <c r="AQ183" s="2">
        <v>4.7226311608038349</v>
      </c>
      <c r="AR183" s="2">
        <v>4.4039699472931204</v>
      </c>
      <c r="AS183" s="2">
        <v>3.6728119943618398</v>
      </c>
      <c r="AT183" s="2">
        <v>3.263971753126865</v>
      </c>
      <c r="AU183" s="2">
        <v>4.1416576470205797</v>
      </c>
      <c r="AV183" s="2">
        <v>3.4104046242774002</v>
      </c>
      <c r="AW183" s="2">
        <v>3.30012175283749</v>
      </c>
      <c r="AX183" s="2">
        <v>3.30255386407089</v>
      </c>
      <c r="AY183" s="2">
        <v>3.197853591508935</v>
      </c>
      <c r="AZ183" s="2">
        <v>3.3835417293014647</v>
      </c>
      <c r="BA183" s="2">
        <v>3.70978479803868</v>
      </c>
      <c r="BB183" s="2">
        <v>5.1038343762530349</v>
      </c>
      <c r="BC183" s="2">
        <v>9.0794396455799138</v>
      </c>
      <c r="BD183" s="2">
        <v>3.1311182837910252</v>
      </c>
      <c r="BE183" s="2">
        <v>3.1634014117230702</v>
      </c>
      <c r="BF183" s="2">
        <v>4.8009371001050347</v>
      </c>
      <c r="BG183" s="2">
        <v>4.0393235613904404</v>
      </c>
      <c r="BH183" s="2">
        <v>3.2576213517967796</v>
      </c>
      <c r="BI183" s="2">
        <v>2.1200017571813898</v>
      </c>
      <c r="BJ183" s="2">
        <v>1.5486915822248799</v>
      </c>
      <c r="BK183" s="2">
        <v>1.57530222923043</v>
      </c>
      <c r="BL183" s="2">
        <v>2.0703257911687101</v>
      </c>
    </row>
    <row r="184" spans="1:64" x14ac:dyDescent="0.2">
      <c r="A184" s="2" t="s">
        <v>737</v>
      </c>
      <c r="B184" s="2" t="s">
        <v>132</v>
      </c>
      <c r="C184" s="2" t="str">
        <f>VLOOKUP(B184,'Metadata - Countries'!$A$2:$C$264,2,FALSE)</f>
        <v>South Asia</v>
      </c>
      <c r="D184" s="2" t="str">
        <f>VLOOKUP(B184,'Metadata - Countries'!$A$2:$C$264,3,FALSE)</f>
        <v>Lower middle income</v>
      </c>
      <c r="E184" s="2" t="s">
        <v>758</v>
      </c>
      <c r="F184" s="2" t="s">
        <v>759</v>
      </c>
      <c r="G184" s="2">
        <v>6.9473684210528797</v>
      </c>
      <c r="H184" s="2">
        <v>1.6404199475060499</v>
      </c>
      <c r="I184" s="2">
        <v>-0.51646223369847999</v>
      </c>
      <c r="J184" s="2">
        <v>1.45648844797498</v>
      </c>
      <c r="K184" s="2">
        <v>4.1795868814532096</v>
      </c>
      <c r="L184" s="2">
        <v>5.5686354793637296</v>
      </c>
      <c r="M184" s="2">
        <v>7.2276215978773299</v>
      </c>
      <c r="N184" s="2">
        <v>6.8113996342869099</v>
      </c>
      <c r="O184" s="2">
        <v>0.17062734843805399</v>
      </c>
      <c r="P184" s="2">
        <v>3.1869867957369098</v>
      </c>
      <c r="Q184" s="2">
        <v>5.3498409098301396</v>
      </c>
      <c r="R184" s="2">
        <v>4.7306914823227402</v>
      </c>
      <c r="S184" s="2">
        <v>5.1832376454914204</v>
      </c>
      <c r="T184" s="2">
        <v>23.070084025084402</v>
      </c>
      <c r="U184" s="2">
        <v>26.663034853748801</v>
      </c>
      <c r="V184" s="2">
        <v>20.904509457399801</v>
      </c>
      <c r="W184" s="2">
        <v>7.1583237311846597</v>
      </c>
      <c r="X184" s="2">
        <v>10.132967687405401</v>
      </c>
      <c r="Y184" s="2">
        <v>6.1386926674274296</v>
      </c>
      <c r="Z184" s="2">
        <v>8.2670469761756902</v>
      </c>
      <c r="AA184" s="2">
        <v>11.9382309107088</v>
      </c>
      <c r="AB184" s="2">
        <v>11.8799135925283</v>
      </c>
      <c r="AC184" s="2">
        <v>5.90352878435856</v>
      </c>
      <c r="AD184" s="2">
        <v>6.3620334998530002</v>
      </c>
      <c r="AE184" s="2">
        <v>6.0871667357371901</v>
      </c>
      <c r="AF184" s="2">
        <v>5.6148392179322197</v>
      </c>
      <c r="AG184" s="2">
        <v>3.5064142475820002</v>
      </c>
      <c r="AH184" s="2">
        <v>4.68121854620217</v>
      </c>
      <c r="AI184" s="2">
        <v>8.8379370181777706</v>
      </c>
      <c r="AJ184" s="2">
        <v>7.84426473740041</v>
      </c>
      <c r="AK184" s="2">
        <v>9.0521315527977908</v>
      </c>
      <c r="AL184" s="2">
        <v>11.791270335141601</v>
      </c>
      <c r="AM184" s="2">
        <v>9.5090414619014592</v>
      </c>
      <c r="AN184" s="2">
        <v>9.9736647602921007</v>
      </c>
      <c r="AO184" s="2">
        <v>12.3681943936948</v>
      </c>
      <c r="AP184" s="2">
        <v>12.3435785170513</v>
      </c>
      <c r="AQ184" s="2">
        <v>10.3738085885002</v>
      </c>
      <c r="AR184" s="2">
        <v>11.3754928865122</v>
      </c>
      <c r="AS184" s="2">
        <v>6.2280041542454798</v>
      </c>
      <c r="AT184" s="2">
        <v>4.14263718082168</v>
      </c>
      <c r="AU184" s="2">
        <v>4.3666645129168096</v>
      </c>
      <c r="AV184" s="2">
        <v>3.1482614459061602</v>
      </c>
      <c r="AW184" s="2">
        <v>3.2903447261315701</v>
      </c>
      <c r="AX184" s="2">
        <v>2.91413470059477</v>
      </c>
      <c r="AY184" s="2">
        <v>7.4446246934273903</v>
      </c>
      <c r="AZ184" s="2">
        <v>9.0633273703041901</v>
      </c>
      <c r="BA184" s="2">
        <v>7.9210844005878602</v>
      </c>
      <c r="BB184" s="2">
        <v>7.5986844105077704</v>
      </c>
      <c r="BC184" s="2">
        <v>20.286121092955401</v>
      </c>
      <c r="BD184" s="2">
        <v>13.647765063976101</v>
      </c>
      <c r="BE184" s="2">
        <v>13.8811392577713</v>
      </c>
      <c r="BF184" s="2">
        <v>11.9167694652057</v>
      </c>
      <c r="BG184" s="2">
        <v>9.6823518605568495</v>
      </c>
      <c r="BH184" s="2">
        <v>7.6921561189956602</v>
      </c>
      <c r="BI184" s="2">
        <v>7.1893840284702799</v>
      </c>
      <c r="BJ184" s="2">
        <v>2.5293281725422601</v>
      </c>
      <c r="BK184" s="2">
        <v>3.7651191635658501</v>
      </c>
      <c r="BL184" s="2">
        <v>4.0853736803259997</v>
      </c>
    </row>
    <row r="185" spans="1:64" x14ac:dyDescent="0.2">
      <c r="A185" s="2" t="s">
        <v>535</v>
      </c>
      <c r="B185" s="2" t="s">
        <v>464</v>
      </c>
      <c r="C185" s="2" t="str">
        <f>VLOOKUP(B185,'Metadata - Countries'!$A$2:$C$264,2,FALSE)</f>
        <v>Latin America &amp; Caribbean</v>
      </c>
      <c r="D185" s="2" t="str">
        <f>VLOOKUP(B185,'Metadata - Countries'!$A$2:$C$264,3,FALSE)</f>
        <v>High income</v>
      </c>
      <c r="E185" s="2" t="s">
        <v>758</v>
      </c>
      <c r="F185" s="2" t="s">
        <v>759</v>
      </c>
      <c r="G185" s="2">
        <v>5.1177072415764399E-2</v>
      </c>
      <c r="H185" s="2">
        <v>0.613810741946753</v>
      </c>
      <c r="I185" s="2">
        <v>0.78800203355590503</v>
      </c>
      <c r="J185" s="2">
        <v>0.449887528119984</v>
      </c>
      <c r="K185" s="2">
        <v>2.41353570491375</v>
      </c>
      <c r="L185" s="2">
        <v>0.46161321671987099</v>
      </c>
      <c r="M185" s="2">
        <v>0.193470375092582</v>
      </c>
      <c r="N185" s="2">
        <v>1.3758146270917799</v>
      </c>
      <c r="O185" s="2">
        <v>1.6190476195354799</v>
      </c>
      <c r="P185" s="2">
        <v>1.8275538894135801</v>
      </c>
      <c r="Q185" s="2">
        <v>3.0832949836702701</v>
      </c>
      <c r="R185" s="2">
        <v>1.9196428571514199</v>
      </c>
      <c r="S185" s="2">
        <v>5.4095488394892701</v>
      </c>
      <c r="T185" s="2">
        <v>6.8564305005337598</v>
      </c>
      <c r="U185" s="2">
        <v>16.2680666277125</v>
      </c>
      <c r="V185" s="2">
        <v>5.8810413065094602</v>
      </c>
      <c r="W185" s="2">
        <v>3.9499999994171899</v>
      </c>
      <c r="X185" s="2">
        <v>4.5855379188961596</v>
      </c>
      <c r="Y185" s="2">
        <v>4.2005212326609502</v>
      </c>
      <c r="Z185" s="2">
        <v>7.9888185961076896</v>
      </c>
      <c r="AA185" s="2">
        <v>13.807901907800799</v>
      </c>
      <c r="AB185" s="2">
        <v>7.3023283652621904</v>
      </c>
      <c r="AC185" s="2">
        <v>4.2505717632812203</v>
      </c>
      <c r="AD185" s="2">
        <v>2.1028412436816701</v>
      </c>
      <c r="AE185" s="2">
        <v>1.5826433285859101</v>
      </c>
      <c r="AF185" s="2">
        <v>1.02661989275157</v>
      </c>
      <c r="AG185" s="2">
        <v>-6.6384108359388502E-2</v>
      </c>
      <c r="AH185" s="2">
        <v>0.99642309667920403</v>
      </c>
      <c r="AI185" s="2">
        <v>0.35922084492817302</v>
      </c>
      <c r="AJ185" s="2">
        <v>0.20586725831772101</v>
      </c>
      <c r="AK185" s="2">
        <v>0.76948535495604498</v>
      </c>
      <c r="AL185" s="2">
        <v>1.2562607767468701</v>
      </c>
      <c r="AM185" s="2">
        <v>1.82452156989957</v>
      </c>
      <c r="AN185" s="2">
        <v>0.453930078840386</v>
      </c>
      <c r="AO185" s="2">
        <v>1.26843190106195</v>
      </c>
      <c r="AP185" s="2">
        <v>0.99420698293387499</v>
      </c>
      <c r="AQ185" s="2">
        <v>1.2557166111154401</v>
      </c>
      <c r="AR185" s="2">
        <v>1.3243512210060899</v>
      </c>
      <c r="AS185" s="2">
        <v>0.55908129344249902</v>
      </c>
      <c r="AT185" s="2">
        <v>1.2471825694963501</v>
      </c>
      <c r="AU185" s="2">
        <v>1.4989611160577601</v>
      </c>
      <c r="AV185" s="2">
        <v>0.30706243602872602</v>
      </c>
      <c r="AW185" s="2">
        <v>1.0058309037904101</v>
      </c>
      <c r="AX185" s="2">
        <v>0.39166666666667699</v>
      </c>
      <c r="AY185" s="2">
        <v>0.18261807918981199</v>
      </c>
      <c r="AZ185" s="2">
        <v>3.1817051951280599</v>
      </c>
      <c r="BA185" s="2">
        <v>2.45789333143389</v>
      </c>
      <c r="BB185" s="2">
        <v>4.1686331647715402</v>
      </c>
      <c r="BC185" s="2">
        <v>8.7586830879568094</v>
      </c>
      <c r="BD185" s="2">
        <v>2.4090531666970501</v>
      </c>
      <c r="BE185" s="2">
        <v>3.4912886748752401</v>
      </c>
      <c r="BF185" s="2">
        <v>5.8758024998975502</v>
      </c>
      <c r="BG185" s="2">
        <v>5.6981994030786502</v>
      </c>
      <c r="BH185" s="2">
        <v>4.0271605344298598</v>
      </c>
      <c r="BI185" s="2">
        <v>2.6309311535119999</v>
      </c>
      <c r="BJ185" s="2">
        <v>0.13225544949826301</v>
      </c>
      <c r="BK185" s="2">
        <v>0.73973402530001497</v>
      </c>
      <c r="BL185" s="2">
        <v>0.87558591875990499</v>
      </c>
    </row>
    <row r="186" spans="1:64" x14ac:dyDescent="0.2">
      <c r="A186" s="2" t="s">
        <v>493</v>
      </c>
      <c r="B186" s="2" t="s">
        <v>290</v>
      </c>
      <c r="C186" s="2" t="str">
        <f>VLOOKUP(B186,'Metadata - Countries'!$A$2:$C$264,2,FALSE)</f>
        <v>Latin America &amp; Caribbean</v>
      </c>
      <c r="D186" s="2" t="str">
        <f>VLOOKUP(B186,'Metadata - Countries'!$A$2:$C$264,3,FALSE)</f>
        <v>Upper middle income</v>
      </c>
      <c r="E186" s="2" t="s">
        <v>758</v>
      </c>
      <c r="F186" s="2" t="s">
        <v>759</v>
      </c>
      <c r="G186" s="2">
        <v>8.6644591627190692</v>
      </c>
      <c r="H186" s="2">
        <v>5.91670898836378</v>
      </c>
      <c r="I186" s="2">
        <v>6.6410932635974902</v>
      </c>
      <c r="J186" s="2">
        <v>6.0701438842859297</v>
      </c>
      <c r="K186" s="2">
        <v>9.7922848666348496</v>
      </c>
      <c r="L186" s="2">
        <v>16.389961389442401</v>
      </c>
      <c r="M186" s="2">
        <v>8.8406037492220495</v>
      </c>
      <c r="N186" s="2">
        <v>9.7836025606341508</v>
      </c>
      <c r="O186" s="2">
        <v>19.086618545438</v>
      </c>
      <c r="P186" s="2">
        <v>6.2361580607806202</v>
      </c>
      <c r="Q186" s="2">
        <v>5.0252359007242404</v>
      </c>
      <c r="R186" s="2">
        <v>6.7906393649541599</v>
      </c>
      <c r="S186" s="2">
        <v>7.2197221677054397</v>
      </c>
      <c r="T186" s="2">
        <v>9.4890510950339699</v>
      </c>
      <c r="U186" s="2">
        <v>16.891666666570199</v>
      </c>
      <c r="V186" s="2">
        <v>23.618735296332598</v>
      </c>
      <c r="W186" s="2">
        <v>33.483275663456702</v>
      </c>
      <c r="X186" s="2">
        <v>38.054091419679303</v>
      </c>
      <c r="Y186" s="2">
        <v>57.848782625150498</v>
      </c>
      <c r="Z186" s="2">
        <v>66.694422966487707</v>
      </c>
      <c r="AA186" s="2">
        <v>59.145071244491398</v>
      </c>
      <c r="AB186" s="2">
        <v>75.433268757606399</v>
      </c>
      <c r="AC186" s="2">
        <v>64.448158538792896</v>
      </c>
      <c r="AD186" s="2">
        <v>111.150635209158</v>
      </c>
      <c r="AE186" s="2">
        <v>110.208519562543</v>
      </c>
      <c r="AF186" s="2">
        <v>163.399505243688</v>
      </c>
      <c r="AG186" s="2">
        <v>77.921025547359505</v>
      </c>
      <c r="AH186" s="2">
        <v>85.822306238184595</v>
      </c>
      <c r="AI186" s="2">
        <v>667.01932858596103</v>
      </c>
      <c r="AJ186" s="2">
        <v>3398.6790100533199</v>
      </c>
      <c r="AK186" s="2">
        <v>7481.6636112452597</v>
      </c>
      <c r="AL186" s="2">
        <v>409.53016662202299</v>
      </c>
      <c r="AM186" s="2">
        <v>73.528294244264103</v>
      </c>
      <c r="AN186" s="2">
        <v>48.579986446888398</v>
      </c>
      <c r="AO186" s="2">
        <v>23.7369050565046</v>
      </c>
      <c r="AP186" s="2">
        <v>11.128702970708799</v>
      </c>
      <c r="AQ186" s="2">
        <v>11.537942411517699</v>
      </c>
      <c r="AR186" s="2">
        <v>8.5621894895365394</v>
      </c>
      <c r="AS186" s="2">
        <v>7.2478217521346897</v>
      </c>
      <c r="AT186" s="2">
        <v>3.4696599629302098</v>
      </c>
      <c r="AU186" s="2">
        <v>3.7573383334447201</v>
      </c>
      <c r="AV186" s="2">
        <v>1.9770987850205399</v>
      </c>
      <c r="AW186" s="2">
        <v>0.19313500385374099</v>
      </c>
      <c r="AX186" s="2">
        <v>2.25937753363073</v>
      </c>
      <c r="AY186" s="2">
        <v>3.6624732009223302</v>
      </c>
      <c r="AZ186" s="2">
        <v>1.61630193862543</v>
      </c>
      <c r="BA186" s="2">
        <v>2.0022580124881899</v>
      </c>
      <c r="BB186" s="2">
        <v>1.7799864468037201</v>
      </c>
      <c r="BC186" s="2">
        <v>5.7858759820675498</v>
      </c>
      <c r="BD186" s="2">
        <v>2.9362315359670101</v>
      </c>
      <c r="BE186" s="2">
        <v>1.5283205973290299</v>
      </c>
      <c r="BF186" s="2">
        <v>3.3706850248286702</v>
      </c>
      <c r="BG186" s="2">
        <v>3.6537323589539099</v>
      </c>
      <c r="BH186" s="2">
        <v>2.8165028205541902</v>
      </c>
      <c r="BI186" s="2">
        <v>3.22604678885414</v>
      </c>
      <c r="BJ186" s="2">
        <v>3.55539624684228</v>
      </c>
      <c r="BK186" s="2">
        <v>3.59572224348614</v>
      </c>
      <c r="BL186" s="2">
        <v>2.8035105459683001</v>
      </c>
    </row>
    <row r="187" spans="1:64" x14ac:dyDescent="0.2">
      <c r="A187" s="2" t="s">
        <v>278</v>
      </c>
      <c r="B187" s="2" t="s">
        <v>580</v>
      </c>
      <c r="C187" s="2" t="str">
        <f>VLOOKUP(B187,'Metadata - Countries'!$A$2:$C$264,2,FALSE)</f>
        <v>East Asia &amp; Pacific</v>
      </c>
      <c r="D187" s="2" t="str">
        <f>VLOOKUP(B187,'Metadata - Countries'!$A$2:$C$264,3,FALSE)</f>
        <v>Lower middle income</v>
      </c>
      <c r="E187" s="2" t="s">
        <v>758</v>
      </c>
      <c r="F187" s="2" t="s">
        <v>759</v>
      </c>
      <c r="G187" s="2">
        <v>4.1548217798216003</v>
      </c>
      <c r="H187" s="2">
        <v>1.59563300452722</v>
      </c>
      <c r="I187" s="2">
        <v>5.7966522010137602</v>
      </c>
      <c r="J187" s="2">
        <v>5.62554937008814</v>
      </c>
      <c r="K187" s="2">
        <v>8.1830790570034004</v>
      </c>
      <c r="L187" s="2">
        <v>2.56410256428441</v>
      </c>
      <c r="M187" s="2">
        <v>5.3999999996808299</v>
      </c>
      <c r="N187" s="2">
        <v>6.2539531939773303</v>
      </c>
      <c r="O187" s="2">
        <v>2.3588064589059599</v>
      </c>
      <c r="P187" s="2">
        <v>1.95551032285385</v>
      </c>
      <c r="Q187" s="2">
        <v>14.381461675732799</v>
      </c>
      <c r="R187" s="2">
        <v>21.403343536614301</v>
      </c>
      <c r="S187" s="2">
        <v>8.2040341349883299</v>
      </c>
      <c r="T187" s="2">
        <v>16.580032263846402</v>
      </c>
      <c r="U187" s="2">
        <v>34.163591635916603</v>
      </c>
      <c r="V187" s="2">
        <v>6.7614027045607603</v>
      </c>
      <c r="W187" s="2">
        <v>9.1992271361101103</v>
      </c>
      <c r="X187" s="2">
        <v>9.8987515973656492</v>
      </c>
      <c r="Y187" s="2">
        <v>7.3345259391769</v>
      </c>
      <c r="Z187" s="2">
        <v>17.5333333327502</v>
      </c>
      <c r="AA187" s="2">
        <v>18.200510493850899</v>
      </c>
      <c r="AB187" s="2">
        <v>13.082598524167601</v>
      </c>
      <c r="AC187" s="2">
        <v>10.221727137689101</v>
      </c>
      <c r="AD187" s="2">
        <v>10.0293565620481</v>
      </c>
      <c r="AE187" s="2">
        <v>50.338975637449799</v>
      </c>
      <c r="AF187" s="2">
        <v>23.1031071803888</v>
      </c>
      <c r="AG187" s="2">
        <v>1.14813777653333</v>
      </c>
      <c r="AH187" s="2">
        <v>4.0697674418602903</v>
      </c>
      <c r="AI187" s="2">
        <v>13.860069167331799</v>
      </c>
      <c r="AJ187" s="2">
        <v>12.242990654205499</v>
      </c>
      <c r="AK187" s="2">
        <v>12.1773522064946</v>
      </c>
      <c r="AL187" s="2">
        <v>19.2614585266282</v>
      </c>
      <c r="AM187" s="2">
        <v>8.6510035786526398</v>
      </c>
      <c r="AN187" s="2">
        <v>6.71631104109973</v>
      </c>
      <c r="AO187" s="2">
        <v>10.386473429951799</v>
      </c>
      <c r="AP187" s="2">
        <v>6.8319961098953099</v>
      </c>
      <c r="AQ187" s="2">
        <v>7.4761037778790804</v>
      </c>
      <c r="AR187" s="2">
        <v>5.5902593965060197</v>
      </c>
      <c r="AS187" s="2">
        <v>9.2349343226712008</v>
      </c>
      <c r="AT187" s="2">
        <v>5.9390490178080704</v>
      </c>
      <c r="AU187" s="2">
        <v>3.9771250324928</v>
      </c>
      <c r="AV187" s="2">
        <v>5.3455019556714003</v>
      </c>
      <c r="AW187" s="2">
        <v>2.7227722772276901</v>
      </c>
      <c r="AX187" s="2">
        <v>2.2891566265060601</v>
      </c>
      <c r="AY187" s="2">
        <v>4.8292108362779604</v>
      </c>
      <c r="AZ187" s="2">
        <v>6.5168539325843096</v>
      </c>
      <c r="BA187" s="2">
        <v>5.4852320675105304</v>
      </c>
      <c r="BB187" s="2">
        <v>2.9000000000000199</v>
      </c>
      <c r="BC187" s="2">
        <v>8.2604470359572399</v>
      </c>
      <c r="BD187" s="2">
        <v>4.2190305206462702</v>
      </c>
      <c r="BE187" s="2">
        <v>3.7898363479759101</v>
      </c>
      <c r="BF187" s="2">
        <v>4.7184170471841602</v>
      </c>
      <c r="BG187" s="2">
        <v>3.02696391124798</v>
      </c>
      <c r="BH187" s="2">
        <v>2.5826876614179701</v>
      </c>
      <c r="BI187" s="2">
        <v>3.5978234386420702</v>
      </c>
      <c r="BJ187" s="2">
        <v>0.67419253684541203</v>
      </c>
      <c r="BK187" s="2">
        <v>1.25369880080983</v>
      </c>
      <c r="BL187" s="2">
        <v>2.8531877259094198</v>
      </c>
    </row>
    <row r="188" spans="1:64" x14ac:dyDescent="0.2">
      <c r="A188" s="2" t="s">
        <v>684</v>
      </c>
      <c r="B188" s="2" t="s">
        <v>384</v>
      </c>
      <c r="C188" s="2" t="str">
        <f>VLOOKUP(B188,'Metadata - Countries'!$A$2:$C$264,2,FALSE)</f>
        <v>East Asia &amp; Pacific</v>
      </c>
      <c r="D188" s="2" t="str">
        <f>VLOOKUP(B188,'Metadata - Countries'!$A$2:$C$264,3,FALSE)</f>
        <v>High income</v>
      </c>
      <c r="E188" s="2" t="s">
        <v>758</v>
      </c>
      <c r="F188" s="2" t="s">
        <v>759</v>
      </c>
      <c r="AW188" s="2">
        <v>-1.30123617436564</v>
      </c>
      <c r="AX188" s="2">
        <v>0.92287409360581196</v>
      </c>
      <c r="AY188" s="2">
        <v>4.9640757674722202</v>
      </c>
      <c r="AZ188" s="2">
        <v>3.9514623522090999</v>
      </c>
      <c r="BA188" s="2">
        <v>4.4298114337024703</v>
      </c>
      <c r="BB188" s="2">
        <v>3.2387503582688599</v>
      </c>
      <c r="BC188" s="2">
        <v>11.9655746807329</v>
      </c>
      <c r="BD188" s="2">
        <v>1.43813538308952</v>
      </c>
      <c r="BE188" s="2">
        <v>1.44219017355169</v>
      </c>
      <c r="BF188" s="2">
        <v>4.6746987951807197</v>
      </c>
      <c r="BG188" s="2">
        <v>3.6141804788213601</v>
      </c>
      <c r="BH188" s="2">
        <v>3.3548100422128502</v>
      </c>
      <c r="BI188" s="2">
        <v>4.19174548581256</v>
      </c>
      <c r="BJ188" s="2">
        <v>0.94904064369715002</v>
      </c>
      <c r="BK188" s="2">
        <v>-1.0423053341508399</v>
      </c>
      <c r="BL188" s="2">
        <v>1.2804626187525701</v>
      </c>
    </row>
    <row r="189" spans="1:64" x14ac:dyDescent="0.2">
      <c r="A189" s="2" t="s">
        <v>454</v>
      </c>
      <c r="B189" s="2" t="s">
        <v>258</v>
      </c>
      <c r="C189" s="2" t="str">
        <f>VLOOKUP(B189,'Metadata - Countries'!$A$2:$C$264,2,FALSE)</f>
        <v>East Asia &amp; Pacific</v>
      </c>
      <c r="D189" s="2" t="str">
        <f>VLOOKUP(B189,'Metadata - Countries'!$A$2:$C$264,3,FALSE)</f>
        <v>Lower middle income</v>
      </c>
      <c r="E189" s="2" t="s">
        <v>758</v>
      </c>
      <c r="F189" s="2" t="s">
        <v>759</v>
      </c>
      <c r="S189" s="2">
        <v>6.0749999995151098</v>
      </c>
      <c r="T189" s="2">
        <v>8.3431534294721796</v>
      </c>
      <c r="U189" s="2">
        <v>23.167283010324699</v>
      </c>
      <c r="V189" s="2">
        <v>10.490992582377199</v>
      </c>
      <c r="W189" s="2">
        <v>7.6566496162451099</v>
      </c>
      <c r="X189" s="2">
        <v>4.5285820346222696</v>
      </c>
      <c r="Y189" s="2">
        <v>5.7999999989996001</v>
      </c>
      <c r="Z189" s="2">
        <v>5.7655954631933799</v>
      </c>
      <c r="AA189" s="2">
        <v>12.0643431636461</v>
      </c>
      <c r="AB189" s="2">
        <v>8.05422647614105</v>
      </c>
      <c r="AC189" s="2">
        <v>5.5350553505534803</v>
      </c>
      <c r="AD189" s="2">
        <v>7.9020979013986103</v>
      </c>
      <c r="AE189" s="2">
        <v>7.4206092035478903</v>
      </c>
      <c r="AF189" s="2">
        <v>3.7104072398190602</v>
      </c>
      <c r="AG189" s="2">
        <v>5.45375218150087</v>
      </c>
      <c r="AH189" s="2">
        <v>3.3374706936971799</v>
      </c>
      <c r="AI189" s="2">
        <v>5.4450820766046597</v>
      </c>
      <c r="AJ189" s="2">
        <v>4.4804455132265799</v>
      </c>
      <c r="AK189" s="2">
        <v>6.9533615990307096</v>
      </c>
      <c r="AL189" s="2">
        <v>6.9656812776075796</v>
      </c>
      <c r="AM189" s="2">
        <v>4.3096145700974402</v>
      </c>
      <c r="AN189" s="2">
        <v>4.9741143031164601</v>
      </c>
      <c r="AO189" s="2">
        <v>2.8527221738713302</v>
      </c>
      <c r="AP189" s="2">
        <v>17.280932681458999</v>
      </c>
      <c r="AQ189" s="2">
        <v>11.624178290844799</v>
      </c>
      <c r="AR189" s="2">
        <v>3.9643780522840899</v>
      </c>
      <c r="AS189" s="2">
        <v>13.574191765680901</v>
      </c>
      <c r="AT189" s="2">
        <v>14.932181740770099</v>
      </c>
      <c r="AU189" s="2">
        <v>15.5958933107535</v>
      </c>
      <c r="AV189" s="2">
        <v>9.2981733278397005</v>
      </c>
      <c r="AW189" s="2">
        <v>11.7994470972606</v>
      </c>
      <c r="AX189" s="2">
        <v>14.7090779663557</v>
      </c>
      <c r="AY189" s="2">
        <v>2.1589313126694698</v>
      </c>
      <c r="AZ189" s="2">
        <v>1.78080439925828</v>
      </c>
      <c r="BA189" s="2">
        <v>2.3684623841682999</v>
      </c>
      <c r="BB189" s="2">
        <v>0.911350455675219</v>
      </c>
      <c r="BC189" s="2">
        <v>10.761418232682701</v>
      </c>
      <c r="BD189" s="2">
        <v>6.9183253260122202</v>
      </c>
      <c r="BE189" s="2">
        <v>6.0136089356785902</v>
      </c>
      <c r="BF189" s="2">
        <v>4.4408340102897599</v>
      </c>
      <c r="BG189" s="2">
        <v>4.5372050816696898</v>
      </c>
      <c r="BH189" s="2">
        <v>4.96031746031744</v>
      </c>
      <c r="BI189" s="2">
        <v>5.2221172022684401</v>
      </c>
      <c r="BJ189" s="2">
        <v>5.9959577812710503</v>
      </c>
      <c r="BK189" s="2">
        <v>6.6737288135593298</v>
      </c>
    </row>
    <row r="190" spans="1:64" x14ac:dyDescent="0.2">
      <c r="A190" s="2" t="s">
        <v>76</v>
      </c>
      <c r="B190" s="2" t="s">
        <v>43</v>
      </c>
      <c r="C190" s="2" t="str">
        <f>VLOOKUP(B190,'Metadata - Countries'!$A$2:$C$264,2,FALSE)</f>
        <v>Europe &amp; Central Asia</v>
      </c>
      <c r="D190" s="2" t="str">
        <f>VLOOKUP(B190,'Metadata - Countries'!$A$2:$C$264,3,FALSE)</f>
        <v>High income</v>
      </c>
      <c r="E190" s="2" t="s">
        <v>758</v>
      </c>
      <c r="F190" s="2" t="s">
        <v>759</v>
      </c>
      <c r="R190" s="2">
        <v>1.0999999990001299</v>
      </c>
      <c r="S190" s="2">
        <v>-9.8911967360066896E-2</v>
      </c>
      <c r="T190" s="2">
        <v>2.47524752475231</v>
      </c>
      <c r="U190" s="2">
        <v>7.05314009565231</v>
      </c>
      <c r="V190" s="2">
        <v>2.2563176895508898</v>
      </c>
      <c r="W190" s="2">
        <v>4.41306266552888</v>
      </c>
      <c r="X190" s="2">
        <v>4.9027895182156298</v>
      </c>
      <c r="Y190" s="2">
        <v>8.1012658227846508</v>
      </c>
      <c r="Z190" s="2">
        <v>7.0257611241218703</v>
      </c>
      <c r="AA190" s="2">
        <v>9.6827133479213092</v>
      </c>
      <c r="AB190" s="2">
        <v>19.1271820448877</v>
      </c>
      <c r="AC190" s="2">
        <v>103.55871886121</v>
      </c>
      <c r="AD190" s="2">
        <v>25.534759358289001</v>
      </c>
      <c r="AE190" s="2">
        <v>15.4009994265581</v>
      </c>
      <c r="AF190" s="2">
        <v>11.5212607368496</v>
      </c>
      <c r="AG190" s="2">
        <v>16.549968173138101</v>
      </c>
      <c r="AH190" s="2">
        <v>26.379027853632401</v>
      </c>
      <c r="AI190" s="2">
        <v>58.720829732065397</v>
      </c>
      <c r="AJ190" s="2">
        <v>244.550932984827</v>
      </c>
      <c r="AK190" s="2">
        <v>567.87880066619095</v>
      </c>
      <c r="AL190" s="2">
        <v>76.769499208734601</v>
      </c>
      <c r="AM190" s="2">
        <v>46.098562103743198</v>
      </c>
      <c r="AN190" s="2">
        <v>36.9641666120718</v>
      </c>
      <c r="AO190" s="2">
        <v>32.991276609352198</v>
      </c>
      <c r="AP190" s="2">
        <v>27.951388563304</v>
      </c>
      <c r="AQ190" s="2">
        <v>19.794966919670699</v>
      </c>
      <c r="AR190" s="2">
        <v>14.913158614959899</v>
      </c>
      <c r="AS190" s="2">
        <v>11.5978554257236</v>
      </c>
      <c r="AT190" s="2">
        <v>7.1540729117986004</v>
      </c>
      <c r="AU190" s="2">
        <v>9.9001753884306201</v>
      </c>
      <c r="AV190" s="2">
        <v>5.4083354556615104</v>
      </c>
      <c r="AW190" s="2">
        <v>1.9052821504805399</v>
      </c>
      <c r="AX190" s="2">
        <v>0.68270137578765699</v>
      </c>
      <c r="AY190" s="2">
        <v>3.3826468188469399</v>
      </c>
      <c r="AZ190" s="2">
        <v>2.18379872390258</v>
      </c>
      <c r="BA190" s="2">
        <v>1.2846939436640901</v>
      </c>
      <c r="BB190" s="2">
        <v>2.4587431238539699</v>
      </c>
      <c r="BC190" s="2">
        <v>4.1649719352477002</v>
      </c>
      <c r="BD190" s="2">
        <v>3.79539242483406</v>
      </c>
      <c r="BE190" s="2">
        <v>2.5806937025054602</v>
      </c>
      <c r="BF190" s="2">
        <v>4.23940149625935</v>
      </c>
      <c r="BG190" s="2">
        <v>3.56037151702788</v>
      </c>
      <c r="BH190" s="2">
        <v>0.99198260633235003</v>
      </c>
      <c r="BI190" s="2">
        <v>5.38213132400467E-2</v>
      </c>
      <c r="BJ190" s="2">
        <v>-0.87412587412584897</v>
      </c>
      <c r="BK190" s="2">
        <v>-0.664767331434023</v>
      </c>
      <c r="BL190" s="2">
        <v>2.0759355367386201</v>
      </c>
    </row>
    <row r="191" spans="1:64" x14ac:dyDescent="0.2">
      <c r="A191" s="2" t="s">
        <v>234</v>
      </c>
      <c r="B191" s="2" t="s">
        <v>288</v>
      </c>
      <c r="C191" s="2">
        <f>VLOOKUP(B191,'Metadata - Countries'!$A$2:$C$264,2,FALSE)</f>
        <v>0</v>
      </c>
      <c r="D191" s="2">
        <f>VLOOKUP(B191,'Metadata - Countries'!$A$2:$C$264,3,FALSE)</f>
        <v>0</v>
      </c>
      <c r="E191" s="2" t="s">
        <v>758</v>
      </c>
      <c r="F191" s="2" t="s">
        <v>759</v>
      </c>
      <c r="AG191" s="2">
        <v>6.18477854456932</v>
      </c>
      <c r="AH191" s="2">
        <v>8.1523425380087602</v>
      </c>
      <c r="AI191" s="2">
        <v>9.3106365298707949</v>
      </c>
      <c r="AJ191" s="2">
        <v>8.27501608751591</v>
      </c>
      <c r="AK191" s="2">
        <v>6.6002256487402002</v>
      </c>
      <c r="AL191" s="2">
        <v>8.59264760490192</v>
      </c>
      <c r="AM191" s="2">
        <v>9.4865425061716593</v>
      </c>
      <c r="AN191" s="2">
        <v>7.9170741936265099</v>
      </c>
      <c r="AO191" s="2">
        <v>34.649636150832301</v>
      </c>
      <c r="AP191" s="2">
        <v>16.4335034524163</v>
      </c>
      <c r="AQ191" s="2">
        <v>7.1916466043334699</v>
      </c>
      <c r="AR191" s="2">
        <v>6.8706392761614596</v>
      </c>
      <c r="AS191" s="2">
        <v>6.4652262970862147</v>
      </c>
      <c r="AT191" s="2">
        <v>3.8123720536602401</v>
      </c>
      <c r="AU191" s="2">
        <v>4.1654044229028102</v>
      </c>
      <c r="AV191" s="2">
        <v>5.1672399608334096</v>
      </c>
      <c r="AW191" s="2">
        <v>4.3787597178087196</v>
      </c>
      <c r="AX191" s="2">
        <v>5.2277338613967945</v>
      </c>
      <c r="AY191" s="2">
        <v>4.1070359395540201</v>
      </c>
      <c r="AZ191" s="2">
        <v>8.1695460488126344</v>
      </c>
      <c r="BA191" s="2">
        <v>6.6165543053647706</v>
      </c>
      <c r="BB191" s="2">
        <v>5.8533042846768399</v>
      </c>
      <c r="BC191" s="2">
        <v>10.378524478797999</v>
      </c>
      <c r="BD191" s="2">
        <v>4.6910656774737998</v>
      </c>
      <c r="BE191" s="2">
        <v>3.9765528847817002</v>
      </c>
      <c r="BF191" s="2">
        <v>6.4293968107233601</v>
      </c>
      <c r="BG191" s="2">
        <v>6.5758997075769496</v>
      </c>
      <c r="BH191" s="2">
        <v>4.26135250941965</v>
      </c>
      <c r="BI191" s="2">
        <v>3.3053268346821598</v>
      </c>
      <c r="BJ191" s="2">
        <v>4.0919682499636201</v>
      </c>
      <c r="BK191" s="2">
        <v>4.7774417041878747</v>
      </c>
      <c r="BL191" s="2">
        <v>5.2097170591421902</v>
      </c>
    </row>
    <row r="192" spans="1:64" x14ac:dyDescent="0.2">
      <c r="A192" s="2" t="s">
        <v>555</v>
      </c>
      <c r="B192" s="2" t="s">
        <v>691</v>
      </c>
      <c r="C192" s="2" t="str">
        <f>VLOOKUP(B192,'Metadata - Countries'!$A$2:$C$264,2,FALSE)</f>
        <v>Latin America &amp; Caribbean</v>
      </c>
      <c r="D192" s="2" t="str">
        <f>VLOOKUP(B192,'Metadata - Countries'!$A$2:$C$264,3,FALSE)</f>
        <v>High income</v>
      </c>
      <c r="E192" s="2" t="s">
        <v>758</v>
      </c>
      <c r="F192" s="2" t="s">
        <v>759</v>
      </c>
    </row>
    <row r="193" spans="1:64" x14ac:dyDescent="0.2">
      <c r="A193" s="2" t="s">
        <v>306</v>
      </c>
      <c r="B193" s="2" t="s">
        <v>61</v>
      </c>
      <c r="C193" s="2" t="str">
        <f>VLOOKUP(B193,'Metadata - Countries'!$A$2:$C$264,2,FALSE)</f>
        <v>East Asia &amp; Pacific</v>
      </c>
      <c r="D193" s="2" t="str">
        <f>VLOOKUP(B193,'Metadata - Countries'!$A$2:$C$264,3,FALSE)</f>
        <v>Low income</v>
      </c>
      <c r="E193" s="2" t="s">
        <v>758</v>
      </c>
      <c r="F193" s="2" t="s">
        <v>759</v>
      </c>
    </row>
    <row r="194" spans="1:64" x14ac:dyDescent="0.2">
      <c r="A194" s="2" t="s">
        <v>432</v>
      </c>
      <c r="B194" s="2" t="s">
        <v>190</v>
      </c>
      <c r="C194" s="2" t="str">
        <f>VLOOKUP(B194,'Metadata - Countries'!$A$2:$C$264,2,FALSE)</f>
        <v>Europe &amp; Central Asia</v>
      </c>
      <c r="D194" s="2" t="str">
        <f>VLOOKUP(B194,'Metadata - Countries'!$A$2:$C$264,3,FALSE)</f>
        <v>High income</v>
      </c>
      <c r="E194" s="2" t="s">
        <v>758</v>
      </c>
      <c r="F194" s="2" t="s">
        <v>759</v>
      </c>
      <c r="G194" s="2">
        <v>3.0465927783270201</v>
      </c>
      <c r="H194" s="2">
        <v>1.54899696989872</v>
      </c>
      <c r="I194" s="2">
        <v>2.6620641793476998</v>
      </c>
      <c r="J194" s="2">
        <v>2.0215827275978699</v>
      </c>
      <c r="K194" s="2">
        <v>3.4448984822276598</v>
      </c>
      <c r="L194" s="2">
        <v>3.4249277774556499</v>
      </c>
      <c r="M194" s="2">
        <v>5.0392672185818599</v>
      </c>
      <c r="N194" s="2">
        <v>5.5264760075309898</v>
      </c>
      <c r="O194" s="2">
        <v>6.0813617114861502</v>
      </c>
      <c r="P194" s="2">
        <v>8.7827710555411098</v>
      </c>
      <c r="Q194" s="2">
        <v>6.3801444900167699</v>
      </c>
      <c r="R194" s="2">
        <v>11.9468983654056</v>
      </c>
      <c r="S194" s="2">
        <v>10.663355975947701</v>
      </c>
      <c r="T194" s="2">
        <v>12.9746085239333</v>
      </c>
      <c r="U194" s="2">
        <v>25.082777858952699</v>
      </c>
      <c r="V194" s="2">
        <v>15.2716857518484</v>
      </c>
      <c r="W194" s="2">
        <v>21.141904803195501</v>
      </c>
      <c r="X194" s="2">
        <v>31.016749098880599</v>
      </c>
      <c r="Y194" s="2">
        <v>21.038772359938299</v>
      </c>
      <c r="Z194" s="2">
        <v>21.899224806201602</v>
      </c>
      <c r="AA194" s="2">
        <v>15.867480383609401</v>
      </c>
      <c r="AB194" s="2">
        <v>19.0404107466914</v>
      </c>
      <c r="AC194" s="2">
        <v>21.6792837277095</v>
      </c>
      <c r="AD194" s="2">
        <v>24.002762380291699</v>
      </c>
      <c r="AE194" s="2">
        <v>28.384638889710299</v>
      </c>
      <c r="AF194" s="2">
        <v>19.461410007869599</v>
      </c>
      <c r="AG194" s="2">
        <v>12.3313334897218</v>
      </c>
      <c r="AH194" s="2">
        <v>9.6348318624576095</v>
      </c>
      <c r="AI194" s="2">
        <v>10.101632115226501</v>
      </c>
      <c r="AJ194" s="2">
        <v>12.686303645614901</v>
      </c>
      <c r="AK194" s="2">
        <v>13.6305705693074</v>
      </c>
      <c r="AL194" s="2">
        <v>11.849484177367501</v>
      </c>
      <c r="AM194" s="2">
        <v>9.5592603317751195</v>
      </c>
      <c r="AN194" s="2">
        <v>6.7837799466541098</v>
      </c>
      <c r="AO194" s="2">
        <v>5.4204401924162298</v>
      </c>
      <c r="AP194" s="2">
        <v>4.2228161409948601</v>
      </c>
      <c r="AQ194" s="2">
        <v>3.0689773250979102</v>
      </c>
      <c r="AR194" s="2">
        <v>2.3368629831411201</v>
      </c>
      <c r="AS194" s="2">
        <v>2.5727522590912701</v>
      </c>
      <c r="AT194" s="2">
        <v>2.3400949031217402</v>
      </c>
      <c r="AU194" s="2">
        <v>2.8530303928715601</v>
      </c>
      <c r="AV194" s="2">
        <v>4.3699033055179504</v>
      </c>
      <c r="AW194" s="2">
        <v>3.6003465829091099</v>
      </c>
      <c r="AX194" s="2">
        <v>3.2189909068289699</v>
      </c>
      <c r="AY194" s="2">
        <v>2.3653620409729998</v>
      </c>
      <c r="AZ194" s="2">
        <v>2.27716394887833</v>
      </c>
      <c r="BA194" s="2">
        <v>3.1076654587105401</v>
      </c>
      <c r="BB194" s="2">
        <v>2.45396528138739</v>
      </c>
      <c r="BC194" s="2">
        <v>2.5885065765796398</v>
      </c>
      <c r="BD194" s="2">
        <v>-0.83553002150417</v>
      </c>
      <c r="BE194" s="2">
        <v>1.4025728989537101</v>
      </c>
      <c r="BF194" s="2">
        <v>3.6530110043072899</v>
      </c>
      <c r="BG194" s="2">
        <v>2.7733385405157902</v>
      </c>
      <c r="BH194" s="2">
        <v>0.27441666666668002</v>
      </c>
      <c r="BI194" s="2">
        <v>-0.27815336746742098</v>
      </c>
      <c r="BJ194" s="2">
        <v>0.48793862390473602</v>
      </c>
      <c r="BK194" s="2">
        <v>0.60739707464166104</v>
      </c>
      <c r="BL194" s="2">
        <v>1.36861411643481</v>
      </c>
    </row>
    <row r="195" spans="1:64" x14ac:dyDescent="0.2">
      <c r="A195" s="2" t="s">
        <v>492</v>
      </c>
      <c r="B195" s="2" t="s">
        <v>73</v>
      </c>
      <c r="C195" s="2" t="str">
        <f>VLOOKUP(B195,'Metadata - Countries'!$A$2:$C$264,2,FALSE)</f>
        <v>Latin America &amp; Caribbean</v>
      </c>
      <c r="D195" s="2" t="str">
        <f>VLOOKUP(B195,'Metadata - Countries'!$A$2:$C$264,3,FALSE)</f>
        <v>Upper middle income</v>
      </c>
      <c r="E195" s="2" t="s">
        <v>758</v>
      </c>
      <c r="F195" s="2" t="s">
        <v>759</v>
      </c>
      <c r="G195" s="2">
        <v>8.1818181818180094</v>
      </c>
      <c r="H195" s="2">
        <v>18.487394957983199</v>
      </c>
      <c r="I195" s="2">
        <v>1.4184397163120801</v>
      </c>
      <c r="J195" s="2">
        <v>2.0979020979021201</v>
      </c>
      <c r="K195" s="2">
        <v>1.36986301369865</v>
      </c>
      <c r="L195" s="2">
        <v>3.8592981578051599</v>
      </c>
      <c r="M195" s="2">
        <v>2.8731942216033</v>
      </c>
      <c r="N195" s="2">
        <v>1.36526759221905</v>
      </c>
      <c r="O195" s="2">
        <v>0.70807357785438596</v>
      </c>
      <c r="P195" s="2">
        <v>2.24684753574713</v>
      </c>
      <c r="Q195" s="2">
        <v>-0.859556021006883</v>
      </c>
      <c r="R195" s="2">
        <v>4.95325693640984</v>
      </c>
      <c r="S195" s="2">
        <v>9.18037497303688</v>
      </c>
      <c r="T195" s="2">
        <v>12.796894532602099</v>
      </c>
      <c r="U195" s="2">
        <v>25.233317779107502</v>
      </c>
      <c r="V195" s="2">
        <v>6.6930600836674499</v>
      </c>
      <c r="W195" s="2">
        <v>4.4746147466449697</v>
      </c>
      <c r="X195" s="2">
        <v>9.3598529166283697</v>
      </c>
      <c r="Y195" s="2">
        <v>10.6602475929182</v>
      </c>
      <c r="Z195" s="2">
        <v>28.1610386024436</v>
      </c>
      <c r="AA195" s="2">
        <v>22.447330136217602</v>
      </c>
      <c r="AB195" s="2">
        <v>12.974697469819301</v>
      </c>
      <c r="AC195" s="2">
        <v>5.1200654371319603</v>
      </c>
      <c r="AD195" s="2">
        <v>13.433755563163</v>
      </c>
      <c r="AE195" s="2">
        <v>20.311462546025499</v>
      </c>
      <c r="AF195" s="2">
        <v>25.2107164358818</v>
      </c>
      <c r="AG195" s="2">
        <v>31.742597267299899</v>
      </c>
      <c r="AH195" s="2">
        <v>21.810274035098299</v>
      </c>
      <c r="AI195" s="2">
        <v>22.594257178526799</v>
      </c>
      <c r="AJ195" s="2">
        <v>26.422126723558598</v>
      </c>
      <c r="AK195" s="2">
        <v>37.259956179920202</v>
      </c>
      <c r="AL195" s="2">
        <v>24.225352112676202</v>
      </c>
      <c r="AM195" s="2">
        <v>15.1927437641721</v>
      </c>
      <c r="AN195" s="2">
        <v>18.208661417322801</v>
      </c>
      <c r="AO195" s="2">
        <v>20.5661948376355</v>
      </c>
      <c r="AP195" s="2">
        <v>13.4254143646407</v>
      </c>
      <c r="AQ195" s="2">
        <v>9.7996833901607907</v>
      </c>
      <c r="AR195" s="2">
        <v>6.9495660853411803</v>
      </c>
      <c r="AS195" s="2">
        <v>11.553268435583901</v>
      </c>
      <c r="AT195" s="2">
        <v>6.7522658610272499</v>
      </c>
      <c r="AU195" s="2">
        <v>8.9821597675002298</v>
      </c>
      <c r="AV195" s="2">
        <v>7.2680602858482297</v>
      </c>
      <c r="AW195" s="2">
        <v>10.510242085661201</v>
      </c>
      <c r="AX195" s="2">
        <v>14.2367970499143</v>
      </c>
      <c r="AY195" s="2">
        <v>4.3232649296749299</v>
      </c>
      <c r="AZ195" s="2">
        <v>6.8073820311637201</v>
      </c>
      <c r="BA195" s="2">
        <v>9.5913088463528098</v>
      </c>
      <c r="BB195" s="2">
        <v>8.1287764350453102</v>
      </c>
      <c r="BC195" s="2">
        <v>10.154544660787501</v>
      </c>
      <c r="BD195" s="2">
        <v>2.5919467343053002</v>
      </c>
      <c r="BE195" s="2">
        <v>4.6511627906980797</v>
      </c>
      <c r="BF195" s="2">
        <v>8.2539682539682708</v>
      </c>
      <c r="BG195" s="2">
        <v>3.6759189797449099</v>
      </c>
      <c r="BH195" s="2">
        <v>2.6838573871859102</v>
      </c>
      <c r="BI195" s="2">
        <v>5.0288276745675997</v>
      </c>
      <c r="BJ195" s="2">
        <v>3.1290027447392301</v>
      </c>
      <c r="BK195" s="2">
        <v>4.0868228057724298</v>
      </c>
      <c r="BL195" s="2">
        <v>3.6024774134893902</v>
      </c>
    </row>
    <row r="196" spans="1:64" x14ac:dyDescent="0.2">
      <c r="A196" s="2" t="s">
        <v>88</v>
      </c>
      <c r="B196" s="2" t="s">
        <v>200</v>
      </c>
      <c r="C196" s="2" t="str">
        <f>VLOOKUP(B196,'Metadata - Countries'!$A$2:$C$264,2,FALSE)</f>
        <v>Middle East &amp; North Africa</v>
      </c>
      <c r="D196" s="2" t="str">
        <f>VLOOKUP(B196,'Metadata - Countries'!$A$2:$C$264,3,FALSE)</f>
        <v>Lower middle income</v>
      </c>
      <c r="E196" s="2" t="s">
        <v>758</v>
      </c>
      <c r="F196" s="2" t="s">
        <v>759</v>
      </c>
      <c r="AR196" s="2">
        <v>7.0870059120570499</v>
      </c>
      <c r="AS196" s="2">
        <v>5.5796450583826198</v>
      </c>
      <c r="AT196" s="2">
        <v>5.5443918036874802</v>
      </c>
      <c r="AU196" s="2">
        <v>2.7981989243576</v>
      </c>
      <c r="AV196" s="2">
        <v>1.22278475878897</v>
      </c>
      <c r="AW196" s="2">
        <v>5.7095158597662596</v>
      </c>
      <c r="AX196" s="2">
        <v>4.4030322173088701</v>
      </c>
      <c r="AY196" s="2">
        <v>3.0041749863859399</v>
      </c>
      <c r="AZ196" s="2">
        <v>4.1072507071593201</v>
      </c>
      <c r="BA196" s="2">
        <v>3.8423412562478201</v>
      </c>
      <c r="BB196" s="2">
        <v>1.8597437935110901</v>
      </c>
      <c r="BC196" s="2">
        <v>9.8899978869185095</v>
      </c>
      <c r="BD196" s="2">
        <v>2.7539348508315098</v>
      </c>
      <c r="BE196" s="2">
        <v>3.7491572759710001</v>
      </c>
      <c r="BF196" s="2">
        <v>2.8772435849593698</v>
      </c>
      <c r="BG196" s="2">
        <v>2.77908768282495</v>
      </c>
      <c r="BH196" s="2">
        <v>1.72439933626921</v>
      </c>
      <c r="BI196" s="2">
        <v>1.73298510037453</v>
      </c>
      <c r="BJ196" s="2">
        <v>1.4316114581046999</v>
      </c>
      <c r="BK196" s="2">
        <v>-0.21910660490730499</v>
      </c>
      <c r="BL196" s="2">
        <v>0.212570934228834</v>
      </c>
    </row>
    <row r="197" spans="1:64" x14ac:dyDescent="0.2">
      <c r="A197" s="2" t="s">
        <v>128</v>
      </c>
      <c r="B197" s="2" t="s">
        <v>207</v>
      </c>
      <c r="C197" s="2">
        <f>VLOOKUP(B197,'Metadata - Countries'!$A$2:$C$264,2,FALSE)</f>
        <v>0</v>
      </c>
      <c r="D197" s="2">
        <f>VLOOKUP(B197,'Metadata - Countries'!$A$2:$C$264,3,FALSE)</f>
        <v>0</v>
      </c>
      <c r="E197" s="2" t="s">
        <v>758</v>
      </c>
      <c r="F197" s="2" t="s">
        <v>759</v>
      </c>
      <c r="AU197" s="2">
        <v>2.3104148319915998</v>
      </c>
      <c r="AV197" s="2">
        <v>4.055477441664145</v>
      </c>
      <c r="AW197" s="2">
        <v>1.9635675419919401</v>
      </c>
      <c r="AX197" s="2">
        <v>3.0162412993040402</v>
      </c>
      <c r="AY197" s="2">
        <v>4.9640757674722202</v>
      </c>
      <c r="AZ197" s="2">
        <v>3.9514623522090999</v>
      </c>
      <c r="BA197" s="2">
        <v>4.4298114337024703</v>
      </c>
      <c r="BB197" s="2">
        <v>4.3803478301908552</v>
      </c>
      <c r="BC197" s="2">
        <v>11.006447175638051</v>
      </c>
      <c r="BD197" s="2">
        <v>5.1021730014081799</v>
      </c>
      <c r="BE197" s="2">
        <v>2.1257417162545051</v>
      </c>
      <c r="BF197" s="2">
        <v>5.2083214421202548</v>
      </c>
      <c r="BG197" s="2">
        <v>2.7286762997064851</v>
      </c>
      <c r="BH197" s="2">
        <v>1.599975036592175</v>
      </c>
      <c r="BI197" s="2">
        <v>1.4514245236736669</v>
      </c>
      <c r="BJ197" s="2">
        <v>0.64954640171717393</v>
      </c>
      <c r="BK197" s="2">
        <v>1.072236002966698</v>
      </c>
    </row>
    <row r="198" spans="1:64" x14ac:dyDescent="0.2">
      <c r="A198" s="2" t="s">
        <v>593</v>
      </c>
      <c r="B198" s="2" t="s">
        <v>273</v>
      </c>
      <c r="C198" s="2">
        <f>VLOOKUP(B198,'Metadata - Countries'!$A$2:$C$264,2,FALSE)</f>
        <v>0</v>
      </c>
      <c r="D198" s="2">
        <f>VLOOKUP(B198,'Metadata - Countries'!$A$2:$C$264,3,FALSE)</f>
        <v>0</v>
      </c>
      <c r="E198" s="2" t="s">
        <v>758</v>
      </c>
      <c r="F198" s="2" t="s">
        <v>759</v>
      </c>
      <c r="G198" s="2">
        <v>1.53661703978871</v>
      </c>
      <c r="H198" s="2">
        <v>2.0771294874110149</v>
      </c>
      <c r="I198" s="2">
        <v>3.5198858058784603</v>
      </c>
      <c r="J198" s="2">
        <v>2.8740314034922001</v>
      </c>
      <c r="K198" s="2">
        <v>3.3346230812444251</v>
      </c>
      <c r="L198" s="2">
        <v>3.6664770856961351</v>
      </c>
      <c r="M198" s="2">
        <v>3.84465654349891</v>
      </c>
      <c r="N198" s="2">
        <v>3.6348751533575698</v>
      </c>
      <c r="O198" s="2">
        <v>3.7207917707475802</v>
      </c>
      <c r="P198" s="2">
        <v>3.2786885245901698</v>
      </c>
      <c r="Q198" s="2">
        <v>4.9683198732933702</v>
      </c>
      <c r="R198" s="2">
        <v>6.13810741687979</v>
      </c>
      <c r="S198" s="2">
        <v>6.0630030971818902</v>
      </c>
      <c r="T198" s="2">
        <v>8.0944365114637407</v>
      </c>
      <c r="U198" s="2">
        <v>13.163602612079501</v>
      </c>
      <c r="V198" s="2">
        <v>11.687575365504049</v>
      </c>
      <c r="W198" s="2">
        <v>9.2677545757689703</v>
      </c>
      <c r="X198" s="2">
        <v>9.299197191753624</v>
      </c>
      <c r="Y198" s="2">
        <v>8.08329882588529</v>
      </c>
      <c r="Z198" s="2">
        <v>9.0492095942540605</v>
      </c>
      <c r="AA198" s="2">
        <v>11.9499716626145</v>
      </c>
      <c r="AB198" s="2">
        <v>11.7673874344182</v>
      </c>
      <c r="AC198" s="2">
        <v>9.47098932052414</v>
      </c>
      <c r="AD198" s="2">
        <v>7.3104857966841701</v>
      </c>
      <c r="AE198" s="2">
        <v>6.1947637954597798</v>
      </c>
      <c r="AF198" s="2">
        <v>4.7737427234009751</v>
      </c>
      <c r="AG198" s="2">
        <v>3.1590972945193299</v>
      </c>
      <c r="AH198" s="2">
        <v>4.0665111594410455</v>
      </c>
      <c r="AI198" s="2">
        <v>4.6861988546887545</v>
      </c>
      <c r="AJ198" s="2">
        <v>5.7001609367005601</v>
      </c>
      <c r="AK198" s="2">
        <v>6.0984441481020699</v>
      </c>
      <c r="AL198" s="2">
        <v>5.6258640859300399</v>
      </c>
      <c r="AM198" s="2">
        <v>4.0289273771981149</v>
      </c>
      <c r="AN198" s="2">
        <v>4.1448195418048996</v>
      </c>
      <c r="AO198" s="2">
        <v>2.9534039097612501</v>
      </c>
      <c r="AP198" s="2">
        <v>3.7549441367755398</v>
      </c>
      <c r="AQ198" s="2">
        <v>2.4565756823821201</v>
      </c>
      <c r="AR198" s="2">
        <v>2.1821667790711698</v>
      </c>
      <c r="AS198" s="2">
        <v>1.83432922905414</v>
      </c>
      <c r="AT198" s="2">
        <v>1.5215959027682202</v>
      </c>
      <c r="AU198" s="2">
        <v>2.57987611218612</v>
      </c>
      <c r="AV198" s="2">
        <v>2.6569101643207897</v>
      </c>
      <c r="AW198" s="2">
        <v>1.9987492114935201</v>
      </c>
      <c r="AX198" s="2">
        <v>2.0216854285799899</v>
      </c>
      <c r="AY198" s="2">
        <v>2.0792433262054599</v>
      </c>
      <c r="AZ198" s="2">
        <v>2.3753200726930999</v>
      </c>
      <c r="BA198" s="2">
        <v>2.4579244419586401</v>
      </c>
      <c r="BB198" s="2">
        <v>2.31442869057551</v>
      </c>
      <c r="BC198" s="2">
        <v>4.1527974473298501</v>
      </c>
      <c r="BD198" s="2">
        <v>0.83926224679383998</v>
      </c>
      <c r="BE198" s="2">
        <v>2.1234909424463</v>
      </c>
      <c r="BF198" s="2">
        <v>3.3298640617472</v>
      </c>
      <c r="BG198" s="2">
        <v>2.4856735286006799</v>
      </c>
      <c r="BH198" s="2">
        <v>1.40854629241729</v>
      </c>
      <c r="BI198" s="2">
        <v>0.90679703516796295</v>
      </c>
      <c r="BJ198" s="2">
        <v>0.29270462813610099</v>
      </c>
      <c r="BK198" s="2">
        <v>0.60739707464166104</v>
      </c>
      <c r="BL198" s="2">
        <v>1.7379160524478201</v>
      </c>
    </row>
    <row r="199" spans="1:64" x14ac:dyDescent="0.2">
      <c r="A199" s="2" t="s">
        <v>361</v>
      </c>
      <c r="B199" s="2" t="s">
        <v>575</v>
      </c>
      <c r="C199" s="2" t="str">
        <f>VLOOKUP(B199,'Metadata - Countries'!$A$2:$C$264,2,FALSE)</f>
        <v>East Asia &amp; Pacific</v>
      </c>
      <c r="D199" s="2" t="str">
        <f>VLOOKUP(B199,'Metadata - Countries'!$A$2:$C$264,3,FALSE)</f>
        <v>High income</v>
      </c>
      <c r="E199" s="2" t="s">
        <v>758</v>
      </c>
      <c r="F199" s="2" t="s">
        <v>759</v>
      </c>
    </row>
    <row r="200" spans="1:64" x14ac:dyDescent="0.2">
      <c r="A200" s="2" t="s">
        <v>618</v>
      </c>
      <c r="B200" s="2" t="s">
        <v>26</v>
      </c>
      <c r="C200" s="2" t="str">
        <f>VLOOKUP(B200,'Metadata - Countries'!$A$2:$C$264,2,FALSE)</f>
        <v>Middle East &amp; North Africa</v>
      </c>
      <c r="D200" s="2" t="str">
        <f>VLOOKUP(B200,'Metadata - Countries'!$A$2:$C$264,3,FALSE)</f>
        <v>High income</v>
      </c>
      <c r="E200" s="2" t="s">
        <v>758</v>
      </c>
      <c r="F200" s="2" t="s">
        <v>759</v>
      </c>
      <c r="AA200" s="2">
        <v>6.79999999900018</v>
      </c>
      <c r="AB200" s="2">
        <v>8.5205992510162396</v>
      </c>
      <c r="AC200" s="2">
        <v>5.6999999999998003</v>
      </c>
      <c r="AD200" s="2">
        <v>2.7436140009461401</v>
      </c>
      <c r="AE200" s="2">
        <v>1.1049723757007199</v>
      </c>
      <c r="AF200" s="2">
        <v>1.9125683069392301</v>
      </c>
      <c r="AG200" s="2">
        <v>0.75757575757571904</v>
      </c>
      <c r="AH200" s="2">
        <v>2.6852846401718899</v>
      </c>
      <c r="AI200" s="2">
        <v>4.6025104602508504</v>
      </c>
      <c r="AJ200" s="2">
        <v>3.3000000000001601</v>
      </c>
      <c r="AK200" s="2">
        <v>3.0009680542110999</v>
      </c>
      <c r="AL200" s="2">
        <v>4.4172932330825398</v>
      </c>
      <c r="AM200" s="2">
        <v>3.0603060306031402</v>
      </c>
      <c r="AN200" s="2">
        <v>-0.87336244541482799</v>
      </c>
      <c r="AO200" s="2">
        <v>1.32158590308377</v>
      </c>
      <c r="AP200" s="2">
        <v>2.9565217391302898</v>
      </c>
      <c r="AQ200" s="2">
        <v>4.9045346062053197</v>
      </c>
      <c r="AR200" s="2">
        <v>4.8344898191332302</v>
      </c>
      <c r="AS200" s="2">
        <v>2.9513888888888999</v>
      </c>
      <c r="AT200" s="2">
        <v>2.1817032040472299</v>
      </c>
      <c r="AU200" s="2">
        <v>1.6503352243423399</v>
      </c>
      <c r="AV200" s="2">
        <v>1.4713343480468</v>
      </c>
      <c r="AW200" s="2">
        <v>0.23999999999994201</v>
      </c>
      <c r="AX200" s="2">
        <v>2.2645650438947098</v>
      </c>
      <c r="AY200" s="2">
        <v>6.7993366500827896</v>
      </c>
      <c r="AZ200" s="2">
        <v>8.8143953233468206</v>
      </c>
      <c r="BA200" s="2">
        <v>11.835809619743101</v>
      </c>
      <c r="BB200" s="2">
        <v>13.758162575996399</v>
      </c>
      <c r="BC200" s="2">
        <v>15.050145157033301</v>
      </c>
      <c r="BD200" s="2">
        <v>-4.8632780162256299</v>
      </c>
      <c r="BE200" s="2">
        <v>-2.4252567516171202</v>
      </c>
      <c r="BF200" s="2">
        <v>1.1383662352920401</v>
      </c>
      <c r="BG200" s="2">
        <v>2.3153485343166098</v>
      </c>
      <c r="BH200" s="2">
        <v>3.2142365650588198</v>
      </c>
      <c r="BI200" s="2">
        <v>3.35163873634386</v>
      </c>
      <c r="BJ200" s="2">
        <v>1.6101852075824801</v>
      </c>
      <c r="BK200" s="2">
        <v>2.8725599111252</v>
      </c>
    </row>
    <row r="201" spans="1:64" x14ac:dyDescent="0.2">
      <c r="A201" s="2" t="s">
        <v>549</v>
      </c>
      <c r="B201" s="2" t="s">
        <v>333</v>
      </c>
      <c r="C201" s="2" t="str">
        <f>VLOOKUP(B201,'Metadata - Countries'!$A$2:$C$264,2,FALSE)</f>
        <v>Europe &amp; Central Asia</v>
      </c>
      <c r="D201" s="2" t="str">
        <f>VLOOKUP(B201,'Metadata - Countries'!$A$2:$C$264,3,FALSE)</f>
        <v>Upper middle income</v>
      </c>
      <c r="E201" s="2" t="s">
        <v>758</v>
      </c>
      <c r="F201" s="2" t="s">
        <v>759</v>
      </c>
      <c r="AL201" s="2">
        <v>230.622494900178</v>
      </c>
      <c r="AM201" s="2">
        <v>211.20558761008201</v>
      </c>
      <c r="AN201" s="2">
        <v>255.16686182669801</v>
      </c>
      <c r="AO201" s="2">
        <v>136.759392815441</v>
      </c>
      <c r="AP201" s="2">
        <v>32.242484725759702</v>
      </c>
      <c r="AQ201" s="2">
        <v>38.829301338285198</v>
      </c>
      <c r="AR201" s="2">
        <v>154.76348043630901</v>
      </c>
      <c r="AS201" s="2">
        <v>59.096582754116703</v>
      </c>
      <c r="AT201" s="2">
        <v>45.803781132636203</v>
      </c>
      <c r="AU201" s="2">
        <v>45.666594044023803</v>
      </c>
      <c r="AV201" s="2">
        <v>34.477012349352798</v>
      </c>
      <c r="AW201" s="2">
        <v>22.539886260538601</v>
      </c>
      <c r="AX201" s="2">
        <v>15.2734889936255</v>
      </c>
      <c r="AY201" s="2">
        <v>11.874363593639901</v>
      </c>
      <c r="AZ201" s="2">
        <v>9.0149128334383501</v>
      </c>
      <c r="BA201" s="2">
        <v>6.5585141227698296</v>
      </c>
      <c r="BB201" s="2">
        <v>4.8373292831398897</v>
      </c>
      <c r="BC201" s="2">
        <v>7.8508025571448297</v>
      </c>
      <c r="BD201" s="2">
        <v>5.5874200426439202</v>
      </c>
      <c r="BE201" s="2">
        <v>6.0914166860189196</v>
      </c>
      <c r="BF201" s="2">
        <v>5.7892532881588199</v>
      </c>
      <c r="BG201" s="2">
        <v>3.33492267693443</v>
      </c>
      <c r="BH201" s="2">
        <v>3.98471235548128</v>
      </c>
      <c r="BI201" s="2">
        <v>1.06830987684293</v>
      </c>
      <c r="BJ201" s="2">
        <v>-0.59415643749513702</v>
      </c>
      <c r="BK201" s="2">
        <v>-1.5447966681390399</v>
      </c>
      <c r="BL201" s="2">
        <v>1.3390212110439601</v>
      </c>
    </row>
    <row r="202" spans="1:64" x14ac:dyDescent="0.2">
      <c r="A202" s="2" t="s">
        <v>2</v>
      </c>
      <c r="B202" s="2" t="s">
        <v>352</v>
      </c>
      <c r="C202" s="2" t="str">
        <f>VLOOKUP(B202,'Metadata - Countries'!$A$2:$C$264,2,FALSE)</f>
        <v>Europe &amp; Central Asia</v>
      </c>
      <c r="D202" s="2" t="str">
        <f>VLOOKUP(B202,'Metadata - Countries'!$A$2:$C$264,3,FALSE)</f>
        <v>Upper middle income</v>
      </c>
      <c r="E202" s="2" t="s">
        <v>758</v>
      </c>
      <c r="F202" s="2" t="s">
        <v>759</v>
      </c>
      <c r="AN202" s="2">
        <v>874.245720380188</v>
      </c>
      <c r="AO202" s="2">
        <v>307.72263555319302</v>
      </c>
      <c r="AP202" s="2">
        <v>197.41426808425101</v>
      </c>
      <c r="AQ202" s="2">
        <v>47.752012200993903</v>
      </c>
      <c r="AR202" s="2">
        <v>14.761329268806</v>
      </c>
      <c r="AS202" s="2">
        <v>27.685679807674301</v>
      </c>
      <c r="AT202" s="2">
        <v>85.7464940960636</v>
      </c>
      <c r="AU202" s="2">
        <v>20.7987606558703</v>
      </c>
      <c r="AV202" s="2">
        <v>21.4770072117159</v>
      </c>
      <c r="AW202" s="2">
        <v>15.7887307914462</v>
      </c>
      <c r="AX202" s="2">
        <v>13.6632930228667</v>
      </c>
      <c r="AY202" s="2">
        <v>10.8886157326216</v>
      </c>
      <c r="AZ202" s="2">
        <v>12.6853039507349</v>
      </c>
      <c r="BA202" s="2">
        <v>9.6686545478926504</v>
      </c>
      <c r="BB202" s="2">
        <v>9.00729868861076</v>
      </c>
      <c r="BC202" s="2">
        <v>14.110767784044199</v>
      </c>
      <c r="BD202" s="2">
        <v>11.647329576411799</v>
      </c>
      <c r="BE202" s="2">
        <v>6.8493923025503003</v>
      </c>
      <c r="BF202" s="2">
        <v>8.4404648593255907</v>
      </c>
      <c r="BG202" s="2">
        <v>5.0747430079914997</v>
      </c>
      <c r="BH202" s="2">
        <v>6.7546683390348603</v>
      </c>
      <c r="BI202" s="2">
        <v>7.8201697001385</v>
      </c>
      <c r="BJ202" s="2">
        <v>15.534395993570101</v>
      </c>
      <c r="BK202" s="2">
        <v>7.0424372541371003</v>
      </c>
      <c r="BL202" s="2">
        <v>3.6833307233449299</v>
      </c>
    </row>
    <row r="203" spans="1:64" x14ac:dyDescent="0.2">
      <c r="A203" s="2" t="s">
        <v>267</v>
      </c>
      <c r="B203" s="2" t="s">
        <v>97</v>
      </c>
      <c r="C203" s="2" t="str">
        <f>VLOOKUP(B203,'Metadata - Countries'!$A$2:$C$264,2,FALSE)</f>
        <v>Sub-Saharan Africa</v>
      </c>
      <c r="D203" s="2" t="str">
        <f>VLOOKUP(B203,'Metadata - Countries'!$A$2:$C$264,3,FALSE)</f>
        <v>Low income</v>
      </c>
      <c r="E203" s="2" t="s">
        <v>758</v>
      </c>
      <c r="F203" s="2" t="s">
        <v>759</v>
      </c>
      <c r="N203" s="2">
        <v>1.4529273002285199</v>
      </c>
      <c r="O203" s="2">
        <v>3.1619369726992801</v>
      </c>
      <c r="P203" s="2">
        <v>0.48493955331763799</v>
      </c>
      <c r="Q203" s="2">
        <v>0.51488580802240402</v>
      </c>
      <c r="R203" s="2">
        <v>0.48858007422292898</v>
      </c>
      <c r="S203" s="2">
        <v>3.0921938089349701</v>
      </c>
      <c r="T203" s="2">
        <v>9.3736740756774104</v>
      </c>
      <c r="U203" s="2">
        <v>31.0882993654484</v>
      </c>
      <c r="V203" s="2">
        <v>30.226046574906501</v>
      </c>
      <c r="W203" s="2">
        <v>7.1658615138317998</v>
      </c>
      <c r="X203" s="2">
        <v>13.655146506642801</v>
      </c>
      <c r="Y203" s="2">
        <v>13.270533797387801</v>
      </c>
      <c r="Z203" s="2">
        <v>15.6733294423726</v>
      </c>
      <c r="AA203" s="2">
        <v>7.2493929932527497</v>
      </c>
      <c r="AB203" s="2">
        <v>6.45066447181188</v>
      </c>
      <c r="AC203" s="2">
        <v>12.565136533413501</v>
      </c>
      <c r="AD203" s="2">
        <v>6.5930021430708203</v>
      </c>
      <c r="AE203" s="2">
        <v>5.3695703882737602</v>
      </c>
      <c r="AF203" s="2">
        <v>1.7593300565168499</v>
      </c>
      <c r="AG203" s="2">
        <v>-1.11706657280671</v>
      </c>
      <c r="AH203" s="2">
        <v>4.1330149080911598</v>
      </c>
      <c r="AI203" s="2">
        <v>2.9786435565803999</v>
      </c>
      <c r="AJ203" s="2">
        <v>1.0102782483111401</v>
      </c>
      <c r="AK203" s="2">
        <v>4.1857637264994603</v>
      </c>
      <c r="AL203" s="2">
        <v>19.637165814837399</v>
      </c>
      <c r="AM203" s="2">
        <v>9.5604118760080805</v>
      </c>
      <c r="AN203" s="2">
        <v>12.354388763044801</v>
      </c>
      <c r="AQ203" s="2">
        <v>7.4113717352664201</v>
      </c>
      <c r="AR203" s="2">
        <v>12.015422519568601</v>
      </c>
      <c r="AS203" s="2">
        <v>6.2100670945580898</v>
      </c>
      <c r="AT203" s="2">
        <v>-2.4059320974226002</v>
      </c>
      <c r="AU203" s="2">
        <v>3.8995298028471499</v>
      </c>
      <c r="AV203" s="2">
        <v>3.3428550674940798</v>
      </c>
      <c r="AW203" s="2">
        <v>1.9925854245399299</v>
      </c>
      <c r="AX203" s="2">
        <v>7.4497001400736602</v>
      </c>
      <c r="AY203" s="2">
        <v>12.2507102894391</v>
      </c>
      <c r="AZ203" s="2">
        <v>9.0140891809233707</v>
      </c>
      <c r="BA203" s="2">
        <v>8.8828265477791994</v>
      </c>
      <c r="BB203" s="2">
        <v>9.0807220587316593</v>
      </c>
      <c r="BC203" s="2">
        <v>15.4382138709255</v>
      </c>
      <c r="BD203" s="2">
        <v>12.894833426593699</v>
      </c>
      <c r="BE203" s="2">
        <v>-0.24988763520715901</v>
      </c>
      <c r="BF203" s="2">
        <v>3.0801706924026</v>
      </c>
      <c r="BG203" s="2">
        <v>10.2710182318876</v>
      </c>
      <c r="BH203" s="2">
        <v>5.9242686798484696</v>
      </c>
      <c r="BI203" s="2">
        <v>2.3544905282036401</v>
      </c>
      <c r="BJ203" s="2">
        <v>2.5285028419242201</v>
      </c>
      <c r="BK203" s="2">
        <v>7.1743430198201299</v>
      </c>
      <c r="BL203" s="2">
        <v>8.2795367226082597</v>
      </c>
    </row>
    <row r="204" spans="1:64" x14ac:dyDescent="0.2">
      <c r="A204" s="2" t="s">
        <v>92</v>
      </c>
      <c r="B204" s="2" t="s">
        <v>124</v>
      </c>
      <c r="C204" s="2">
        <f>VLOOKUP(B204,'Metadata - Countries'!$A$2:$C$264,2,FALSE)</f>
        <v>0</v>
      </c>
      <c r="D204" s="2">
        <f>VLOOKUP(B204,'Metadata - Countries'!$A$2:$C$264,3,FALSE)</f>
        <v>0</v>
      </c>
      <c r="E204" s="2" t="s">
        <v>758</v>
      </c>
      <c r="F204" s="2" t="s">
        <v>759</v>
      </c>
      <c r="L204" s="2">
        <v>7.0202524039142045</v>
      </c>
      <c r="M204" s="2">
        <v>9.0192162043440156</v>
      </c>
      <c r="N204" s="2">
        <v>4.5003194831610047</v>
      </c>
      <c r="O204" s="2">
        <v>2.088137144261355</v>
      </c>
      <c r="P204" s="2">
        <v>3.6222892092762446</v>
      </c>
      <c r="Q204" s="2">
        <v>5.6083984937449092</v>
      </c>
      <c r="R204" s="2">
        <v>2.873242890887945</v>
      </c>
      <c r="S204" s="2">
        <v>6.4055122558372002</v>
      </c>
      <c r="T204" s="2">
        <v>14.178965536257952</v>
      </c>
      <c r="U204" s="2">
        <v>23.234686440916853</v>
      </c>
      <c r="V204" s="2">
        <v>7.1059888833697453</v>
      </c>
      <c r="W204" s="2">
        <v>-0.89185852634483487</v>
      </c>
      <c r="X204" s="2">
        <v>9.1102360926384005</v>
      </c>
      <c r="Y204" s="2">
        <v>6.7423919591301846</v>
      </c>
      <c r="Z204" s="2">
        <v>7.2601057665687652</v>
      </c>
      <c r="AA204" s="2">
        <v>13.3113668435428</v>
      </c>
      <c r="AB204" s="2">
        <v>11.8799135925283</v>
      </c>
      <c r="AC204" s="2">
        <v>9.9044309296260895</v>
      </c>
      <c r="AD204" s="2">
        <v>12.377238078271301</v>
      </c>
      <c r="AE204" s="2">
        <v>7.0328198258539398</v>
      </c>
      <c r="AF204" s="2">
        <v>5.55555555555501</v>
      </c>
      <c r="AG204" s="2">
        <v>8.7308114035088895</v>
      </c>
      <c r="AH204" s="2">
        <v>8.2579273130700397</v>
      </c>
      <c r="AI204" s="2">
        <v>9.183889595111685</v>
      </c>
      <c r="AJ204" s="2">
        <v>8.311445345799509</v>
      </c>
      <c r="AK204" s="2">
        <v>9.0116825487051599</v>
      </c>
      <c r="AL204" s="2">
        <v>12.23316623791235</v>
      </c>
      <c r="AM204" s="2">
        <v>11.5856281523295</v>
      </c>
      <c r="AN204" s="2">
        <v>8.7395294755815609</v>
      </c>
      <c r="AO204" s="2">
        <v>8.3989996079086495</v>
      </c>
      <c r="AP204" s="2">
        <v>9.8602564389445746</v>
      </c>
      <c r="AQ204" s="2">
        <v>9.0988078494257003</v>
      </c>
      <c r="AR204" s="2">
        <v>6.8387697132202394</v>
      </c>
      <c r="AS204" s="2">
        <v>9.9706317964899149</v>
      </c>
      <c r="AT204" s="2">
        <v>5.3992007644519493</v>
      </c>
      <c r="AU204" s="2">
        <v>4.0102138462012604</v>
      </c>
      <c r="AV204" s="2">
        <v>3.2793330350917804</v>
      </c>
      <c r="AW204" s="2">
        <v>3.3114548294253252</v>
      </c>
      <c r="AX204" s="2">
        <v>4.7372868281012295</v>
      </c>
      <c r="AY204" s="2">
        <v>5.6059315865388752</v>
      </c>
      <c r="AZ204" s="2">
        <v>7.0466181622203798</v>
      </c>
      <c r="BA204" s="2">
        <v>6.8427984888117299</v>
      </c>
      <c r="BB204" s="2">
        <v>7.1967289749046657</v>
      </c>
      <c r="BC204" s="2">
        <v>10.97464420178785</v>
      </c>
      <c r="BD204" s="2">
        <v>4.9768244765373897</v>
      </c>
      <c r="BE204" s="2">
        <v>7.5815297762146798</v>
      </c>
      <c r="BF204" s="2">
        <v>9.7143678014209147</v>
      </c>
      <c r="BG204" s="2">
        <v>9.3861277042224209</v>
      </c>
      <c r="BH204" s="2">
        <v>7.5921446953474554</v>
      </c>
      <c r="BI204" s="2">
        <v>6.8243715751144052</v>
      </c>
      <c r="BJ204" s="2">
        <v>4.1582558907214349</v>
      </c>
      <c r="BK204" s="2">
        <v>4.3451429352080897</v>
      </c>
      <c r="BL204" s="2">
        <v>3.8582000353988199</v>
      </c>
    </row>
    <row r="205" spans="1:64" x14ac:dyDescent="0.2">
      <c r="A205" s="2" t="s">
        <v>479</v>
      </c>
      <c r="B205" s="2" t="s">
        <v>243</v>
      </c>
      <c r="C205" s="2" t="str">
        <f>VLOOKUP(B205,'Metadata - Countries'!$A$2:$C$264,2,FALSE)</f>
        <v>Middle East &amp; North Africa</v>
      </c>
      <c r="D205" s="2" t="str">
        <f>VLOOKUP(B205,'Metadata - Countries'!$A$2:$C$264,3,FALSE)</f>
        <v>High income</v>
      </c>
      <c r="E205" s="2" t="s">
        <v>758</v>
      </c>
      <c r="F205" s="2" t="s">
        <v>759</v>
      </c>
      <c r="K205" s="2">
        <v>2.7999999989998199</v>
      </c>
      <c r="L205" s="2">
        <v>0.38910505934225598</v>
      </c>
      <c r="M205" s="2">
        <v>1.55038759593046</v>
      </c>
      <c r="N205" s="2">
        <v>2.09923664219526</v>
      </c>
      <c r="O205" s="2">
        <v>1.5887850467293401</v>
      </c>
      <c r="P205" s="2">
        <v>3.49586016559324</v>
      </c>
      <c r="Q205" s="2">
        <v>0.17777777777779799</v>
      </c>
      <c r="R205" s="2">
        <v>4.4749999997500103</v>
      </c>
      <c r="S205" s="2">
        <v>4.3311797078349699</v>
      </c>
      <c r="T205" s="2">
        <v>16.513761468195302</v>
      </c>
      <c r="U205" s="2">
        <v>21.437007873664101</v>
      </c>
      <c r="V205" s="2">
        <v>34.576106338148499</v>
      </c>
      <c r="W205" s="2">
        <v>31.5586605641125</v>
      </c>
      <c r="X205" s="2">
        <v>11.3990111699532</v>
      </c>
      <c r="Y205" s="2">
        <v>-1.58360185022083</v>
      </c>
      <c r="Z205" s="2">
        <v>1.0815669028833601</v>
      </c>
      <c r="AA205" s="2">
        <v>4.1692665536328901</v>
      </c>
      <c r="AB205" s="2">
        <v>2.7989821882948802</v>
      </c>
      <c r="AC205" s="2">
        <v>1.02103960396035</v>
      </c>
      <c r="AD205" s="2">
        <v>0.19142419601904501</v>
      </c>
      <c r="AE205" s="2">
        <v>-1.559037065342</v>
      </c>
      <c r="AF205" s="2">
        <v>-3.0587687291366499</v>
      </c>
      <c r="AG205" s="2">
        <v>-3.2033314647229698</v>
      </c>
      <c r="AH205" s="2">
        <v>-1.5471167369901999</v>
      </c>
      <c r="AI205" s="2">
        <v>0.90756302521049703</v>
      </c>
      <c r="AJ205" s="2">
        <v>1.0326449033974101</v>
      </c>
      <c r="AK205" s="2">
        <v>2.07715133531158</v>
      </c>
      <c r="AL205" s="2">
        <v>4.8611111111113896</v>
      </c>
      <c r="AM205" s="2">
        <v>-7.70060064690994E-2</v>
      </c>
      <c r="AN205" s="2">
        <v>1.0557953144269501</v>
      </c>
      <c r="AO205" s="2">
        <v>0.56432547853312898</v>
      </c>
      <c r="AP205" s="2">
        <v>4.86843103056031</v>
      </c>
      <c r="AQ205" s="2">
        <v>1.2220725152335601</v>
      </c>
      <c r="AR205" s="2">
        <v>5.7149481996952002E-2</v>
      </c>
      <c r="AS205" s="2">
        <v>-0.37127213491438998</v>
      </c>
      <c r="AT205" s="2">
        <v>-1.33375280679696</v>
      </c>
      <c r="AU205" s="2">
        <v>-1.1250025693981101</v>
      </c>
      <c r="AV205" s="2">
        <v>-1.12094015855893</v>
      </c>
      <c r="AW205" s="2">
        <v>0.24718738364545101</v>
      </c>
      <c r="AX205" s="2">
        <v>0.61219364540145005</v>
      </c>
      <c r="AY205" s="2">
        <v>0.51550609428088001</v>
      </c>
      <c r="AZ205" s="2">
        <v>0.47923205271003899</v>
      </c>
      <c r="BA205" s="2">
        <v>2.2090180728652098</v>
      </c>
      <c r="BB205" s="2">
        <v>4.1678296161156902</v>
      </c>
      <c r="BC205" s="2">
        <v>9.8702458739980798</v>
      </c>
      <c r="BD205" s="2">
        <v>5.0572241341404398</v>
      </c>
      <c r="BE205" s="2">
        <v>5.3394065211472901</v>
      </c>
      <c r="BF205" s="2">
        <v>5.8345446600844504</v>
      </c>
      <c r="BG205" s="2">
        <v>2.8859585579176601</v>
      </c>
      <c r="BH205" s="2">
        <v>3.50626858259968</v>
      </c>
      <c r="BI205" s="2">
        <v>2.6770449100186902</v>
      </c>
      <c r="BJ205" s="2">
        <v>2.1778629092747299</v>
      </c>
      <c r="BK205" s="2">
        <v>3.4864119327991401</v>
      </c>
      <c r="BL205" s="2">
        <v>-0.236553720415489</v>
      </c>
    </row>
    <row r="206" spans="1:64" x14ac:dyDescent="0.2">
      <c r="A206" s="2" t="s">
        <v>229</v>
      </c>
      <c r="B206" s="2" t="s">
        <v>465</v>
      </c>
      <c r="C206" s="2" t="str">
        <f>VLOOKUP(B206,'Metadata - Countries'!$A$2:$C$264,2,FALSE)</f>
        <v>Sub-Saharan Africa</v>
      </c>
      <c r="D206" s="2" t="str">
        <f>VLOOKUP(B206,'Metadata - Countries'!$A$2:$C$264,3,FALSE)</f>
        <v>Lower middle income</v>
      </c>
      <c r="E206" s="2" t="s">
        <v>758</v>
      </c>
      <c r="F206" s="2" t="s">
        <v>759</v>
      </c>
      <c r="G206" s="2">
        <v>9.2240285829472399E-2</v>
      </c>
      <c r="H206" s="2">
        <v>8.7605114619162698</v>
      </c>
      <c r="I206" s="2">
        <v>1.6628713656799901</v>
      </c>
      <c r="J206" s="2">
        <v>4.6882325364617801</v>
      </c>
      <c r="K206" s="2">
        <v>3.9508384335637499</v>
      </c>
      <c r="L206" s="2">
        <v>-2.44602939056207</v>
      </c>
      <c r="M206" s="2">
        <v>1.7124631992702</v>
      </c>
      <c r="N206" s="2">
        <v>11.013555887773499</v>
      </c>
      <c r="O206" s="2">
        <v>-10.033895358939001</v>
      </c>
      <c r="P206" s="2">
        <v>12.606868569675999</v>
      </c>
      <c r="Q206" s="2">
        <v>4.02779565047177</v>
      </c>
      <c r="R206" s="2">
        <v>1.3036690085934799</v>
      </c>
      <c r="S206" s="2">
        <v>13.5547507128621</v>
      </c>
      <c r="T206" s="2">
        <v>15.289087947877301</v>
      </c>
      <c r="U206" s="2">
        <v>26.158102301419799</v>
      </c>
      <c r="V206" s="2">
        <v>23.963047637073799</v>
      </c>
      <c r="W206" s="2">
        <v>1.6748842635821699</v>
      </c>
      <c r="X206" s="2">
        <v>17.0763307914922</v>
      </c>
      <c r="Y206" s="2">
        <v>19.2304044013514</v>
      </c>
      <c r="Z206" s="2">
        <v>31.138455010752899</v>
      </c>
      <c r="AA206" s="2">
        <v>25.352369011941899</v>
      </c>
      <c r="AB206" s="2">
        <v>24.575724333657501</v>
      </c>
      <c r="AC206" s="2">
        <v>25.7128797492595</v>
      </c>
      <c r="AD206" s="2">
        <v>30.5877747791383</v>
      </c>
      <c r="AE206" s="2">
        <v>34.146341463360002</v>
      </c>
      <c r="AF206" s="2">
        <v>45.407503234209997</v>
      </c>
      <c r="AG206" s="2">
        <v>24.453490125132099</v>
      </c>
      <c r="AH206" s="2">
        <v>20.557237745390999</v>
      </c>
      <c r="AI206" s="2">
        <v>64.7005631001051</v>
      </c>
      <c r="AJ206" s="2">
        <v>66.720321931589993</v>
      </c>
      <c r="AK206" s="2">
        <v>65.158097996620199</v>
      </c>
      <c r="AL206" s="2">
        <v>123.57812690293601</v>
      </c>
      <c r="AM206" s="2">
        <v>117.62446889639401</v>
      </c>
      <c r="AN206" s="2">
        <v>101.380423763813</v>
      </c>
      <c r="AO206" s="2">
        <v>115.398144292738</v>
      </c>
      <c r="AP206" s="2">
        <v>68.375192948542306</v>
      </c>
      <c r="AQ206" s="2">
        <v>132.82377737413799</v>
      </c>
      <c r="AR206" s="2">
        <v>46.6503227686797</v>
      </c>
      <c r="AS206" s="2">
        <v>17.105056467644101</v>
      </c>
      <c r="AT206" s="2">
        <v>15.9947458306277</v>
      </c>
      <c r="AU206" s="2">
        <v>8.0330554451262</v>
      </c>
      <c r="AV206" s="2">
        <v>4.8714666451439204</v>
      </c>
      <c r="AW206" s="2">
        <v>8.3338170600070693</v>
      </c>
      <c r="AX206" s="2">
        <v>7.7106908318543699</v>
      </c>
      <c r="AY206" s="2">
        <v>8.4180063859367706</v>
      </c>
      <c r="AZ206" s="2">
        <v>8.51673434919865</v>
      </c>
      <c r="BA206" s="2">
        <v>7.1967367439130001</v>
      </c>
      <c r="BB206" s="2">
        <v>7.9760234890032899</v>
      </c>
      <c r="BC206" s="2">
        <v>14.306512475648599</v>
      </c>
      <c r="BD206" s="2">
        <v>11.2485463655403</v>
      </c>
      <c r="BE206" s="2">
        <v>13.2453941409943</v>
      </c>
      <c r="BF206" s="2">
        <v>18.092262248266501</v>
      </c>
      <c r="BG206" s="2">
        <v>35.565248867855097</v>
      </c>
      <c r="BH206" s="2">
        <v>36.521144036690401</v>
      </c>
      <c r="BI206" s="2">
        <v>36.906642786359399</v>
      </c>
      <c r="BJ206" s="2">
        <v>16.909455709279801</v>
      </c>
    </row>
    <row r="207" spans="1:64" x14ac:dyDescent="0.2">
      <c r="A207" s="2" t="s">
        <v>34</v>
      </c>
      <c r="B207" s="2" t="s">
        <v>557</v>
      </c>
      <c r="C207" s="2" t="str">
        <f>VLOOKUP(B207,'Metadata - Countries'!$A$2:$C$264,2,FALSE)</f>
        <v>Sub-Saharan Africa</v>
      </c>
      <c r="D207" s="2" t="str">
        <f>VLOOKUP(B207,'Metadata - Countries'!$A$2:$C$264,3,FALSE)</f>
        <v>Low income</v>
      </c>
      <c r="E207" s="2" t="s">
        <v>758</v>
      </c>
      <c r="F207" s="2" t="s">
        <v>759</v>
      </c>
      <c r="O207" s="2">
        <v>5.83333328329559E-2</v>
      </c>
      <c r="P207" s="2">
        <v>4.0226534522570701</v>
      </c>
      <c r="Q207" s="2">
        <v>2.81024819857033</v>
      </c>
      <c r="R207" s="2">
        <v>3.87820263197534</v>
      </c>
      <c r="S207" s="2">
        <v>6.15488417411271</v>
      </c>
      <c r="T207" s="2">
        <v>11.2853107346839</v>
      </c>
      <c r="U207" s="2">
        <v>16.601091509349398</v>
      </c>
      <c r="V207" s="2">
        <v>31.653423315368499</v>
      </c>
      <c r="W207" s="2">
        <v>1.0830921871066099</v>
      </c>
      <c r="X207" s="2">
        <v>11.3405856371038</v>
      </c>
      <c r="Y207" s="2">
        <v>3.4196510558751601</v>
      </c>
      <c r="Z207" s="2">
        <v>9.6533598525703095</v>
      </c>
      <c r="AA207" s="2">
        <v>8.7290276607232897</v>
      </c>
      <c r="AB207" s="2">
        <v>5.9131937203162597</v>
      </c>
      <c r="AC207" s="2">
        <v>17.376385216892199</v>
      </c>
      <c r="AD207" s="2">
        <v>11.616984568147499</v>
      </c>
      <c r="AE207" s="2">
        <v>11.784027479632901</v>
      </c>
      <c r="AF207" s="2">
        <v>13.000057615979401</v>
      </c>
      <c r="AG207" s="2">
        <v>6.18477854456932</v>
      </c>
      <c r="AH207" s="2">
        <v>-4.1407237863380599</v>
      </c>
      <c r="AI207" s="2">
        <v>-1.8266822507929801</v>
      </c>
      <c r="AJ207" s="2">
        <v>0.44730934077134998</v>
      </c>
      <c r="AK207" s="2">
        <v>0.32509863018322399</v>
      </c>
      <c r="AL207" s="2">
        <v>-1.7535569019930799</v>
      </c>
      <c r="AM207" s="2">
        <v>-0.109942967085657</v>
      </c>
      <c r="AN207" s="2">
        <v>-0.58643461512018702</v>
      </c>
      <c r="AO207" s="2">
        <v>32.293666856955099</v>
      </c>
      <c r="AP207" s="2">
        <v>7.8640078457011304</v>
      </c>
      <c r="AQ207" s="2">
        <v>2.7543066348240499</v>
      </c>
      <c r="AR207" s="2">
        <v>1.7531647809723701</v>
      </c>
      <c r="AS207" s="2">
        <v>1.1567807039134299</v>
      </c>
      <c r="AT207" s="2">
        <v>0.82725060827246799</v>
      </c>
      <c r="AU207" s="2">
        <v>0.73198198198159803</v>
      </c>
      <c r="AV207" s="2">
        <v>2.9745008391957199</v>
      </c>
      <c r="AW207" s="2">
        <v>2.3373018745429799</v>
      </c>
      <c r="AX207" s="2">
        <v>-5.1997024271423303E-2</v>
      </c>
      <c r="AY207" s="2">
        <v>0.51478178102297401</v>
      </c>
      <c r="AZ207" s="2">
        <v>1.71133325855505</v>
      </c>
      <c r="BA207" s="2">
        <v>2.1122858387711201</v>
      </c>
      <c r="BB207" s="2">
        <v>5.8533042846768399</v>
      </c>
      <c r="BC207" s="2">
        <v>7.3472023657840904</v>
      </c>
      <c r="BD207" s="2">
        <v>-2.2480214785533899</v>
      </c>
      <c r="BE207" s="2">
        <v>1.2286811967334399</v>
      </c>
      <c r="BF207" s="2">
        <v>3.4032282978696702</v>
      </c>
      <c r="BG207" s="2">
        <v>1.41822871177848</v>
      </c>
      <c r="BH207" s="2">
        <v>0.71024548669522503</v>
      </c>
      <c r="BI207" s="2">
        <v>-1.0902550744689401</v>
      </c>
      <c r="BJ207" s="2">
        <v>0.13521193363520001</v>
      </c>
      <c r="BK207" s="2">
        <v>0.83728494255743202</v>
      </c>
      <c r="BL207" s="2">
        <v>1.3181531484778499</v>
      </c>
    </row>
    <row r="208" spans="1:64" x14ac:dyDescent="0.2">
      <c r="A208" s="2" t="s">
        <v>505</v>
      </c>
      <c r="B208" s="2" t="s">
        <v>85</v>
      </c>
      <c r="C208" s="2" t="str">
        <f>VLOOKUP(B208,'Metadata - Countries'!$A$2:$C$264,2,FALSE)</f>
        <v>East Asia &amp; Pacific</v>
      </c>
      <c r="D208" s="2" t="str">
        <f>VLOOKUP(B208,'Metadata - Countries'!$A$2:$C$264,3,FALSE)</f>
        <v>High income</v>
      </c>
      <c r="E208" s="2" t="s">
        <v>758</v>
      </c>
      <c r="F208" s="2" t="s">
        <v>759</v>
      </c>
      <c r="H208" s="2">
        <v>0.40000000000012298</v>
      </c>
      <c r="I208" s="2">
        <v>0.41958041958025499</v>
      </c>
      <c r="J208" s="2">
        <v>2.20519962859834</v>
      </c>
      <c r="K208" s="2">
        <v>1.72609584374286</v>
      </c>
      <c r="L208" s="2">
        <v>0.178611297164602</v>
      </c>
      <c r="M208" s="2">
        <v>2.0057945174949299</v>
      </c>
      <c r="N208" s="2">
        <v>3.3428009613281899</v>
      </c>
      <c r="O208" s="2">
        <v>0.65539112050737103</v>
      </c>
      <c r="P208" s="2">
        <v>-0.27305187985696899</v>
      </c>
      <c r="Q208" s="2">
        <v>0.46335299073266001</v>
      </c>
      <c r="R208" s="2">
        <v>1.7610062893081899</v>
      </c>
      <c r="S208" s="2">
        <v>2.0807581376187598</v>
      </c>
      <c r="T208" s="2">
        <v>19.6367305751765</v>
      </c>
      <c r="U208" s="2">
        <v>22.368421052631501</v>
      </c>
      <c r="V208" s="2">
        <v>2.5365315687895098</v>
      </c>
      <c r="W208" s="2">
        <v>-1.84189298198423</v>
      </c>
      <c r="X208" s="2">
        <v>3.16395014381582</v>
      </c>
      <c r="Y208" s="2">
        <v>4.8725438130642704</v>
      </c>
      <c r="Z208" s="2">
        <v>4.0764653753639903</v>
      </c>
      <c r="AA208" s="2">
        <v>8.5269431942585605</v>
      </c>
      <c r="AB208" s="2">
        <v>8.1820219681684794</v>
      </c>
      <c r="AC208" s="2">
        <v>3.9162867799420198</v>
      </c>
      <c r="AD208" s="2">
        <v>1.19641076769692</v>
      </c>
      <c r="AE208" s="2">
        <v>2.6009852216748302</v>
      </c>
      <c r="AF208" s="2">
        <v>0.48012291146538699</v>
      </c>
      <c r="AG208" s="2">
        <v>-1.38570336391445</v>
      </c>
      <c r="AH208" s="2">
        <v>0.52330652194978899</v>
      </c>
      <c r="AI208" s="2">
        <v>1.52318519232634</v>
      </c>
      <c r="AJ208" s="2">
        <v>2.34545627195893</v>
      </c>
      <c r="AK208" s="2">
        <v>3.4607533865282201</v>
      </c>
      <c r="AL208" s="2">
        <v>3.4257017307864501</v>
      </c>
      <c r="AM208" s="2">
        <v>2.2630711870285198</v>
      </c>
      <c r="AN208" s="2">
        <v>2.2892996438864199</v>
      </c>
      <c r="AO208" s="2">
        <v>3.1001326259950099</v>
      </c>
      <c r="AP208" s="2">
        <v>1.7205338478852401</v>
      </c>
      <c r="AQ208" s="2">
        <v>1.3831805248187601</v>
      </c>
      <c r="AR208" s="2">
        <v>2.0035861853895902</v>
      </c>
      <c r="AS208" s="2">
        <v>-0.26750229287612398</v>
      </c>
      <c r="AT208" s="2">
        <v>1.6709833737082999E-2</v>
      </c>
      <c r="AU208" s="2">
        <v>1.3616239244845401</v>
      </c>
      <c r="AV208" s="2">
        <v>0.99719795615594697</v>
      </c>
      <c r="AW208" s="2">
        <v>-0.39167686658504602</v>
      </c>
      <c r="AX208" s="2">
        <v>0.50790530023753799</v>
      </c>
      <c r="AY208" s="2">
        <v>1.6627271986307</v>
      </c>
      <c r="AZ208" s="2">
        <v>0.42510627656910699</v>
      </c>
      <c r="BA208" s="2">
        <v>0.96304741032031205</v>
      </c>
      <c r="BB208" s="2">
        <v>2.10492580841585</v>
      </c>
      <c r="BC208" s="2">
        <v>6.6279972462685501</v>
      </c>
      <c r="BD208" s="2">
        <v>0.59687345458542496</v>
      </c>
      <c r="BE208" s="2">
        <v>2.82327718641822</v>
      </c>
      <c r="BF208" s="2">
        <v>5.2479102082013496</v>
      </c>
      <c r="BG208" s="2">
        <v>4.5759598519685101</v>
      </c>
      <c r="BH208" s="2">
        <v>2.35860114594609</v>
      </c>
      <c r="BI208" s="2">
        <v>1.0249825282284999</v>
      </c>
      <c r="BJ208" s="2">
        <v>-0.52275248519964101</v>
      </c>
      <c r="BK208" s="2">
        <v>-0.53228613249260603</v>
      </c>
      <c r="BL208" s="2">
        <v>0.57632469604391201</v>
      </c>
    </row>
    <row r="209" spans="1:64" x14ac:dyDescent="0.2">
      <c r="A209" s="2" t="s">
        <v>104</v>
      </c>
      <c r="B209" s="2" t="s">
        <v>311</v>
      </c>
      <c r="C209" s="2" t="str">
        <f>VLOOKUP(B209,'Metadata - Countries'!$A$2:$C$264,2,FALSE)</f>
        <v>East Asia &amp; Pacific</v>
      </c>
      <c r="D209" s="2" t="str">
        <f>VLOOKUP(B209,'Metadata - Countries'!$A$2:$C$264,3,FALSE)</f>
        <v>Lower middle income</v>
      </c>
      <c r="E209" s="2" t="s">
        <v>758</v>
      </c>
      <c r="F209" s="2" t="s">
        <v>759</v>
      </c>
      <c r="S209" s="2">
        <v>6.8775461301553404</v>
      </c>
      <c r="T209" s="2">
        <v>3.2286995513524102</v>
      </c>
      <c r="U209" s="2">
        <v>18.853171155598901</v>
      </c>
      <c r="V209" s="2">
        <v>10.0694444446641</v>
      </c>
      <c r="W209" s="2">
        <v>4.2553191489360298</v>
      </c>
      <c r="X209" s="2">
        <v>8.6167800453515202</v>
      </c>
      <c r="Y209" s="2">
        <v>6.2630480167015596</v>
      </c>
      <c r="Z209" s="2">
        <v>8.0550098231826901</v>
      </c>
      <c r="AA209" s="2">
        <v>13.090909090908999</v>
      </c>
      <c r="AB209" s="2">
        <v>16.3987138263665</v>
      </c>
      <c r="AC209" s="2">
        <v>12.983425414364801</v>
      </c>
      <c r="AD209" s="2">
        <v>6.2347188264058104</v>
      </c>
      <c r="AE209" s="2">
        <v>11.0471806674338</v>
      </c>
      <c r="AF209" s="2">
        <v>9.5682210708114201</v>
      </c>
      <c r="AG209" s="2">
        <v>13.571878940731301</v>
      </c>
      <c r="AH209" s="2">
        <v>10.992366412213499</v>
      </c>
      <c r="AI209" s="2">
        <v>16.737526572465399</v>
      </c>
      <c r="AJ209" s="2">
        <v>14.9322478710301</v>
      </c>
      <c r="AK209" s="2">
        <v>8.7375926184818198</v>
      </c>
      <c r="AL209" s="2">
        <v>15.050130775936999</v>
      </c>
      <c r="AM209" s="2">
        <v>10.751160367528501</v>
      </c>
      <c r="AN209" s="2">
        <v>9.1686623332198707</v>
      </c>
      <c r="AO209" s="2">
        <v>13.2560325916638</v>
      </c>
      <c r="AP209" s="2">
        <v>9.6292197011623006</v>
      </c>
      <c r="AQ209" s="2">
        <v>11.7743563856636</v>
      </c>
      <c r="AR209" s="2">
        <v>8.0840013548604706</v>
      </c>
      <c r="AS209" s="2">
        <v>12.3995038128069</v>
      </c>
      <c r="AT209" s="2">
        <v>8.0203683929684004</v>
      </c>
      <c r="AU209" s="2">
        <v>7.8895618698672303</v>
      </c>
      <c r="AV209" s="2">
        <v>6.9258373205742396</v>
      </c>
      <c r="AW209" s="2">
        <v>10.929634187269199</v>
      </c>
      <c r="AX209" s="2">
        <v>8.2694634933440394</v>
      </c>
      <c r="AY209" s="2">
        <v>6.9858420268256802</v>
      </c>
      <c r="AZ209" s="2">
        <v>7.3306634163329898</v>
      </c>
      <c r="BA209" s="2">
        <v>11.2199870214146</v>
      </c>
      <c r="BB209" s="2">
        <v>7.6660201348480497</v>
      </c>
      <c r="BC209" s="2">
        <v>17.320065196877401</v>
      </c>
      <c r="BD209" s="2">
        <v>7.0927171687628396</v>
      </c>
      <c r="BE209" s="2">
        <v>1.0514816332104</v>
      </c>
      <c r="BF209" s="2">
        <v>7.3427070601800004</v>
      </c>
      <c r="BG209" s="2">
        <v>5.9120060249115598</v>
      </c>
      <c r="BH209" s="2">
        <v>5.3913638858755704</v>
      </c>
      <c r="BI209" s="2">
        <v>5.1659023792517402</v>
      </c>
      <c r="BJ209" s="2">
        <v>-0.57446928635956496</v>
      </c>
      <c r="BK209" s="2">
        <v>0.512485626268813</v>
      </c>
      <c r="BL209" s="2">
        <v>0.488686760260995</v>
      </c>
    </row>
    <row r="210" spans="1:64" x14ac:dyDescent="0.2">
      <c r="A210" s="2" t="s">
        <v>706</v>
      </c>
      <c r="B210" s="2" t="s">
        <v>649</v>
      </c>
      <c r="C210" s="2" t="str">
        <f>VLOOKUP(B210,'Metadata - Countries'!$A$2:$C$264,2,FALSE)</f>
        <v>Sub-Saharan Africa</v>
      </c>
      <c r="D210" s="2" t="str">
        <f>VLOOKUP(B210,'Metadata - Countries'!$A$2:$C$264,3,FALSE)</f>
        <v>Low income</v>
      </c>
      <c r="E210" s="2" t="s">
        <v>758</v>
      </c>
      <c r="F210" s="2" t="s">
        <v>759</v>
      </c>
      <c r="BB210" s="2">
        <v>11.6499744518106</v>
      </c>
      <c r="BC210" s="2">
        <v>8.2046149268266699</v>
      </c>
      <c r="BD210" s="2">
        <v>7.4691666666666601</v>
      </c>
      <c r="BE210" s="2">
        <v>7.1935361305180399</v>
      </c>
      <c r="BF210" s="2">
        <v>6.7881944444444597</v>
      </c>
      <c r="BG210" s="2">
        <v>6.5883596163225402</v>
      </c>
      <c r="BH210" s="2">
        <v>5.5182713695583097</v>
      </c>
      <c r="BI210" s="2">
        <v>4.6454620467015797</v>
      </c>
      <c r="BJ210" s="2">
        <v>6.69367927894743</v>
      </c>
      <c r="BK210" s="2">
        <v>10.883285862247501</v>
      </c>
      <c r="BL210" s="2">
        <v>18.219809195771401</v>
      </c>
    </row>
    <row r="211" spans="1:64" x14ac:dyDescent="0.2">
      <c r="A211" s="2" t="s">
        <v>570</v>
      </c>
      <c r="B211" s="2" t="s">
        <v>98</v>
      </c>
      <c r="C211" s="2" t="str">
        <f>VLOOKUP(B211,'Metadata - Countries'!$A$2:$C$264,2,FALSE)</f>
        <v>Latin America &amp; Caribbean</v>
      </c>
      <c r="D211" s="2" t="str">
        <f>VLOOKUP(B211,'Metadata - Countries'!$A$2:$C$264,3,FALSE)</f>
        <v>Lower middle income</v>
      </c>
      <c r="E211" s="2" t="s">
        <v>758</v>
      </c>
      <c r="F211" s="2" t="s">
        <v>759</v>
      </c>
      <c r="G211" s="2">
        <v>-3.8974199003065098E-2</v>
      </c>
      <c r="H211" s="2">
        <v>-2.6824703680742301</v>
      </c>
      <c r="I211" s="2">
        <v>9.6153846394758005E-2</v>
      </c>
      <c r="J211" s="2">
        <v>1.5690041625892901</v>
      </c>
      <c r="K211" s="2">
        <v>1.7575662040575399</v>
      </c>
      <c r="L211" s="2">
        <v>0.45697467291708799</v>
      </c>
      <c r="M211" s="2">
        <v>-1.1873554359337799</v>
      </c>
      <c r="N211" s="2">
        <v>1.4669163547238</v>
      </c>
      <c r="O211" s="2">
        <v>2.5376807134879602</v>
      </c>
      <c r="P211" s="2">
        <v>-0.194990250038172</v>
      </c>
      <c r="Q211" s="2">
        <v>2.8178539220851202</v>
      </c>
      <c r="R211" s="2">
        <v>0.44580866769246003</v>
      </c>
      <c r="S211" s="2">
        <v>1.53521536678879</v>
      </c>
      <c r="T211" s="2">
        <v>6.3919742031182896</v>
      </c>
      <c r="U211" s="2">
        <v>16.8990368422354</v>
      </c>
      <c r="V211" s="2">
        <v>19.0884996543863</v>
      </c>
      <c r="W211" s="2">
        <v>7.0346896319882601</v>
      </c>
      <c r="X211" s="2">
        <v>11.820277539148901</v>
      </c>
      <c r="Y211" s="2">
        <v>13.2751232921383</v>
      </c>
      <c r="Z211" s="2">
        <v>14.056024736106201</v>
      </c>
      <c r="AA211" s="2">
        <v>17.366968256402501</v>
      </c>
      <c r="AB211" s="2">
        <v>14.7971516299733</v>
      </c>
      <c r="AC211" s="2">
        <v>11.728886865467899</v>
      </c>
      <c r="AD211" s="2">
        <v>13.3143177303524</v>
      </c>
      <c r="AE211" s="2">
        <v>11.507169505730801</v>
      </c>
      <c r="AF211" s="2">
        <v>22.328375055441601</v>
      </c>
      <c r="AG211" s="2">
        <v>31.935016147276301</v>
      </c>
      <c r="AH211" s="2">
        <v>24.864500337312499</v>
      </c>
      <c r="AI211" s="2">
        <v>19.761161785885701</v>
      </c>
      <c r="AJ211" s="2">
        <v>17.634079938534502</v>
      </c>
      <c r="AK211" s="2">
        <v>23.9991651130861</v>
      </c>
      <c r="AL211" s="2">
        <v>14.4026748806266</v>
      </c>
      <c r="AM211" s="2">
        <v>11.214481380198601</v>
      </c>
      <c r="AN211" s="2">
        <v>18.506688330271398</v>
      </c>
      <c r="AO211" s="2">
        <v>10.5858066526451</v>
      </c>
      <c r="AP211" s="2">
        <v>10.0296564501018</v>
      </c>
      <c r="AQ211" s="2">
        <v>9.7889204017996594</v>
      </c>
      <c r="AR211" s="2">
        <v>4.4901362785520202</v>
      </c>
      <c r="AS211" s="2">
        <v>2.5470597755415199</v>
      </c>
      <c r="AT211" s="2">
        <v>0.51482713019297699</v>
      </c>
      <c r="AU211" s="2">
        <v>2.27128756828722</v>
      </c>
      <c r="AV211" s="2">
        <v>3.7508205747201999</v>
      </c>
      <c r="AW211" s="2">
        <v>1.86552503610077</v>
      </c>
      <c r="AX211" s="2">
        <v>2.1203909173333302</v>
      </c>
      <c r="AY211" s="2">
        <v>4.4519439239504202</v>
      </c>
      <c r="AZ211" s="2">
        <v>4.6909487090377002</v>
      </c>
      <c r="BA211" s="2">
        <v>4.0371235942961103</v>
      </c>
      <c r="BB211" s="2">
        <v>4.5780857237715296</v>
      </c>
      <c r="BC211" s="2">
        <v>6.7079229351593899</v>
      </c>
      <c r="BD211" s="2">
        <v>1.0559502973120101</v>
      </c>
      <c r="BE211" s="2">
        <v>0.90780693705231197</v>
      </c>
      <c r="BF211" s="2">
        <v>5.1289237668161602</v>
      </c>
      <c r="BG211" s="2">
        <v>1.72957799488764</v>
      </c>
      <c r="BH211" s="2">
        <v>0.79250931479776798</v>
      </c>
      <c r="BI211" s="2">
        <v>1.10577511317755</v>
      </c>
      <c r="BJ211" s="2">
        <v>-0.730633669656791</v>
      </c>
      <c r="BK211" s="2">
        <v>0.60404908699668203</v>
      </c>
      <c r="BL211" s="2">
        <v>1.0123540331557299</v>
      </c>
    </row>
    <row r="212" spans="1:64" x14ac:dyDescent="0.2">
      <c r="A212" s="2" t="s">
        <v>456</v>
      </c>
      <c r="B212" s="2" t="s">
        <v>514</v>
      </c>
      <c r="C212" s="2" t="str">
        <f>VLOOKUP(B212,'Metadata - Countries'!$A$2:$C$264,2,FALSE)</f>
        <v>Europe &amp; Central Asia</v>
      </c>
      <c r="D212" s="2" t="str">
        <f>VLOOKUP(B212,'Metadata - Countries'!$A$2:$C$264,3,FALSE)</f>
        <v>High income</v>
      </c>
      <c r="E212" s="2" t="s">
        <v>758</v>
      </c>
      <c r="F212" s="2" t="s">
        <v>759</v>
      </c>
      <c r="AY212" s="2">
        <v>1.4308386852734201</v>
      </c>
      <c r="AZ212" s="2">
        <v>1.68548890528349</v>
      </c>
      <c r="BA212" s="2">
        <v>2.0952593561142998</v>
      </c>
      <c r="BB212" s="2">
        <v>2.4989457572580398</v>
      </c>
      <c r="BC212" s="2">
        <v>4.29320249287706</v>
      </c>
      <c r="BD212" s="2">
        <v>2.1995923704601101</v>
      </c>
      <c r="BE212" s="2">
        <v>2.5854181558258902</v>
      </c>
      <c r="BF212" s="2">
        <v>2.8997958430012098</v>
      </c>
      <c r="BG212" s="2">
        <v>2.8273322422258702</v>
      </c>
      <c r="BH212" s="2">
        <v>1.60439298078071</v>
      </c>
      <c r="BI212" s="2">
        <v>1.1129630337385901</v>
      </c>
      <c r="BJ212" s="2">
        <v>0.14568607324101299</v>
      </c>
      <c r="BK212" s="2">
        <v>0.57394801980197596</v>
      </c>
      <c r="BL212" s="2">
        <v>1.04597683468952</v>
      </c>
    </row>
    <row r="213" spans="1:64" x14ac:dyDescent="0.2">
      <c r="A213" s="2" t="s">
        <v>533</v>
      </c>
      <c r="B213" s="2" t="s">
        <v>33</v>
      </c>
      <c r="C213" s="2" t="str">
        <f>VLOOKUP(B213,'Metadata - Countries'!$A$2:$C$264,2,FALSE)</f>
        <v>Sub-Saharan Africa</v>
      </c>
      <c r="D213" s="2" t="str">
        <f>VLOOKUP(B213,'Metadata - Countries'!$A$2:$C$264,3,FALSE)</f>
        <v>Low income</v>
      </c>
      <c r="E213" s="2" t="s">
        <v>758</v>
      </c>
      <c r="F213" s="2" t="s">
        <v>759</v>
      </c>
    </row>
    <row r="214" spans="1:64" x14ac:dyDescent="0.2">
      <c r="A214" s="2" t="s">
        <v>319</v>
      </c>
      <c r="B214" s="2" t="s">
        <v>445</v>
      </c>
      <c r="C214" s="2" t="str">
        <f>VLOOKUP(B214,'Metadata - Countries'!$A$2:$C$264,2,FALSE)</f>
        <v>Europe &amp; Central Asia</v>
      </c>
      <c r="D214" s="2" t="str">
        <f>VLOOKUP(B214,'Metadata - Countries'!$A$2:$C$264,3,FALSE)</f>
        <v>Upper middle income</v>
      </c>
      <c r="E214" s="2" t="s">
        <v>758</v>
      </c>
      <c r="F214" s="2" t="s">
        <v>759</v>
      </c>
      <c r="AP214" s="2">
        <v>82.660515186466299</v>
      </c>
      <c r="AQ214" s="2">
        <v>95.600926120817107</v>
      </c>
      <c r="AR214" s="2">
        <v>23.307866135801</v>
      </c>
      <c r="AS214" s="2">
        <v>30.1596997992844</v>
      </c>
      <c r="AT214" s="2">
        <v>42.4539054642972</v>
      </c>
      <c r="AU214" s="2">
        <v>71.120628794654095</v>
      </c>
      <c r="AV214" s="2">
        <v>95.005225810000695</v>
      </c>
      <c r="AW214" s="2">
        <v>19.490832157968899</v>
      </c>
      <c r="AX214" s="2">
        <v>9.8761788972957802</v>
      </c>
      <c r="AY214" s="2">
        <v>11.0263627183464</v>
      </c>
      <c r="AZ214" s="2">
        <v>16.119980648282599</v>
      </c>
      <c r="BA214" s="2">
        <v>11.724022998083401</v>
      </c>
      <c r="BB214" s="2">
        <v>6.3917064439141003</v>
      </c>
      <c r="BC214" s="2">
        <v>12.410986775177999</v>
      </c>
      <c r="BD214" s="2">
        <v>8.1169509223808003</v>
      </c>
      <c r="BE214" s="2">
        <v>6.1425536024724599</v>
      </c>
      <c r="BF214" s="2">
        <v>11.137397634212901</v>
      </c>
      <c r="BG214" s="2">
        <v>7.3303858959663604</v>
      </c>
      <c r="BH214" s="2">
        <v>7.6942636289666604</v>
      </c>
      <c r="BI214" s="2">
        <v>2.08244793880151</v>
      </c>
      <c r="BJ214" s="2">
        <v>1.39235822000187</v>
      </c>
      <c r="BK214" s="2">
        <v>1.12231397417765</v>
      </c>
      <c r="BL214" s="2">
        <v>3.13106248590119</v>
      </c>
    </row>
    <row r="215" spans="1:64" x14ac:dyDescent="0.2">
      <c r="A215" s="2" t="s">
        <v>62</v>
      </c>
      <c r="B215" s="2" t="s">
        <v>458</v>
      </c>
      <c r="C215" s="2">
        <f>VLOOKUP(B215,'Metadata - Countries'!$A$2:$C$264,2,FALSE)</f>
        <v>0</v>
      </c>
      <c r="D215" s="2">
        <f>VLOOKUP(B215,'Metadata - Countries'!$A$2:$C$264,3,FALSE)</f>
        <v>0</v>
      </c>
      <c r="E215" s="2" t="s">
        <v>758</v>
      </c>
      <c r="F215" s="2" t="s">
        <v>759</v>
      </c>
      <c r="AB215" s="2">
        <v>12.413261372398001</v>
      </c>
      <c r="AC215" s="2">
        <v>12.1399176954734</v>
      </c>
      <c r="AD215" s="2">
        <v>11.5675243834069</v>
      </c>
      <c r="AE215" s="2">
        <v>11.2499999999997</v>
      </c>
      <c r="AF215" s="2">
        <v>10.305440669829499</v>
      </c>
      <c r="AG215" s="2">
        <v>7.4333333333331399</v>
      </c>
      <c r="AH215" s="2">
        <v>8.1523425380087602</v>
      </c>
      <c r="AI215" s="2">
        <v>8.7554968508613946</v>
      </c>
      <c r="AJ215" s="2">
        <v>8.27501608751591</v>
      </c>
      <c r="AK215" s="2">
        <v>7.72532188841208</v>
      </c>
      <c r="AL215" s="2">
        <v>8.9656226521431144</v>
      </c>
      <c r="AM215" s="2">
        <v>9.5234771910898708</v>
      </c>
      <c r="AN215" s="2">
        <v>9.6793465806792796</v>
      </c>
      <c r="AO215" s="2">
        <v>28.814389430673199</v>
      </c>
      <c r="AP215" s="2">
        <v>12.288591260142599</v>
      </c>
      <c r="AQ215" s="2">
        <v>7.2728877304293951</v>
      </c>
      <c r="AR215" s="2">
        <v>8.1690214410695994</v>
      </c>
      <c r="AS215" s="2">
        <v>6.6613986566575401</v>
      </c>
      <c r="AT215" s="2">
        <v>4.2495525589724901</v>
      </c>
      <c r="AU215" s="2">
        <v>4.1992882562280398</v>
      </c>
      <c r="AV215" s="2">
        <v>5.1672399608334096</v>
      </c>
      <c r="AW215" s="2">
        <v>5.0328227571119699</v>
      </c>
      <c r="AX215" s="2">
        <v>6.1542908178970954</v>
      </c>
      <c r="AY215" s="2">
        <v>4.1781600011979094</v>
      </c>
      <c r="AZ215" s="2">
        <v>7.7974978178644001</v>
      </c>
      <c r="BA215" s="2">
        <v>6.5378439529960302</v>
      </c>
      <c r="BB215" s="2">
        <v>6.7866978905390845</v>
      </c>
      <c r="BC215" s="2">
        <v>10.4600731354706</v>
      </c>
      <c r="BD215" s="2">
        <v>7.3220007487178398</v>
      </c>
      <c r="BE215" s="2">
        <v>4.0635389730328999</v>
      </c>
      <c r="BF215" s="2">
        <v>5.6863195957596302</v>
      </c>
      <c r="BG215" s="2">
        <v>6.5758997075769496</v>
      </c>
      <c r="BH215" s="2">
        <v>4.9757682082964498</v>
      </c>
      <c r="BI215" s="2">
        <v>4.4038027171436154</v>
      </c>
      <c r="BJ215" s="2">
        <v>4.0895543559813206</v>
      </c>
      <c r="BK215" s="2">
        <v>5.6292270554769352</v>
      </c>
      <c r="BL215" s="2">
        <v>5.3187160522892603</v>
      </c>
    </row>
    <row r="216" spans="1:64" x14ac:dyDescent="0.2">
      <c r="A216" s="2" t="s">
        <v>281</v>
      </c>
      <c r="B216" s="2" t="s">
        <v>65</v>
      </c>
      <c r="C216" s="2" t="str">
        <f>VLOOKUP(B216,'Metadata - Countries'!$A$2:$C$264,2,FALSE)</f>
        <v>Sub-Saharan Africa</v>
      </c>
      <c r="D216" s="2" t="str">
        <f>VLOOKUP(B216,'Metadata - Countries'!$A$2:$C$264,3,FALSE)</f>
        <v>Low income</v>
      </c>
      <c r="E216" s="2" t="s">
        <v>758</v>
      </c>
      <c r="F216" s="2" t="s">
        <v>759</v>
      </c>
      <c r="BD216" s="2">
        <v>5.0062736153405103</v>
      </c>
      <c r="BE216" s="2">
        <v>1.1696218030110399</v>
      </c>
      <c r="BF216" s="2">
        <v>47.3052912549011</v>
      </c>
      <c r="BG216" s="2">
        <v>45.078257063458402</v>
      </c>
      <c r="BH216" s="2">
        <v>-3.9381325828941501E-2</v>
      </c>
      <c r="BI216" s="2">
        <v>1.6552235983725501</v>
      </c>
      <c r="BJ216" s="2">
        <v>52.8146520738376</v>
      </c>
      <c r="BK216" s="2">
        <v>379.84802060436698</v>
      </c>
      <c r="BL216" s="2">
        <v>187.85162569662401</v>
      </c>
    </row>
    <row r="217" spans="1:64" x14ac:dyDescent="0.2">
      <c r="A217" s="2" t="s">
        <v>308</v>
      </c>
      <c r="B217" s="2" t="s">
        <v>184</v>
      </c>
      <c r="C217" s="2">
        <f>VLOOKUP(B217,'Metadata - Countries'!$A$2:$C$264,2,FALSE)</f>
        <v>0</v>
      </c>
      <c r="D217" s="2">
        <f>VLOOKUP(B217,'Metadata - Countries'!$A$2:$C$264,3,FALSE)</f>
        <v>0</v>
      </c>
      <c r="E217" s="2" t="s">
        <v>758</v>
      </c>
      <c r="F217" s="2" t="s">
        <v>759</v>
      </c>
      <c r="V217" s="2">
        <v>18.311785753990399</v>
      </c>
      <c r="W217" s="2">
        <v>11.544880651983551</v>
      </c>
      <c r="X217" s="2">
        <v>14.890066502322298</v>
      </c>
      <c r="Y217" s="2">
        <v>11.459429602131451</v>
      </c>
      <c r="Z217" s="2">
        <v>13.674621575912351</v>
      </c>
      <c r="AA217" s="2">
        <v>13.601982828949151</v>
      </c>
      <c r="AB217" s="2">
        <v>12.290327860595902</v>
      </c>
      <c r="AC217" s="2">
        <v>12.099841451803549</v>
      </c>
      <c r="AD217" s="2">
        <v>11.482653560129549</v>
      </c>
      <c r="AE217" s="2">
        <v>11.116931285788549</v>
      </c>
      <c r="AF217" s="2">
        <v>9.4069075068727237</v>
      </c>
      <c r="AG217" s="2">
        <v>6.8593442279488199</v>
      </c>
      <c r="AH217" s="2">
        <v>7.6327900887810802</v>
      </c>
      <c r="AI217" s="2">
        <v>8.3516795682122105</v>
      </c>
      <c r="AJ217" s="2">
        <v>8.0461586348731942</v>
      </c>
      <c r="AK217" s="2">
        <v>7.5448610969945307</v>
      </c>
      <c r="AL217" s="2">
        <v>8.9343065693429793</v>
      </c>
      <c r="AM217" s="2">
        <v>9.4865425061716593</v>
      </c>
      <c r="AN217" s="2">
        <v>9.5248453701969193</v>
      </c>
      <c r="AO217" s="2">
        <v>27.447980712694651</v>
      </c>
      <c r="AP217" s="2">
        <v>11.425939964662</v>
      </c>
      <c r="AQ217" s="2">
        <v>7.1916466043334699</v>
      </c>
      <c r="AR217" s="2">
        <v>7.6471743331000752</v>
      </c>
      <c r="AS217" s="2">
        <v>6.4357328756078154</v>
      </c>
      <c r="AT217" s="2">
        <v>4.3564337451044901</v>
      </c>
      <c r="AU217" s="2">
        <v>4.5007885626210147</v>
      </c>
      <c r="AV217" s="2">
        <v>5.1870119194406303</v>
      </c>
      <c r="AW217" s="2">
        <v>4.7057912374603443</v>
      </c>
      <c r="AX217" s="2">
        <v>5.6794180643265602</v>
      </c>
      <c r="AY217" s="2">
        <v>4.1366321314474801</v>
      </c>
      <c r="AZ217" s="2">
        <v>7.1062690007806202</v>
      </c>
      <c r="BA217" s="2">
        <v>6.3894386172121198</v>
      </c>
      <c r="BB217" s="2">
        <v>6.54788141133041</v>
      </c>
      <c r="BC217" s="2">
        <v>10.559935517606501</v>
      </c>
      <c r="BD217" s="2">
        <v>7.3794393524085997</v>
      </c>
      <c r="BE217" s="2">
        <v>4.0200459289073001</v>
      </c>
      <c r="BF217" s="2">
        <v>5.3662109294808253</v>
      </c>
      <c r="BG217" s="2">
        <v>6.5821296619497449</v>
      </c>
      <c r="BH217" s="2">
        <v>4.9399345267475798</v>
      </c>
      <c r="BI217" s="2">
        <v>4.4022530924343304</v>
      </c>
      <c r="BJ217" s="2">
        <v>4.0419441072562297</v>
      </c>
      <c r="BK217" s="2">
        <v>5.5576896140096501</v>
      </c>
      <c r="BL217" s="2">
        <v>5.3144943011789447</v>
      </c>
    </row>
    <row r="218" spans="1:64" x14ac:dyDescent="0.2">
      <c r="A218" s="2" t="s">
        <v>44</v>
      </c>
      <c r="B218" s="2" t="s">
        <v>194</v>
      </c>
      <c r="C218" s="2">
        <f>VLOOKUP(B218,'Metadata - Countries'!$A$2:$C$264,2,FALSE)</f>
        <v>0</v>
      </c>
      <c r="D218" s="2">
        <f>VLOOKUP(B218,'Metadata - Countries'!$A$2:$C$264,3,FALSE)</f>
        <v>0</v>
      </c>
      <c r="E218" s="2" t="s">
        <v>758</v>
      </c>
      <c r="F218" s="2" t="s">
        <v>759</v>
      </c>
      <c r="X218" s="2">
        <v>11.1910016370358</v>
      </c>
      <c r="Y218" s="2">
        <v>8.8553459121408995</v>
      </c>
      <c r="AA218" s="2">
        <v>14.492874406452099</v>
      </c>
      <c r="AB218" s="2">
        <v>12.413261372398001</v>
      </c>
      <c r="AC218" s="2">
        <v>7.2764086177985696</v>
      </c>
      <c r="AD218" s="2">
        <v>5.5894980184394703</v>
      </c>
      <c r="AE218" s="2">
        <v>5.403808859577345</v>
      </c>
      <c r="AF218" s="2">
        <v>4.8197316487796753</v>
      </c>
      <c r="AG218" s="2">
        <v>4.7661413319776296</v>
      </c>
      <c r="AH218" s="2">
        <v>4.0891164464121301</v>
      </c>
      <c r="AI218" s="2">
        <v>4.85885917814048</v>
      </c>
      <c r="AJ218" s="2">
        <v>6.1893540338235402</v>
      </c>
      <c r="AK218" s="2">
        <v>7.72532188841208</v>
      </c>
      <c r="AL218" s="2">
        <v>6.2575266327002002</v>
      </c>
      <c r="AM218" s="2">
        <v>5.1388977994482596</v>
      </c>
      <c r="AN218" s="2">
        <v>4.2715381073693397</v>
      </c>
      <c r="AO218" s="2">
        <v>3.6113580014783597</v>
      </c>
      <c r="AP218" s="2">
        <v>5.1822053951727298</v>
      </c>
      <c r="AQ218" s="2">
        <v>3.0501618122979801</v>
      </c>
      <c r="AR218" s="2">
        <v>3.60534444364627</v>
      </c>
      <c r="AS218" s="2">
        <v>3.2744455426046502</v>
      </c>
      <c r="AT218" s="2">
        <v>2.9266139274460699</v>
      </c>
      <c r="AU218" s="2">
        <v>3.31142643298733</v>
      </c>
      <c r="AV218" s="2">
        <v>3.3801846737281753</v>
      </c>
      <c r="AW218" s="2">
        <v>2.4076580129343399</v>
      </c>
      <c r="AX218" s="2">
        <v>2.62139524900173</v>
      </c>
      <c r="AY218" s="2">
        <v>3.0948508588534747</v>
      </c>
      <c r="AZ218" s="2">
        <v>3.6798755993032199</v>
      </c>
      <c r="BA218" s="2">
        <v>4.2461099129477553</v>
      </c>
      <c r="BB218" s="2">
        <v>4.9659765455329996</v>
      </c>
      <c r="BC218" s="2">
        <v>8.7587276958879698</v>
      </c>
      <c r="BD218" s="2">
        <v>2.7955128355041099</v>
      </c>
      <c r="BE218" s="2">
        <v>3.20744344001583</v>
      </c>
      <c r="BF218" s="2">
        <v>4.8053892215568696</v>
      </c>
      <c r="BG218" s="2">
        <v>3.6566204827881998</v>
      </c>
      <c r="BH218" s="2">
        <v>1.92343604108309</v>
      </c>
      <c r="BI218" s="2">
        <v>1.63825090509895</v>
      </c>
      <c r="BJ218" s="2">
        <v>0.96110005880149552</v>
      </c>
      <c r="BK218" s="2">
        <v>1.1298016326689786</v>
      </c>
      <c r="BL218" s="2">
        <v>1.6989207822409051</v>
      </c>
    </row>
    <row r="219" spans="1:64" x14ac:dyDescent="0.2">
      <c r="A219" s="2" t="s">
        <v>250</v>
      </c>
      <c r="B219" s="2" t="s">
        <v>449</v>
      </c>
      <c r="C219" s="2" t="str">
        <f>VLOOKUP(B219,'Metadata - Countries'!$A$2:$C$264,2,FALSE)</f>
        <v>Sub-Saharan Africa</v>
      </c>
      <c r="D219" s="2" t="str">
        <f>VLOOKUP(B219,'Metadata - Countries'!$A$2:$C$264,3,FALSE)</f>
        <v>Lower middle income</v>
      </c>
      <c r="E219" s="2" t="s">
        <v>758</v>
      </c>
      <c r="F219" s="2" t="s">
        <v>759</v>
      </c>
      <c r="AR219" s="2">
        <v>35.817178244479997</v>
      </c>
      <c r="AS219" s="2">
        <v>50.493135748625299</v>
      </c>
      <c r="AT219" s="2">
        <v>12.7251770130085</v>
      </c>
      <c r="AU219" s="2">
        <v>12.2089456308977</v>
      </c>
      <c r="AV219" s="2">
        <v>9.2220370756088705</v>
      </c>
      <c r="AW219" s="2">
        <v>10.128724672229</v>
      </c>
      <c r="AX219" s="2">
        <v>9.7924197493451004</v>
      </c>
      <c r="AY219" s="2">
        <v>13.2858860871796</v>
      </c>
      <c r="AZ219" s="2">
        <v>17.1522049354354</v>
      </c>
      <c r="BA219" s="2">
        <v>23.077037345138098</v>
      </c>
      <c r="BB219" s="2">
        <v>18.548513632577901</v>
      </c>
      <c r="BC219" s="2">
        <v>31.9901039492573</v>
      </c>
      <c r="BD219" s="2">
        <v>16.957475802594502</v>
      </c>
      <c r="BE219" s="2">
        <v>13.340052353780001</v>
      </c>
      <c r="BF219" s="2">
        <v>14.320902166387</v>
      </c>
      <c r="BG219" s="2">
        <v>10.6379353431631</v>
      </c>
      <c r="BH219" s="2">
        <v>8.1058327087544306</v>
      </c>
      <c r="BI219" s="2">
        <v>6.99849943966393</v>
      </c>
      <c r="BJ219" s="2">
        <v>5.2457328492938204</v>
      </c>
      <c r="BK219" s="2">
        <v>5.4312533207393603</v>
      </c>
      <c r="BL219" s="2">
        <v>5.6902961992901204</v>
      </c>
    </row>
    <row r="220" spans="1:64" x14ac:dyDescent="0.2">
      <c r="A220" s="2" t="s">
        <v>508</v>
      </c>
      <c r="B220" s="2" t="s">
        <v>68</v>
      </c>
      <c r="C220" s="2" t="str">
        <f>VLOOKUP(B220,'Metadata - Countries'!$A$2:$C$264,2,FALSE)</f>
        <v>Latin America &amp; Caribbean</v>
      </c>
      <c r="D220" s="2" t="str">
        <f>VLOOKUP(B220,'Metadata - Countries'!$A$2:$C$264,3,FALSE)</f>
        <v>Upper middle income</v>
      </c>
      <c r="E220" s="2" t="s">
        <v>758</v>
      </c>
      <c r="F220" s="2" t="s">
        <v>759</v>
      </c>
      <c r="G220" s="2">
        <v>2.8571428571428599</v>
      </c>
      <c r="H220" s="2">
        <v>1.70940170940174</v>
      </c>
      <c r="I220" s="2">
        <v>2.1008403361344099</v>
      </c>
      <c r="J220" s="2">
        <v>2.05761316872427</v>
      </c>
      <c r="K220" s="2">
        <v>4.2338709677419502</v>
      </c>
      <c r="L220" s="2">
        <v>1.93423597678913</v>
      </c>
      <c r="M220" s="2">
        <v>4.74383301707784</v>
      </c>
      <c r="N220" s="2">
        <v>10.688405797101501</v>
      </c>
      <c r="O220" s="2">
        <v>0.16366612111291501</v>
      </c>
      <c r="P220" s="2">
        <v>11.274509803921999</v>
      </c>
      <c r="Q220" s="2">
        <v>2.5880425879728901</v>
      </c>
      <c r="R220" s="2">
        <v>0.215551652643485</v>
      </c>
      <c r="S220" s="2">
        <v>3.2342866248859301</v>
      </c>
      <c r="T220" s="2">
        <v>12.940813334093701</v>
      </c>
      <c r="U220" s="2">
        <v>16.8761956821096</v>
      </c>
      <c r="V220" s="2">
        <v>8.4473284227465708</v>
      </c>
      <c r="W220" s="2">
        <v>10.069538030279499</v>
      </c>
      <c r="X220" s="2">
        <v>9.7311327685373694</v>
      </c>
      <c r="Y220" s="2">
        <v>8.8235294117966898</v>
      </c>
      <c r="Z220" s="2">
        <v>14.842308165532801</v>
      </c>
      <c r="AA220" s="2">
        <v>14.109706449691799</v>
      </c>
      <c r="AB220" s="2">
        <v>8.7939698492460305</v>
      </c>
      <c r="AC220" s="2">
        <v>7.2764086177985696</v>
      </c>
      <c r="AD220" s="2">
        <v>4.4118080745526997</v>
      </c>
      <c r="AE220" s="2">
        <v>3.6887445276090798</v>
      </c>
      <c r="AF220" s="2">
        <v>10.8659529841193</v>
      </c>
      <c r="AG220" s="2">
        <v>18.687960687960398</v>
      </c>
      <c r="AH220" s="2">
        <v>53.392953256324297</v>
      </c>
      <c r="AI220" s="2">
        <v>7.3132878080381198</v>
      </c>
      <c r="AJ220" s="2">
        <v>0.76964674220603002</v>
      </c>
      <c r="AK220" s="2">
        <v>21.739944339752601</v>
      </c>
      <c r="AL220" s="2">
        <v>25.967462506022201</v>
      </c>
      <c r="AM220" s="2">
        <v>43.666178385417098</v>
      </c>
      <c r="AN220" s="2">
        <v>143.51155848349001</v>
      </c>
      <c r="AO220" s="2">
        <v>368.47806870626698</v>
      </c>
      <c r="AP220" s="2">
        <v>235.55881507360499</v>
      </c>
      <c r="AQ220" s="2">
        <v>-0.70188725145284403</v>
      </c>
      <c r="AR220" s="2">
        <v>7.1451116088393301</v>
      </c>
      <c r="AS220" s="2">
        <v>18.975369199447801</v>
      </c>
      <c r="AT220" s="2">
        <v>98.773091411216399</v>
      </c>
      <c r="AU220" s="2">
        <v>59.401686545078903</v>
      </c>
      <c r="AV220" s="2">
        <v>38.586287887261101</v>
      </c>
      <c r="AW220" s="2">
        <v>15.527398918570199</v>
      </c>
      <c r="AX220" s="2">
        <v>23.002232177821899</v>
      </c>
      <c r="AY220" s="2">
        <v>9.9863251197487806</v>
      </c>
      <c r="AZ220" s="2">
        <v>9.8980048956146405</v>
      </c>
      <c r="BA220" s="2">
        <v>11.2813043273975</v>
      </c>
      <c r="BB220" s="2">
        <v>6.4262793447051996</v>
      </c>
      <c r="BC220" s="2">
        <v>14.667142743791</v>
      </c>
      <c r="BD220" s="2">
        <v>-0.16298783650208401</v>
      </c>
      <c r="BE220" s="2">
        <v>6.9447872953177203</v>
      </c>
      <c r="BF220" s="2">
        <v>17.711779641455699</v>
      </c>
      <c r="BG220" s="2">
        <v>5.0068631936727996</v>
      </c>
      <c r="BH220" s="2">
        <v>1.92343604108309</v>
      </c>
      <c r="BI220" s="2">
        <v>3.38341272749481</v>
      </c>
      <c r="BJ220" s="2">
        <v>6.8675992438563496</v>
      </c>
      <c r="BK220" s="2">
        <v>55.484437751004002</v>
      </c>
      <c r="BL220" s="2">
        <v>22.019533457099101</v>
      </c>
    </row>
    <row r="221" spans="1:64" x14ac:dyDescent="0.2">
      <c r="A221" s="2" t="s">
        <v>385</v>
      </c>
      <c r="B221" s="2" t="s">
        <v>148</v>
      </c>
      <c r="C221" s="2" t="str">
        <f>VLOOKUP(B221,'Metadata - Countries'!$A$2:$C$264,2,FALSE)</f>
        <v>Europe &amp; Central Asia</v>
      </c>
      <c r="D221" s="2" t="str">
        <f>VLOOKUP(B221,'Metadata - Countries'!$A$2:$C$264,3,FALSE)</f>
        <v>High income</v>
      </c>
      <c r="E221" s="2" t="s">
        <v>758</v>
      </c>
      <c r="F221" s="2" t="s">
        <v>759</v>
      </c>
      <c r="AM221" s="2">
        <v>9.8935051977117094</v>
      </c>
      <c r="AN221" s="2">
        <v>23.287027664545001</v>
      </c>
      <c r="AO221" s="2">
        <v>13.4155203422246</v>
      </c>
      <c r="AP221" s="2">
        <v>9.8410957983775695</v>
      </c>
      <c r="AQ221" s="2">
        <v>5.77582786155945</v>
      </c>
      <c r="AR221" s="2">
        <v>6.1419899959565303</v>
      </c>
      <c r="AS221" s="2">
        <v>6.6656512319582903</v>
      </c>
      <c r="AT221" s="2">
        <v>10.570441607522399</v>
      </c>
      <c r="AU221" s="2">
        <v>12.0357805974299</v>
      </c>
      <c r="AV221" s="2">
        <v>7.3296201911553203</v>
      </c>
      <c r="AW221" s="2">
        <v>3.1271422298460401</v>
      </c>
      <c r="AX221" s="2">
        <v>8.5541430540665093</v>
      </c>
      <c r="AY221" s="2">
        <v>7.5485008818341903</v>
      </c>
      <c r="AZ221" s="2">
        <v>2.7090849458839101</v>
      </c>
      <c r="BA221" s="2">
        <v>4.4833312044961104</v>
      </c>
      <c r="BB221" s="2">
        <v>2.75672371638138</v>
      </c>
      <c r="BC221" s="2">
        <v>4.5981797632502799</v>
      </c>
      <c r="BD221" s="2">
        <v>1.6151046405823599</v>
      </c>
      <c r="BE221" s="2">
        <v>0.95701813297513605</v>
      </c>
      <c r="BF221" s="2">
        <v>3.9192859914629401</v>
      </c>
      <c r="BG221" s="2">
        <v>3.6061026352288601</v>
      </c>
      <c r="BH221" s="2">
        <v>1.40047368963031</v>
      </c>
      <c r="BI221" s="2">
        <v>-7.6165329541982393E-2</v>
      </c>
      <c r="BJ221" s="2">
        <v>-0.325219777427739</v>
      </c>
      <c r="BK221" s="2">
        <v>-0.52001019627832401</v>
      </c>
      <c r="BL221" s="2">
        <v>1.31194588223234</v>
      </c>
    </row>
    <row r="222" spans="1:64" x14ac:dyDescent="0.2">
      <c r="A222" s="2" t="s">
        <v>378</v>
      </c>
      <c r="B222" s="2" t="s">
        <v>335</v>
      </c>
      <c r="C222" s="2" t="str">
        <f>VLOOKUP(B222,'Metadata - Countries'!$A$2:$C$264,2,FALSE)</f>
        <v>Europe &amp; Central Asia</v>
      </c>
      <c r="D222" s="2" t="str">
        <f>VLOOKUP(B222,'Metadata - Countries'!$A$2:$C$264,3,FALSE)</f>
        <v>High income</v>
      </c>
      <c r="E222" s="2" t="s">
        <v>758</v>
      </c>
      <c r="F222" s="2" t="s">
        <v>759</v>
      </c>
      <c r="AB222" s="2">
        <v>42.622952731824498</v>
      </c>
      <c r="AC222" s="2">
        <v>30.1125435950715</v>
      </c>
      <c r="AD222" s="2">
        <v>40.213491843693603</v>
      </c>
      <c r="AE222" s="2">
        <v>53.671966910248301</v>
      </c>
      <c r="AF222" s="2">
        <v>79.406381148187407</v>
      </c>
      <c r="AG222" s="2">
        <v>95.886505210164302</v>
      </c>
      <c r="AH222" s="2">
        <v>132.07272101483099</v>
      </c>
      <c r="AI222" s="2">
        <v>198.75371286202301</v>
      </c>
      <c r="AJ222" s="2">
        <v>1281.4434940487599</v>
      </c>
      <c r="AK222" s="2">
        <v>552.08352891432503</v>
      </c>
      <c r="AL222" s="2">
        <v>114.832935589747</v>
      </c>
      <c r="AM222" s="2">
        <v>209.933731186822</v>
      </c>
      <c r="AN222" s="2">
        <v>31.762130630593202</v>
      </c>
      <c r="AO222" s="2">
        <v>20.991818047149899</v>
      </c>
      <c r="AP222" s="2">
        <v>13.4637296178669</v>
      </c>
      <c r="AQ222" s="2">
        <v>9.8644506154685203</v>
      </c>
      <c r="AR222" s="2">
        <v>8.3596799070429508</v>
      </c>
      <c r="AS222" s="2">
        <v>7.8911668285668997</v>
      </c>
      <c r="AT222" s="2">
        <v>6.1555875445155896</v>
      </c>
      <c r="AU222" s="2">
        <v>8.9117441865876401</v>
      </c>
      <c r="AV222" s="2">
        <v>8.3796658749220505</v>
      </c>
      <c r="AW222" s="2">
        <v>7.4807777070375598</v>
      </c>
      <c r="AX222" s="2">
        <v>5.54416421752898</v>
      </c>
      <c r="AY222" s="2">
        <v>3.59297594249513</v>
      </c>
      <c r="AZ222" s="2">
        <v>2.4515013231647398</v>
      </c>
      <c r="BA222" s="2">
        <v>2.4579244419586401</v>
      </c>
      <c r="BB222" s="2">
        <v>3.65749563284104</v>
      </c>
      <c r="BC222" s="2">
        <v>5.64742380573934</v>
      </c>
      <c r="BD222" s="2">
        <v>0.83926224679383998</v>
      </c>
      <c r="BE222" s="2">
        <v>1.8011702213713601</v>
      </c>
      <c r="BF222" s="2">
        <v>1.8028517194190701</v>
      </c>
      <c r="BG222" s="2">
        <v>2.5974138603901</v>
      </c>
      <c r="BH222" s="2">
        <v>1.7692008588189601</v>
      </c>
      <c r="BI222" s="2">
        <v>0.19934382657084901</v>
      </c>
      <c r="BJ222" s="2">
        <v>-0.52555228582083802</v>
      </c>
      <c r="BK222" s="2">
        <v>-5.4999541670491099E-2</v>
      </c>
      <c r="BL222" s="2">
        <v>1.4291074331929701</v>
      </c>
    </row>
    <row r="223" spans="1:64" x14ac:dyDescent="0.2">
      <c r="A223" s="2" t="s">
        <v>74</v>
      </c>
      <c r="B223" s="2" t="s">
        <v>284</v>
      </c>
      <c r="C223" s="2" t="str">
        <f>VLOOKUP(B223,'Metadata - Countries'!$A$2:$C$264,2,FALSE)</f>
        <v>Europe &amp; Central Asia</v>
      </c>
      <c r="D223" s="2" t="str">
        <f>VLOOKUP(B223,'Metadata - Countries'!$A$2:$C$264,3,FALSE)</f>
        <v>High income</v>
      </c>
      <c r="E223" s="2" t="s">
        <v>758</v>
      </c>
      <c r="F223" s="2" t="s">
        <v>759</v>
      </c>
      <c r="G223" s="2">
        <v>4.1417791509021598</v>
      </c>
      <c r="H223" s="2">
        <v>2.15797310981959</v>
      </c>
      <c r="I223" s="2">
        <v>4.7661972190582897</v>
      </c>
      <c r="J223" s="2">
        <v>2.8717403448576899</v>
      </c>
      <c r="K223" s="2">
        <v>3.3876623108835</v>
      </c>
      <c r="L223" s="2">
        <v>5.01277129643832</v>
      </c>
      <c r="M223" s="2">
        <v>6.4048082534842097</v>
      </c>
      <c r="N223" s="2">
        <v>4.2893192299332403</v>
      </c>
      <c r="O223" s="2">
        <v>1.94312582473236</v>
      </c>
      <c r="P223" s="2">
        <v>2.69199458555702</v>
      </c>
      <c r="Q223" s="2">
        <v>7.0163588510076504</v>
      </c>
      <c r="R223" s="2">
        <v>7.3955411383763598</v>
      </c>
      <c r="S223" s="2">
        <v>6.0073896986249498</v>
      </c>
      <c r="T223" s="2">
        <v>6.7179973981935301</v>
      </c>
      <c r="U223" s="2">
        <v>9.9117253011323996</v>
      </c>
      <c r="V223" s="2">
        <v>9.7798739882257397</v>
      </c>
      <c r="W223" s="2">
        <v>10.2492246529784</v>
      </c>
      <c r="X223" s="2">
        <v>11.4418051091076</v>
      </c>
      <c r="Y223" s="2">
        <v>9.9952654171773805</v>
      </c>
      <c r="Z223" s="2">
        <v>7.2097861704780701</v>
      </c>
      <c r="AA223" s="2">
        <v>13.7063223649004</v>
      </c>
      <c r="AB223" s="2">
        <v>12.103938530259899</v>
      </c>
      <c r="AC223" s="2">
        <v>8.58918509047116</v>
      </c>
      <c r="AD223" s="2">
        <v>8.8730215236321808</v>
      </c>
      <c r="AE223" s="2">
        <v>8.0442423899442197</v>
      </c>
      <c r="AF223" s="2">
        <v>7.3725745812624401</v>
      </c>
      <c r="AG223" s="2">
        <v>4.2359101108979296</v>
      </c>
      <c r="AH223" s="2">
        <v>4.1885715177136698</v>
      </c>
      <c r="AI223" s="2">
        <v>5.8248986843944204</v>
      </c>
      <c r="AJ223" s="2">
        <v>6.4432758742660097</v>
      </c>
      <c r="AK223" s="2">
        <v>10.3665533879494</v>
      </c>
      <c r="AL223" s="2">
        <v>9.4446273294418699</v>
      </c>
      <c r="AM223" s="2">
        <v>2.3743672511187901</v>
      </c>
      <c r="AN223" s="2">
        <v>4.72817304626055</v>
      </c>
      <c r="AO223" s="2">
        <v>2.1581380072462699</v>
      </c>
      <c r="AP223" s="2">
        <v>2.4551485781839602</v>
      </c>
      <c r="AQ223" s="2">
        <v>0.53313197876625096</v>
      </c>
      <c r="AR223" s="2">
        <v>0.65841025624352401</v>
      </c>
      <c r="AS223" s="2">
        <v>-0.26713266835496702</v>
      </c>
      <c r="AT223" s="2">
        <v>0.46217575633913099</v>
      </c>
      <c r="AU223" s="2">
        <v>0.89914373404174297</v>
      </c>
      <c r="AV223" s="2">
        <v>2.4059583414543502</v>
      </c>
      <c r="AW223" s="2">
        <v>2.1584821358926298</v>
      </c>
      <c r="AX223" s="2">
        <v>1.9256553489238699</v>
      </c>
      <c r="AY223" s="2">
        <v>0.37365982872179598</v>
      </c>
      <c r="AZ223" s="2">
        <v>0.45317085257617601</v>
      </c>
      <c r="BA223" s="2">
        <v>1.36021468627688</v>
      </c>
      <c r="BB223" s="2">
        <v>2.21216883436735</v>
      </c>
      <c r="BC223" s="2">
        <v>3.4370491060287498</v>
      </c>
      <c r="BD223" s="2">
        <v>-0.49446054437804599</v>
      </c>
      <c r="BE223" s="2">
        <v>1.1579880271562899</v>
      </c>
      <c r="BF223" s="2">
        <v>2.9611507382213902</v>
      </c>
      <c r="BG223" s="2">
        <v>0.88837750692369999</v>
      </c>
      <c r="BH223" s="2">
        <v>-4.42929701486557E-2</v>
      </c>
      <c r="BI223" s="2">
        <v>-0.17963849411464999</v>
      </c>
      <c r="BJ223" s="2">
        <v>-4.6784744983265097E-2</v>
      </c>
      <c r="BK223" s="2">
        <v>0.98426924457797804</v>
      </c>
      <c r="BL223" s="2">
        <v>1.7944990466559601</v>
      </c>
    </row>
    <row r="224" spans="1:64" x14ac:dyDescent="0.2">
      <c r="A224" s="2" t="s">
        <v>663</v>
      </c>
      <c r="B224" s="2" t="s">
        <v>136</v>
      </c>
      <c r="C224" s="2" t="str">
        <f>VLOOKUP(B224,'Metadata - Countries'!$A$2:$C$264,2,FALSE)</f>
        <v>Sub-Saharan Africa</v>
      </c>
      <c r="D224" s="2" t="str">
        <f>VLOOKUP(B224,'Metadata - Countries'!$A$2:$C$264,3,FALSE)</f>
        <v>Lower middle income</v>
      </c>
      <c r="E224" s="2" t="s">
        <v>758</v>
      </c>
      <c r="F224" s="2" t="s">
        <v>759</v>
      </c>
      <c r="M224" s="2">
        <v>3.17752100842009</v>
      </c>
      <c r="N224" s="2">
        <v>1.8240434379497199</v>
      </c>
      <c r="O224" s="2">
        <v>3.4494250952423502</v>
      </c>
      <c r="P224" s="2">
        <v>3.20554123770314</v>
      </c>
      <c r="Q224" s="2">
        <v>1.84953956571386</v>
      </c>
      <c r="R224" s="2">
        <v>2.32166117555597</v>
      </c>
      <c r="S224" s="2">
        <v>2.3663321848999201</v>
      </c>
      <c r="T224" s="2">
        <v>11.5435259696435</v>
      </c>
      <c r="U224" s="2">
        <v>19.287775445696099</v>
      </c>
      <c r="V224" s="2">
        <v>12.0457419321678</v>
      </c>
      <c r="W224" s="2">
        <v>6.5309126594924498</v>
      </c>
      <c r="X224" s="2">
        <v>20.805121827619999</v>
      </c>
      <c r="Y224" s="2">
        <v>8.5176147629161907</v>
      </c>
      <c r="Z224" s="2">
        <v>16.453516970076201</v>
      </c>
      <c r="AA224" s="2">
        <v>18.683975403495602</v>
      </c>
      <c r="AB224" s="2">
        <v>20.055796652253999</v>
      </c>
      <c r="AC224" s="2">
        <v>10.8074213418412</v>
      </c>
      <c r="AD224" s="2">
        <v>11.5675243834069</v>
      </c>
      <c r="AE224" s="2">
        <v>12.9397266412726</v>
      </c>
      <c r="AF224" s="2">
        <v>20.462633451957601</v>
      </c>
      <c r="AG224" s="2">
        <v>13.7370753323487</v>
      </c>
      <c r="AH224" s="2">
        <v>13.376623376622801</v>
      </c>
      <c r="AI224" s="2">
        <v>20.394562278111501</v>
      </c>
      <c r="AJ224" s="2">
        <v>7.5461647727276899</v>
      </c>
      <c r="AK224" s="2">
        <v>13.092289912498</v>
      </c>
      <c r="AL224" s="2">
        <v>8.9343065693429793</v>
      </c>
      <c r="AM224" s="2">
        <v>7.5582953631732996</v>
      </c>
      <c r="AN224" s="2">
        <v>12.023423872414799</v>
      </c>
      <c r="AO224" s="2">
        <v>13.769324880435899</v>
      </c>
      <c r="AP224" s="2">
        <v>12.288591260142599</v>
      </c>
      <c r="AQ224" s="2">
        <v>6.4252133031521499</v>
      </c>
      <c r="AR224" s="2">
        <v>7.1253272251305502</v>
      </c>
      <c r="AS224" s="2">
        <v>8.1099656357386394</v>
      </c>
      <c r="AT224" s="2">
        <v>6.0888606343149396</v>
      </c>
      <c r="AU224" s="2">
        <v>12.208535854584399</v>
      </c>
      <c r="AV224" s="2">
        <v>5.9421098228164801</v>
      </c>
      <c r="AW224" s="2">
        <v>12.019715469923099</v>
      </c>
      <c r="AX224" s="2">
        <v>7.2899999999999903</v>
      </c>
      <c r="AY224" s="2">
        <v>3.4453350731661501</v>
      </c>
      <c r="AZ224" s="2">
        <v>4.7740040455371204</v>
      </c>
      <c r="BA224" s="2">
        <v>5.3046394633872502</v>
      </c>
      <c r="BB224" s="2">
        <v>8.0760882786156092</v>
      </c>
      <c r="BC224" s="2">
        <v>12.657460186391599</v>
      </c>
      <c r="BD224" s="2">
        <v>7.4482342344576304</v>
      </c>
      <c r="BE224" s="2">
        <v>4.5092369177435598</v>
      </c>
      <c r="BF224" s="2">
        <v>6.1074271459027596</v>
      </c>
      <c r="BG224" s="2">
        <v>8.9396091852030395</v>
      </c>
      <c r="BH224" s="2">
        <v>5.62091576250522</v>
      </c>
      <c r="BI224" s="2">
        <v>5.6813488577645002</v>
      </c>
      <c r="BJ224" s="2">
        <v>4.9512449370491201</v>
      </c>
      <c r="BK224" s="2">
        <v>7.84727459085686</v>
      </c>
      <c r="BL224" s="2">
        <v>6.2212793498142904</v>
      </c>
    </row>
    <row r="225" spans="1:64" x14ac:dyDescent="0.2">
      <c r="A225" s="2" t="s">
        <v>367</v>
      </c>
      <c r="B225" s="2" t="s">
        <v>413</v>
      </c>
      <c r="C225" s="2" t="str">
        <f>VLOOKUP(B225,'Metadata - Countries'!$A$2:$C$264,2,FALSE)</f>
        <v>Latin America &amp; Caribbean</v>
      </c>
      <c r="D225" s="2" t="str">
        <f>VLOOKUP(B225,'Metadata - Countries'!$A$2:$C$264,3,FALSE)</f>
        <v>High income</v>
      </c>
      <c r="E225" s="2" t="s">
        <v>758</v>
      </c>
      <c r="F225" s="2" t="s">
        <v>759</v>
      </c>
      <c r="BA225" s="2">
        <v>0.30060120240478699</v>
      </c>
      <c r="BB225" s="2">
        <v>4.4324575424575903</v>
      </c>
      <c r="BC225" s="2">
        <v>-0.41792902008081101</v>
      </c>
      <c r="BD225" s="2">
        <v>5.9576368876080004</v>
      </c>
      <c r="BE225" s="2">
        <v>1.33857621672885</v>
      </c>
      <c r="BF225" s="2">
        <v>4.5847543565040203</v>
      </c>
      <c r="BG225" s="2">
        <v>4.0151842108160203</v>
      </c>
      <c r="BH225" s="2">
        <v>2.52864788538364</v>
      </c>
      <c r="BI225" s="2">
        <v>1.8867546627522001</v>
      </c>
    </row>
    <row r="226" spans="1:64" x14ac:dyDescent="0.2">
      <c r="A226" s="2" t="s">
        <v>502</v>
      </c>
      <c r="B226" s="2" t="s">
        <v>151</v>
      </c>
      <c r="C226" s="2" t="str">
        <f>VLOOKUP(B226,'Metadata - Countries'!$A$2:$C$264,2,FALSE)</f>
        <v>Sub-Saharan Africa</v>
      </c>
      <c r="D226" s="2" t="str">
        <f>VLOOKUP(B226,'Metadata - Countries'!$A$2:$C$264,3,FALSE)</f>
        <v>High income</v>
      </c>
      <c r="E226" s="2" t="s">
        <v>758</v>
      </c>
      <c r="F226" s="2" t="s">
        <v>759</v>
      </c>
      <c r="R226" s="2">
        <v>14.5992928698164</v>
      </c>
      <c r="S226" s="2">
        <v>20.940994987157001</v>
      </c>
      <c r="T226" s="2">
        <v>18.239795918821802</v>
      </c>
      <c r="U226" s="2">
        <v>24.424667385920401</v>
      </c>
      <c r="V226" s="2">
        <v>18.611372010313101</v>
      </c>
      <c r="W226" s="2">
        <v>14.8687336300477</v>
      </c>
      <c r="X226" s="2">
        <v>14.959168522751099</v>
      </c>
      <c r="Y226" s="2">
        <v>11.783251231892301</v>
      </c>
      <c r="Z226" s="2">
        <v>12.480169222314</v>
      </c>
      <c r="AA226" s="2">
        <v>13.5715405108088</v>
      </c>
      <c r="AB226" s="2">
        <v>10.5767903960918</v>
      </c>
      <c r="AC226" s="2">
        <v>-0.91264667535853905</v>
      </c>
      <c r="AD226" s="2">
        <v>6.0526315789473797</v>
      </c>
      <c r="AE226" s="2">
        <v>4.0942928039701503</v>
      </c>
      <c r="AF226" s="2">
        <v>0.83432657926098297</v>
      </c>
      <c r="AG226" s="2">
        <v>0.23640661938539001</v>
      </c>
      <c r="AH226" s="2">
        <v>2.5943396226413702</v>
      </c>
      <c r="AI226" s="2">
        <v>1.83908045977012</v>
      </c>
      <c r="AJ226" s="2">
        <v>1.5801354401805701</v>
      </c>
      <c r="AK226" s="2">
        <v>3.88888888888915</v>
      </c>
      <c r="AL226" s="2">
        <v>1.9867549668872899</v>
      </c>
      <c r="AM226" s="2">
        <v>3.2467532467532498</v>
      </c>
      <c r="AN226" s="2">
        <v>1.38364779874215</v>
      </c>
      <c r="AO226" s="2">
        <v>1.7369727047146299</v>
      </c>
      <c r="AP226" s="2">
        <v>-0.24390243902446401</v>
      </c>
      <c r="AQ226" s="2">
        <v>-1.10024449877745</v>
      </c>
      <c r="AR226" s="2">
        <v>0.61804697156989297</v>
      </c>
      <c r="AS226" s="2">
        <v>2.5798525798524499</v>
      </c>
      <c r="AT226" s="2">
        <v>6.3473053892215701</v>
      </c>
      <c r="AU226" s="2">
        <v>6.2687687687687701</v>
      </c>
      <c r="AV226" s="2">
        <v>5.9696220416815597</v>
      </c>
      <c r="AW226" s="2">
        <v>0.174999999999919</v>
      </c>
      <c r="AX226" s="2">
        <v>3.30255386407089</v>
      </c>
      <c r="AY226" s="2">
        <v>3.8573039136739902</v>
      </c>
      <c r="AZ226" s="2">
        <v>0.90718771807394705</v>
      </c>
      <c r="BA226" s="2">
        <v>-0.35346549869375199</v>
      </c>
      <c r="BB226" s="2">
        <v>5.3206002728513599</v>
      </c>
      <c r="BC226" s="2">
        <v>36.964758287528802</v>
      </c>
      <c r="BD226" s="2">
        <v>31.754440774417802</v>
      </c>
      <c r="BE226" s="2">
        <v>-2.40463875108223</v>
      </c>
      <c r="BF226" s="2">
        <v>2.5592677223094999</v>
      </c>
      <c r="BG226" s="2">
        <v>7.1103706232640196</v>
      </c>
      <c r="BH226" s="2">
        <v>4.3389384832910398</v>
      </c>
      <c r="BI226" s="2">
        <v>1.38583454581262</v>
      </c>
      <c r="BJ226" s="2">
        <v>4.0419441072562297</v>
      </c>
      <c r="BK226" s="2">
        <v>-1.01548191697642</v>
      </c>
      <c r="BL226" s="2">
        <v>2.8567957556844901</v>
      </c>
    </row>
    <row r="227" spans="1:64" x14ac:dyDescent="0.2">
      <c r="A227" s="2" t="s">
        <v>174</v>
      </c>
      <c r="B227" s="2" t="s">
        <v>220</v>
      </c>
      <c r="C227" s="2" t="str">
        <f>VLOOKUP(B227,'Metadata - Countries'!$A$2:$C$264,2,FALSE)</f>
        <v>Middle East &amp; North Africa</v>
      </c>
      <c r="D227" s="2" t="str">
        <f>VLOOKUP(B227,'Metadata - Countries'!$A$2:$C$264,3,FALSE)</f>
        <v>Low income</v>
      </c>
      <c r="E227" s="2" t="s">
        <v>758</v>
      </c>
      <c r="F227" s="2" t="s">
        <v>759</v>
      </c>
      <c r="G227" s="2">
        <v>5.1189095127609798</v>
      </c>
      <c r="H227" s="2">
        <v>1.95889088150077</v>
      </c>
      <c r="I227" s="2">
        <v>-3.8461538461532898</v>
      </c>
      <c r="J227" s="2">
        <v>1.9166666666665699</v>
      </c>
      <c r="K227" s="2">
        <v>5.3965658217502099</v>
      </c>
      <c r="L227" s="2">
        <v>-3.8789759503494499</v>
      </c>
      <c r="M227" s="2">
        <v>3.7933817594837902</v>
      </c>
      <c r="N227" s="2">
        <v>6.45412130637526</v>
      </c>
      <c r="O227" s="2">
        <v>2.8487947406865999</v>
      </c>
      <c r="P227" s="2">
        <v>-1.9886363636359901</v>
      </c>
      <c r="Q227" s="2">
        <v>4.6376811594198202</v>
      </c>
      <c r="R227" s="2">
        <v>5.6094182825484999</v>
      </c>
      <c r="S227" s="2">
        <v>2.0983606557383401</v>
      </c>
      <c r="T227" s="2">
        <v>20.3596660244059</v>
      </c>
      <c r="U227" s="2">
        <v>15.5282817502668</v>
      </c>
      <c r="V227" s="2">
        <v>11.4649681528663</v>
      </c>
      <c r="W227" s="2">
        <v>11.4285714285715</v>
      </c>
      <c r="X227" s="2">
        <v>11.9658119658116</v>
      </c>
      <c r="Y227" s="2">
        <v>4.8091603053437204</v>
      </c>
      <c r="Z227" s="2">
        <v>4.5520757465403801</v>
      </c>
      <c r="AA227" s="2">
        <v>19.296412399860799</v>
      </c>
      <c r="AB227" s="2">
        <v>18.394160583941702</v>
      </c>
      <c r="AC227" s="2">
        <v>14.3033292231811</v>
      </c>
      <c r="AD227" s="2">
        <v>6.1272923408846198</v>
      </c>
      <c r="AE227" s="2">
        <v>9.2295181947549807</v>
      </c>
      <c r="AF227" s="2">
        <v>17.2529313232831</v>
      </c>
      <c r="AG227" s="2">
        <v>36.063492063491601</v>
      </c>
      <c r="AH227" s="2">
        <v>59.484367708819804</v>
      </c>
      <c r="AI227" s="2">
        <v>34.562211981567003</v>
      </c>
      <c r="AJ227" s="2">
        <v>11.399217221134901</v>
      </c>
      <c r="AK227" s="2">
        <v>19.396867222954299</v>
      </c>
      <c r="AL227" s="2">
        <v>9.0000000000000409</v>
      </c>
      <c r="AM227" s="2">
        <v>11.0091743119265</v>
      </c>
      <c r="AN227" s="2">
        <v>13.2231404958679</v>
      </c>
      <c r="AO227" s="2">
        <v>15.328467153284601</v>
      </c>
      <c r="AP227" s="2">
        <v>7.9799578059068397</v>
      </c>
      <c r="AQ227" s="2">
        <v>8.2498900991551096</v>
      </c>
      <c r="AR227" s="2">
        <v>1.88611136179084</v>
      </c>
      <c r="AS227" s="2">
        <v>-0.79716563330387602</v>
      </c>
      <c r="AT227" s="2">
        <v>-3.70370370370367</v>
      </c>
      <c r="AU227" s="2">
        <v>-3.8461538461537899</v>
      </c>
      <c r="AV227" s="2">
        <v>2.9999999999999498</v>
      </c>
      <c r="AW227" s="2">
        <v>-0.130505282417403</v>
      </c>
      <c r="AX227" s="2">
        <v>5.7968294490584302</v>
      </c>
      <c r="AY227" s="2">
        <v>4.4331413671983801</v>
      </c>
      <c r="AZ227" s="2">
        <v>7.2403493934853396</v>
      </c>
      <c r="BA227" s="2">
        <v>10.0241105377571</v>
      </c>
      <c r="BB227" s="2">
        <v>3.9077095044360699</v>
      </c>
      <c r="BC227" s="2">
        <v>15.7453252219709</v>
      </c>
      <c r="BD227" s="2">
        <v>2.92089711805365</v>
      </c>
      <c r="BE227" s="2">
        <v>4.3974138315006899</v>
      </c>
      <c r="BF227" s="2">
        <v>4.7531638888563199</v>
      </c>
      <c r="BG227" s="2">
        <v>36.702295336413897</v>
      </c>
    </row>
    <row r="228" spans="1:64" x14ac:dyDescent="0.2">
      <c r="A228" s="2" t="s">
        <v>122</v>
      </c>
      <c r="B228" s="2" t="s">
        <v>230</v>
      </c>
      <c r="C228" s="2" t="str">
        <f>VLOOKUP(B228,'Metadata - Countries'!$A$2:$C$264,2,FALSE)</f>
        <v>Latin America &amp; Caribbean</v>
      </c>
      <c r="D228" s="2" t="str">
        <f>VLOOKUP(B228,'Metadata - Countries'!$A$2:$C$264,3,FALSE)</f>
        <v>High income</v>
      </c>
      <c r="E228" s="2" t="s">
        <v>758</v>
      </c>
      <c r="F228" s="2" t="s">
        <v>759</v>
      </c>
    </row>
    <row r="229" spans="1:64" x14ac:dyDescent="0.2">
      <c r="A229" s="2" t="s">
        <v>612</v>
      </c>
      <c r="B229" s="2" t="s">
        <v>583</v>
      </c>
      <c r="C229" s="2" t="str">
        <f>VLOOKUP(B229,'Metadata - Countries'!$A$2:$C$264,2,FALSE)</f>
        <v>Sub-Saharan Africa</v>
      </c>
      <c r="D229" s="2" t="str">
        <f>VLOOKUP(B229,'Metadata - Countries'!$A$2:$C$264,3,FALSE)</f>
        <v>Low income</v>
      </c>
      <c r="E229" s="2" t="s">
        <v>758</v>
      </c>
      <c r="F229" s="2" t="s">
        <v>759</v>
      </c>
      <c r="AE229" s="2">
        <v>20.250896057347902</v>
      </c>
      <c r="AF229" s="2">
        <v>5.1539990064581902</v>
      </c>
      <c r="AG229" s="2">
        <v>-13.0565725758829</v>
      </c>
      <c r="AH229" s="2">
        <v>-5.9748427672955398</v>
      </c>
      <c r="AI229" s="2">
        <v>15.477517651430301</v>
      </c>
      <c r="AJ229" s="2">
        <v>-3.68913460441471</v>
      </c>
      <c r="AK229" s="2">
        <v>-0.73828226531093599</v>
      </c>
      <c r="AL229" s="2">
        <v>3.1938747302949699</v>
      </c>
      <c r="AM229" s="2">
        <v>-3.1130306721494798</v>
      </c>
      <c r="AN229" s="2">
        <v>-8.4279334865180306</v>
      </c>
      <c r="AO229" s="2">
        <v>41.7248972364414</v>
      </c>
      <c r="AP229" s="2">
        <v>9.2303259976865704</v>
      </c>
      <c r="AQ229" s="2">
        <v>11.3308789057282</v>
      </c>
      <c r="AR229" s="2">
        <v>5.5722571112533199</v>
      </c>
      <c r="AS229" s="2">
        <v>4.2588511022514002</v>
      </c>
      <c r="AT229" s="2">
        <v>-8.0250596272745405</v>
      </c>
      <c r="AU229" s="2">
        <v>3.8226008808630398</v>
      </c>
      <c r="AV229" s="2">
        <v>12.4312865279941</v>
      </c>
      <c r="AW229" s="2">
        <v>5.1918189519544597</v>
      </c>
      <c r="AX229" s="2">
        <v>-1.7525694124865401</v>
      </c>
      <c r="AY229" s="2">
        <v>-5.35540028884816</v>
      </c>
      <c r="AZ229" s="2">
        <v>7.89036567462992</v>
      </c>
      <c r="BA229" s="2">
        <v>8.0362889795133192</v>
      </c>
      <c r="BB229" s="2">
        <v>-8.9747396200926897</v>
      </c>
      <c r="BC229" s="2">
        <v>10.2969758221254</v>
      </c>
      <c r="BD229" s="2">
        <v>9.9524229074886197</v>
      </c>
      <c r="BE229" s="2">
        <v>-2.0778657464186399</v>
      </c>
      <c r="BF229" s="2">
        <v>-3.7042957042956899</v>
      </c>
      <c r="BG229" s="2">
        <v>14.0182054230938</v>
      </c>
      <c r="BH229" s="2">
        <v>0.145451047728474</v>
      </c>
      <c r="BI229" s="2">
        <v>1.68083587513794</v>
      </c>
      <c r="BJ229" s="2">
        <v>3.6699004340055801</v>
      </c>
    </row>
    <row r="230" spans="1:64" x14ac:dyDescent="0.2">
      <c r="A230" s="2" t="s">
        <v>712</v>
      </c>
      <c r="B230" s="2" t="s">
        <v>379</v>
      </c>
      <c r="C230" s="2">
        <f>VLOOKUP(B230,'Metadata - Countries'!$A$2:$C$264,2,FALSE)</f>
        <v>0</v>
      </c>
      <c r="D230" s="2">
        <f>VLOOKUP(B230,'Metadata - Countries'!$A$2:$C$264,3,FALSE)</f>
        <v>0</v>
      </c>
      <c r="E230" s="2" t="s">
        <v>758</v>
      </c>
      <c r="F230" s="2" t="s">
        <v>759</v>
      </c>
      <c r="AH230" s="2">
        <v>5.1748812732385749</v>
      </c>
      <c r="AI230" s="2">
        <v>9.3421268854720587</v>
      </c>
      <c r="AJ230" s="2">
        <v>6.4625617114644403</v>
      </c>
      <c r="AK230" s="2">
        <v>8.1913713204097096</v>
      </c>
      <c r="AL230" s="2">
        <v>6.9656812776075796</v>
      </c>
      <c r="AM230" s="2">
        <v>7.5235171702274402</v>
      </c>
      <c r="AN230" s="2">
        <v>5.7369058335739753</v>
      </c>
      <c r="AO230" s="2">
        <v>7.6582430201953802</v>
      </c>
      <c r="AP230" s="2">
        <v>5.8181818181819303</v>
      </c>
      <c r="AQ230" s="2">
        <v>7.3134825933035152</v>
      </c>
      <c r="AR230" s="2">
        <v>5.6080284338985305</v>
      </c>
      <c r="AS230" s="2">
        <v>8.6148315364728845</v>
      </c>
      <c r="AT230" s="2">
        <v>4.2907285172381453</v>
      </c>
      <c r="AU230" s="2">
        <v>2.1585181061941299</v>
      </c>
      <c r="AV230" s="2">
        <v>4.2726702446510298</v>
      </c>
      <c r="AW230" s="2">
        <v>2.9739279460217398</v>
      </c>
      <c r="AX230" s="2">
        <v>3.2198899531281899</v>
      </c>
      <c r="AY230" s="2">
        <v>4.5342137412969397</v>
      </c>
      <c r="AZ230" s="2">
        <v>4.5403691963453197</v>
      </c>
      <c r="BA230" s="2">
        <v>4.6374743601176496</v>
      </c>
      <c r="BB230" s="2">
        <v>4.8102358632537054</v>
      </c>
      <c r="BC230" s="2">
        <v>10.336826030068501</v>
      </c>
      <c r="BD230" s="2">
        <v>3.7168631363276852</v>
      </c>
      <c r="BE230" s="2">
        <v>3.6084083442281849</v>
      </c>
      <c r="BF230" s="2">
        <v>5.2872738729288749</v>
      </c>
      <c r="BG230" s="2">
        <v>3.2176488377246848</v>
      </c>
      <c r="BH230" s="2">
        <v>2.9294451717102303</v>
      </c>
      <c r="BI230" s="2">
        <v>3.3704069737165701</v>
      </c>
      <c r="BJ230" s="2">
        <v>1.0851553522521049</v>
      </c>
      <c r="BK230" s="2">
        <v>1.7983978147159001</v>
      </c>
      <c r="BL230" s="2">
        <v>2.8531877259094198</v>
      </c>
    </row>
    <row r="231" spans="1:64" x14ac:dyDescent="0.2">
      <c r="A231" s="2" t="s">
        <v>487</v>
      </c>
      <c r="B231" s="2" t="s">
        <v>509</v>
      </c>
      <c r="C231" s="2">
        <f>VLOOKUP(B231,'Metadata - Countries'!$A$2:$C$264,2,FALSE)</f>
        <v>0</v>
      </c>
      <c r="D231" s="2">
        <f>VLOOKUP(B231,'Metadata - Countries'!$A$2:$C$264,3,FALSE)</f>
        <v>0</v>
      </c>
      <c r="E231" s="2" t="s">
        <v>758</v>
      </c>
      <c r="F231" s="2" t="s">
        <v>759</v>
      </c>
      <c r="AO231" s="2">
        <v>222.24101418431701</v>
      </c>
      <c r="AP231" s="2">
        <v>85.886916205658096</v>
      </c>
      <c r="AQ231" s="2">
        <v>38.829301338285198</v>
      </c>
      <c r="AR231" s="2">
        <v>15.9405994149429</v>
      </c>
      <c r="AS231" s="2">
        <v>10.577161148251401</v>
      </c>
      <c r="AT231" s="2">
        <v>19.192675821889502</v>
      </c>
      <c r="AU231" s="2">
        <v>13.180890586573099</v>
      </c>
      <c r="AV231" s="2">
        <v>7.8575385219659495</v>
      </c>
      <c r="AW231" s="2">
        <v>5.6989904786130854</v>
      </c>
      <c r="AX231" s="2">
        <v>4.7215533660534197</v>
      </c>
      <c r="AY231" s="2">
        <v>6.8820543898189896</v>
      </c>
      <c r="AZ231" s="2">
        <v>7.5799992912576597</v>
      </c>
      <c r="BA231" s="2">
        <v>7.0330292813133104</v>
      </c>
      <c r="BB231" s="2">
        <v>8.4025341900589403</v>
      </c>
      <c r="BC231" s="2">
        <v>10.4441283764885</v>
      </c>
      <c r="BD231" s="2">
        <v>3.46672373207794</v>
      </c>
      <c r="BE231" s="2">
        <v>6.1425536024724599</v>
      </c>
      <c r="BF231" s="2">
        <v>7.6500080785928999</v>
      </c>
      <c r="BG231" s="2">
        <v>3.33492267693443</v>
      </c>
      <c r="BH231" s="2">
        <v>2.7843838976395601</v>
      </c>
      <c r="BI231" s="2">
        <v>2.08244793880151</v>
      </c>
      <c r="BJ231" s="2">
        <v>3.73169119261695</v>
      </c>
      <c r="BK231" s="2">
        <v>1.12231397417765</v>
      </c>
      <c r="BL231" s="2">
        <v>2.7556492382162752</v>
      </c>
    </row>
    <row r="232" spans="1:64" x14ac:dyDescent="0.2">
      <c r="A232" s="2" t="s">
        <v>256</v>
      </c>
      <c r="B232" s="2" t="s">
        <v>386</v>
      </c>
      <c r="C232" s="2" t="str">
        <f>VLOOKUP(B232,'Metadata - Countries'!$A$2:$C$264,2,FALSE)</f>
        <v>Sub-Saharan Africa</v>
      </c>
      <c r="D232" s="2" t="str">
        <f>VLOOKUP(B232,'Metadata - Countries'!$A$2:$C$264,3,FALSE)</f>
        <v>Low income</v>
      </c>
      <c r="E232" s="2" t="s">
        <v>758</v>
      </c>
      <c r="F232" s="2" t="s">
        <v>759</v>
      </c>
      <c r="N232" s="2">
        <v>-2.31884058067621</v>
      </c>
      <c r="O232" s="2">
        <v>0.296735906036521</v>
      </c>
      <c r="P232" s="2">
        <v>6.01577909270212</v>
      </c>
      <c r="Q232" s="2">
        <v>4.4806201546509303</v>
      </c>
      <c r="R232" s="2">
        <v>6.4920611363942902</v>
      </c>
      <c r="S232" s="2">
        <v>7.7266076782348199</v>
      </c>
      <c r="T232" s="2">
        <v>3.6153149657317001</v>
      </c>
      <c r="U232" s="2">
        <v>12.831931690619999</v>
      </c>
      <c r="V232" s="2">
        <v>18.012199497667702</v>
      </c>
      <c r="W232" s="2">
        <v>11.640730810691499</v>
      </c>
      <c r="X232" s="2">
        <v>22.457013406617701</v>
      </c>
      <c r="Y232" s="2">
        <v>0.44277309395297998</v>
      </c>
      <c r="Z232" s="2">
        <v>7.5392512077293796</v>
      </c>
      <c r="AA232" s="2">
        <v>12.306857212379599</v>
      </c>
      <c r="AB232" s="2">
        <v>19.7165023624806</v>
      </c>
      <c r="AC232" s="2">
        <v>11.129673328182699</v>
      </c>
      <c r="AD232" s="2">
        <v>9.3554650798614603</v>
      </c>
      <c r="AE232" s="2">
        <v>-3.5266287102054599</v>
      </c>
      <c r="AF232" s="2">
        <v>-1.8144143823216401</v>
      </c>
      <c r="AG232" s="2">
        <v>4.1246152636768798</v>
      </c>
      <c r="AH232" s="2">
        <v>5.4008850482670401E-2</v>
      </c>
      <c r="AI232" s="2">
        <v>-0.15091097993479999</v>
      </c>
      <c r="AJ232" s="2">
        <v>-0.83940311695255798</v>
      </c>
      <c r="AK232" s="2">
        <v>1.0153415053081001</v>
      </c>
      <c r="AL232" s="2">
        <v>0.38708179787075198</v>
      </c>
      <c r="AM232" s="2">
        <v>1.3937866367593801</v>
      </c>
      <c r="AN232" s="2">
        <v>-1.00688168855035</v>
      </c>
      <c r="AO232" s="2">
        <v>39.162767379679501</v>
      </c>
      <c r="AP232" s="2">
        <v>16.4335034524163</v>
      </c>
      <c r="AQ232" s="2">
        <v>4.6874999999999698</v>
      </c>
      <c r="AR232" s="2">
        <v>8.2508250825080101</v>
      </c>
      <c r="AS232" s="2">
        <v>0.97333227823069601</v>
      </c>
      <c r="AT232" s="2">
        <v>-5.3687002652520199</v>
      </c>
      <c r="AU232" s="2">
        <v>-3.56542213252607</v>
      </c>
      <c r="AV232" s="2">
        <v>5.3017091035926001</v>
      </c>
      <c r="AW232" s="2">
        <v>3.78712597990509</v>
      </c>
      <c r="AX232" s="2">
        <v>-4.78723404255323</v>
      </c>
      <c r="AY232" s="2">
        <v>-1.2178770949720601</v>
      </c>
      <c r="AZ232" s="2">
        <v>10.8811220450175</v>
      </c>
      <c r="BA232" s="2">
        <v>-1.0915026012444999</v>
      </c>
      <c r="BB232" s="2">
        <v>2.79496699669967</v>
      </c>
      <c r="BC232" s="2">
        <v>20.377244908197</v>
      </c>
      <c r="BD232" s="2">
        <v>5.2331221870311602</v>
      </c>
      <c r="BE232" s="2">
        <v>-3.4057059038034602E-3</v>
      </c>
      <c r="BF232" s="2">
        <v>3.56866770583837</v>
      </c>
      <c r="BG232" s="2">
        <v>2.6307739369837799</v>
      </c>
      <c r="BH232" s="2">
        <v>1.77347242921013</v>
      </c>
      <c r="BI232" s="2">
        <v>0.18304290525698899</v>
      </c>
      <c r="BJ232" s="2">
        <v>1.7832346707593301</v>
      </c>
      <c r="BK232" s="2">
        <v>0.86881596898111002</v>
      </c>
      <c r="BL232" s="2">
        <v>-0.79513097949885603</v>
      </c>
    </row>
    <row r="233" spans="1:64" x14ac:dyDescent="0.2">
      <c r="A233" s="2" t="s">
        <v>552</v>
      </c>
      <c r="B233" s="2" t="s">
        <v>450</v>
      </c>
      <c r="C233" s="2" t="str">
        <f>VLOOKUP(B233,'Metadata - Countries'!$A$2:$C$264,2,FALSE)</f>
        <v>East Asia &amp; Pacific</v>
      </c>
      <c r="D233" s="2" t="str">
        <f>VLOOKUP(B233,'Metadata - Countries'!$A$2:$C$264,3,FALSE)</f>
        <v>Upper middle income</v>
      </c>
      <c r="E233" s="2" t="s">
        <v>758</v>
      </c>
      <c r="F233" s="2" t="s">
        <v>759</v>
      </c>
      <c r="G233" s="2">
        <v>-0.76586433260376496</v>
      </c>
      <c r="H233" s="2">
        <v>7.3869900771770798</v>
      </c>
      <c r="I233" s="2">
        <v>3.6960985626289302</v>
      </c>
      <c r="J233" s="2">
        <v>0</v>
      </c>
      <c r="K233" s="2">
        <v>-0.79207920792112696</v>
      </c>
      <c r="L233" s="2">
        <v>0.16633399842017399</v>
      </c>
      <c r="M233" s="2">
        <v>4.0352042506744503</v>
      </c>
      <c r="N233" s="2">
        <v>4.3096568235713102</v>
      </c>
      <c r="O233" s="2">
        <v>1.79035960223019</v>
      </c>
      <c r="P233" s="2">
        <v>2.4503908598310602</v>
      </c>
      <c r="Q233" s="2">
        <v>-8.8041085546249898E-2</v>
      </c>
      <c r="R233" s="2">
        <v>0.484652665370709</v>
      </c>
      <c r="S233" s="2">
        <v>4.8377667349744398</v>
      </c>
      <c r="T233" s="2">
        <v>15.509549700270499</v>
      </c>
      <c r="U233" s="2">
        <v>24.313559833501401</v>
      </c>
      <c r="V233" s="2">
        <v>5.3300970874986398</v>
      </c>
      <c r="W233" s="2">
        <v>4.1493055549479596</v>
      </c>
      <c r="X233" s="2">
        <v>7.6012668776902697</v>
      </c>
      <c r="Y233" s="2">
        <v>7.9240898530378399</v>
      </c>
      <c r="Z233" s="2">
        <v>9.8973659655992403</v>
      </c>
      <c r="AA233" s="2">
        <v>19.703500522778</v>
      </c>
      <c r="AB233" s="2">
        <v>12.6629930710215</v>
      </c>
      <c r="AC233" s="2">
        <v>5.25907990316826</v>
      </c>
      <c r="AD233" s="2">
        <v>3.7265366212408</v>
      </c>
      <c r="AE233" s="2">
        <v>0.86489843027930302</v>
      </c>
      <c r="AF233" s="2">
        <v>2.4317312343347202</v>
      </c>
      <c r="AG233" s="2">
        <v>1.8416759680604899</v>
      </c>
      <c r="AH233" s="2">
        <v>2.4664611282395099</v>
      </c>
      <c r="AI233" s="2">
        <v>3.86273074733655</v>
      </c>
      <c r="AJ233" s="2">
        <v>5.3554650798621699</v>
      </c>
      <c r="AK233" s="2">
        <v>5.8639947437582904</v>
      </c>
      <c r="AL233" s="2">
        <v>5.7098525989139501</v>
      </c>
      <c r="AM233" s="2">
        <v>4.13914575077058</v>
      </c>
      <c r="AN233" s="2">
        <v>3.3121916842846599</v>
      </c>
      <c r="AO233" s="2">
        <v>5.0477489768075703</v>
      </c>
      <c r="AP233" s="2">
        <v>5.8181818181819303</v>
      </c>
      <c r="AQ233" s="2">
        <v>5.8051055473734898</v>
      </c>
      <c r="AR233" s="2">
        <v>5.6257974712910404</v>
      </c>
      <c r="AS233" s="2">
        <v>7.9947287502745699</v>
      </c>
      <c r="AT233" s="2">
        <v>0.284726459223059</v>
      </c>
      <c r="AU233" s="2">
        <v>1.59196917460971</v>
      </c>
      <c r="AV233" s="2">
        <v>1.62690887314091</v>
      </c>
      <c r="AW233" s="2">
        <v>0.69730897662547398</v>
      </c>
      <c r="AX233" s="2">
        <v>1.8043499463571899</v>
      </c>
      <c r="AY233" s="2">
        <v>2.7591492623108098</v>
      </c>
      <c r="AZ233" s="2">
        <v>4.5403691963453197</v>
      </c>
      <c r="BA233" s="2">
        <v>4.6374743601176496</v>
      </c>
      <c r="BB233" s="2">
        <v>2.2415409528680299</v>
      </c>
      <c r="BC233" s="2">
        <v>5.4684894964984796</v>
      </c>
      <c r="BD233" s="2">
        <v>-0.84571609231672296</v>
      </c>
      <c r="BE233" s="2">
        <v>3.2475884244372701</v>
      </c>
      <c r="BF233" s="2">
        <v>3.8087905813963698</v>
      </c>
      <c r="BG233" s="2">
        <v>3.0148995033498598</v>
      </c>
      <c r="BH233" s="2">
        <v>2.1848861853068202</v>
      </c>
      <c r="BI233" s="2">
        <v>1.8951418189878599</v>
      </c>
      <c r="BJ233" s="2">
        <v>-0.90042496329156896</v>
      </c>
      <c r="BK233" s="2">
        <v>0.188149704448173</v>
      </c>
      <c r="BL233" s="2">
        <v>0.66563189313506999</v>
      </c>
    </row>
    <row r="234" spans="1:64" x14ac:dyDescent="0.2">
      <c r="A234" s="2" t="s">
        <v>47</v>
      </c>
      <c r="B234" s="2" t="s">
        <v>49</v>
      </c>
      <c r="C234" s="2" t="str">
        <f>VLOOKUP(B234,'Metadata - Countries'!$A$2:$C$264,2,FALSE)</f>
        <v>Europe &amp; Central Asia</v>
      </c>
      <c r="D234" s="2" t="str">
        <f>VLOOKUP(B234,'Metadata - Countries'!$A$2:$C$264,3,FALSE)</f>
        <v>Low income</v>
      </c>
      <c r="E234" s="2" t="s">
        <v>758</v>
      </c>
      <c r="F234" s="2" t="s">
        <v>759</v>
      </c>
      <c r="AV234" s="2">
        <v>38.591889457676601</v>
      </c>
      <c r="AW234" s="2">
        <v>12.249984777447599</v>
      </c>
      <c r="AX234" s="2">
        <v>16.303491199281702</v>
      </c>
      <c r="AY234" s="2">
        <v>7.1419650823977303</v>
      </c>
      <c r="AZ234" s="2">
        <v>7.0919324475466397</v>
      </c>
      <c r="BA234" s="2">
        <v>10.0108651832672</v>
      </c>
      <c r="BB234" s="2">
        <v>13.149124724041799</v>
      </c>
      <c r="BC234" s="2">
        <v>20.470521901405998</v>
      </c>
      <c r="BD234" s="2">
        <v>6.4482348144430102</v>
      </c>
      <c r="BE234" s="2">
        <v>6.4195650906086001</v>
      </c>
      <c r="BF234" s="2">
        <v>12.4315490430408</v>
      </c>
      <c r="BG234" s="2">
        <v>5.8311660103144902</v>
      </c>
      <c r="BH234" s="2">
        <v>5.00964645344951</v>
      </c>
      <c r="BI234" s="2">
        <v>6.1044276512966498</v>
      </c>
      <c r="BJ234" s="2">
        <v>5.7145594964970803</v>
      </c>
      <c r="BK234" s="2">
        <v>6.0045808232215396</v>
      </c>
    </row>
    <row r="235" spans="1:64" x14ac:dyDescent="0.2">
      <c r="A235" s="2" t="s">
        <v>519</v>
      </c>
      <c r="B235" s="2" t="s">
        <v>262</v>
      </c>
      <c r="C235" s="2" t="str">
        <f>VLOOKUP(B235,'Metadata - Countries'!$A$2:$C$264,2,FALSE)</f>
        <v>Europe &amp; Central Asia</v>
      </c>
      <c r="D235" s="2" t="str">
        <f>VLOOKUP(B235,'Metadata - Countries'!$A$2:$C$264,3,FALSE)</f>
        <v>Upper middle income</v>
      </c>
      <c r="E235" s="2" t="s">
        <v>758</v>
      </c>
      <c r="F235" s="2" t="s">
        <v>759</v>
      </c>
    </row>
    <row r="236" spans="1:64" x14ac:dyDescent="0.2">
      <c r="A236" s="2" t="s">
        <v>145</v>
      </c>
      <c r="B236" s="2" t="s">
        <v>615</v>
      </c>
      <c r="C236" s="2">
        <f>VLOOKUP(B236,'Metadata - Countries'!$A$2:$C$264,2,FALSE)</f>
        <v>0</v>
      </c>
      <c r="D236" s="2">
        <f>VLOOKUP(B236,'Metadata - Countries'!$A$2:$C$264,3,FALSE)</f>
        <v>0</v>
      </c>
      <c r="E236" s="2" t="s">
        <v>758</v>
      </c>
      <c r="F236" s="2" t="s">
        <v>759</v>
      </c>
      <c r="G236" s="2">
        <v>2.08000000007819</v>
      </c>
      <c r="H236" s="2">
        <v>2.4307939100915998</v>
      </c>
      <c r="I236" s="2">
        <v>2.1008403361344099</v>
      </c>
      <c r="J236" s="2">
        <v>2.9316184705135799</v>
      </c>
      <c r="K236" s="2">
        <v>3.32403316018127</v>
      </c>
      <c r="L236" s="2">
        <v>2.6315789473684998</v>
      </c>
      <c r="M236" s="2">
        <v>3.48377613575407</v>
      </c>
      <c r="N236" s="2">
        <v>2.1362586601549598</v>
      </c>
      <c r="O236" s="2">
        <v>3.9694541053438801</v>
      </c>
      <c r="P236" s="2">
        <v>2.43520271601539</v>
      </c>
      <c r="Q236" s="2">
        <v>3.9555092109976999</v>
      </c>
      <c r="R236" s="2">
        <v>4.3139356210800903</v>
      </c>
      <c r="S236" s="2">
        <v>5.9696235039255896</v>
      </c>
      <c r="T236" s="2">
        <v>13.618317345838001</v>
      </c>
      <c r="U236" s="2">
        <v>23.552687385027653</v>
      </c>
      <c r="V236" s="2">
        <v>16.773570324581701</v>
      </c>
      <c r="W236" s="2">
        <v>10.069538030279499</v>
      </c>
      <c r="X236" s="2">
        <v>11.467932588065</v>
      </c>
      <c r="Y236" s="2">
        <v>10.5079599343187</v>
      </c>
      <c r="Z236" s="2">
        <v>14.842308165532801</v>
      </c>
      <c r="AA236" s="2">
        <v>18.0939664586055</v>
      </c>
      <c r="AB236" s="2">
        <v>14.3318866009394</v>
      </c>
      <c r="AC236" s="2">
        <v>7.8127414121648799</v>
      </c>
      <c r="AD236" s="2">
        <v>11.5821110844253</v>
      </c>
      <c r="AE236" s="2">
        <v>11.950660908338399</v>
      </c>
      <c r="AF236" s="2">
        <v>18.686791297123801</v>
      </c>
      <c r="AG236" s="2">
        <v>15.105375420979501</v>
      </c>
      <c r="AH236" s="2">
        <v>13.550723782782301</v>
      </c>
      <c r="AI236" s="2">
        <v>10.832703768991299</v>
      </c>
      <c r="AJ236" s="2">
        <v>14.3295390328572</v>
      </c>
      <c r="AK236" s="2">
        <v>21.960175116508299</v>
      </c>
      <c r="AL236" s="2">
        <v>22.662359942648902</v>
      </c>
      <c r="AM236" s="2">
        <v>12.060323601828999</v>
      </c>
      <c r="AN236" s="2">
        <v>10.835235920852099</v>
      </c>
      <c r="AO236" s="2">
        <v>10.855321149439099</v>
      </c>
      <c r="AP236" s="2">
        <v>11.669614643249099</v>
      </c>
      <c r="AQ236" s="2">
        <v>9.7943018959802259</v>
      </c>
      <c r="AR236" s="2">
        <v>7.0473388470902556</v>
      </c>
      <c r="AS236" s="2">
        <v>6.1130848910462952</v>
      </c>
      <c r="AT236" s="2">
        <v>4.8584474990266804</v>
      </c>
      <c r="AU236" s="2">
        <v>5.3707010373519406</v>
      </c>
      <c r="AV236" s="2">
        <v>5.4219370367542403</v>
      </c>
      <c r="AW236" s="2">
        <v>4.5903948704305648</v>
      </c>
      <c r="AX236" s="2">
        <v>4.9246434843118099</v>
      </c>
      <c r="AY236" s="2">
        <v>4.4446623624838306</v>
      </c>
      <c r="AZ236" s="2">
        <v>4.6951130496970546</v>
      </c>
      <c r="BA236" s="2">
        <v>4.28948758877541</v>
      </c>
      <c r="BB236" s="2">
        <v>5.843975727872385</v>
      </c>
      <c r="BC236" s="2">
        <v>8.5585464001972085</v>
      </c>
      <c r="BD236" s="2">
        <v>2.5919467343053002</v>
      </c>
      <c r="BE236" s="2">
        <v>3.5561238057711999</v>
      </c>
      <c r="BF236" s="2">
        <v>5.1289237668161602</v>
      </c>
      <c r="BG236" s="2">
        <v>4.1115085455740896</v>
      </c>
      <c r="BH236" s="2">
        <v>2.8165028205541902</v>
      </c>
      <c r="BI236" s="2">
        <v>3.51847818195019</v>
      </c>
      <c r="BJ236" s="2">
        <v>3.1290027447392301</v>
      </c>
      <c r="BK236" s="2">
        <v>2.7246122329529201</v>
      </c>
      <c r="BL236" s="2">
        <v>2.8035105459683001</v>
      </c>
    </row>
    <row r="237" spans="1:64" x14ac:dyDescent="0.2">
      <c r="A237" s="2" t="s">
        <v>679</v>
      </c>
      <c r="B237" s="2" t="s">
        <v>282</v>
      </c>
      <c r="C237" s="2" t="str">
        <f>VLOOKUP(B237,'Metadata - Countries'!$A$2:$C$264,2,FALSE)</f>
        <v>East Asia &amp; Pacific</v>
      </c>
      <c r="D237" s="2" t="str">
        <f>VLOOKUP(B237,'Metadata - Countries'!$A$2:$C$264,3,FALSE)</f>
        <v>Lower middle income</v>
      </c>
      <c r="E237" s="2" t="s">
        <v>758</v>
      </c>
      <c r="F237" s="2" t="s">
        <v>759</v>
      </c>
      <c r="AX237" s="2">
        <v>7.1651589144183996</v>
      </c>
      <c r="AY237" s="2">
        <v>3.2375139400332298</v>
      </c>
      <c r="AZ237" s="2">
        <v>1.1116740038719299</v>
      </c>
      <c r="BA237" s="2">
        <v>3.9361625992986999</v>
      </c>
      <c r="BB237" s="2">
        <v>10.300902017489401</v>
      </c>
      <c r="BC237" s="2">
        <v>9.0642362194894002</v>
      </c>
      <c r="BD237" s="2">
        <v>0.66968118596543502</v>
      </c>
      <c r="BE237" s="2">
        <v>6.7659768023648503</v>
      </c>
      <c r="BF237" s="2">
        <v>13.499840238577001</v>
      </c>
      <c r="BG237" s="2">
        <v>11.8003096701544</v>
      </c>
      <c r="BH237" s="2">
        <v>11.084908510995501</v>
      </c>
      <c r="BI237" s="2">
        <v>0.726275016139447</v>
      </c>
      <c r="BJ237" s="2">
        <v>0.55279602627784497</v>
      </c>
      <c r="BK237" s="2">
        <v>-1.33853876185165</v>
      </c>
      <c r="BL237" s="2">
        <v>0.557215537430373</v>
      </c>
    </row>
    <row r="238" spans="1:64" x14ac:dyDescent="0.2">
      <c r="A238" s="2" t="s">
        <v>127</v>
      </c>
      <c r="B238" s="2" t="s">
        <v>470</v>
      </c>
      <c r="C238" s="2">
        <f>VLOOKUP(B238,'Metadata - Countries'!$A$2:$C$264,2,FALSE)</f>
        <v>0</v>
      </c>
      <c r="D238" s="2">
        <f>VLOOKUP(B238,'Metadata - Countries'!$A$2:$C$264,3,FALSE)</f>
        <v>0</v>
      </c>
      <c r="E238" s="2" t="s">
        <v>758</v>
      </c>
      <c r="F238" s="2" t="s">
        <v>759</v>
      </c>
      <c r="L238" s="2">
        <v>2.8185980276133149</v>
      </c>
      <c r="M238" s="2">
        <v>2.8883003383027148</v>
      </c>
      <c r="N238" s="2">
        <v>2.444279983730155</v>
      </c>
      <c r="O238" s="2">
        <v>0.56341979552038457</v>
      </c>
      <c r="P238" s="2">
        <v>3.5015073989751251</v>
      </c>
      <c r="Q238" s="2">
        <v>4.0592469302554948</v>
      </c>
      <c r="R238" s="2">
        <v>3.8756212395568301</v>
      </c>
      <c r="S238" s="2">
        <v>3.7077388435275047</v>
      </c>
      <c r="T238" s="2">
        <v>7.0718675347065902</v>
      </c>
      <c r="U238" s="2">
        <v>12.136626644952599</v>
      </c>
      <c r="V238" s="2">
        <v>9.5934364127839054</v>
      </c>
      <c r="W238" s="2">
        <v>10.7867791969762</v>
      </c>
      <c r="X238" s="2">
        <v>12.293142157056</v>
      </c>
      <c r="Y238" s="2">
        <v>10.397066566078706</v>
      </c>
      <c r="Z238" s="2">
        <v>9.9043605123112606</v>
      </c>
      <c r="AA238" s="2">
        <v>11.584567341648452</v>
      </c>
      <c r="AB238" s="2">
        <v>11.84612549979475</v>
      </c>
      <c r="AC238" s="2">
        <v>10.393308076463351</v>
      </c>
      <c r="AD238" s="2">
        <v>6.1676138647938643</v>
      </c>
      <c r="AE238" s="2">
        <v>9.2295181947549807</v>
      </c>
      <c r="AF238" s="2">
        <v>7.72863890085919</v>
      </c>
      <c r="AG238" s="2">
        <v>12.371609165129801</v>
      </c>
      <c r="AH238" s="2">
        <v>7.4412609128725196</v>
      </c>
      <c r="AI238" s="2">
        <v>6.9050980749376549</v>
      </c>
      <c r="AJ238" s="2">
        <v>10.351789239783276</v>
      </c>
      <c r="AK238" s="2">
        <v>12.32179998478107</v>
      </c>
      <c r="AL238" s="2">
        <v>14.512331622263101</v>
      </c>
      <c r="AM238" s="2">
        <v>12.32329924182415</v>
      </c>
      <c r="AN238" s="2">
        <v>12.6564663913828</v>
      </c>
      <c r="AO238" s="2">
        <v>11.741349219577806</v>
      </c>
      <c r="AP238" s="2">
        <v>11.86109415403322</v>
      </c>
      <c r="AQ238" s="2">
        <v>6.8441608619978904</v>
      </c>
      <c r="AR238" s="2">
        <v>3.6011610326094949</v>
      </c>
      <c r="AS238" s="2">
        <v>3.7909243236161299</v>
      </c>
      <c r="AT238" s="2">
        <v>2.6693736905370002</v>
      </c>
      <c r="AU238" s="2">
        <v>2.2892199605600752</v>
      </c>
      <c r="AV238" s="2">
        <v>2.26975720475953</v>
      </c>
      <c r="AW238" s="2">
        <v>2.7210328485045601</v>
      </c>
      <c r="AX238" s="2">
        <v>4.26895395839502</v>
      </c>
      <c r="AY238" s="2">
        <v>3.96180030257189</v>
      </c>
      <c r="AZ238" s="2">
        <v>3.4936853461953099</v>
      </c>
      <c r="BA238" s="2">
        <v>6.2517246665644102</v>
      </c>
      <c r="BB238" s="2">
        <v>4.7435658529515399</v>
      </c>
      <c r="BC238" s="2">
        <v>12.6628528269228</v>
      </c>
      <c r="BD238" s="2">
        <v>3.22285546117299</v>
      </c>
      <c r="BE238" s="2">
        <v>4.1904466250295105</v>
      </c>
      <c r="BF238" s="2">
        <v>5.0200998323518249</v>
      </c>
      <c r="BG238" s="2">
        <v>6.3352854463941952</v>
      </c>
      <c r="BH238" s="2">
        <v>4.8210195629739099</v>
      </c>
      <c r="BI238" s="2">
        <v>2.907929312090145</v>
      </c>
      <c r="BJ238" s="2">
        <v>1.5579071134626901</v>
      </c>
      <c r="BK238" s="2">
        <v>2.7384120873876099</v>
      </c>
      <c r="BL238" s="2">
        <v>4.3213521830319799</v>
      </c>
    </row>
    <row r="239" spans="1:64" x14ac:dyDescent="0.2">
      <c r="A239" s="2" t="s">
        <v>651</v>
      </c>
      <c r="B239" s="2" t="s">
        <v>630</v>
      </c>
      <c r="C239" s="2" t="str">
        <f>VLOOKUP(B239,'Metadata - Countries'!$A$2:$C$264,2,FALSE)</f>
        <v>East Asia &amp; Pacific</v>
      </c>
      <c r="D239" s="2" t="str">
        <f>VLOOKUP(B239,'Metadata - Countries'!$A$2:$C$264,3,FALSE)</f>
        <v>Upper middle income</v>
      </c>
      <c r="E239" s="2" t="s">
        <v>758</v>
      </c>
      <c r="F239" s="2" t="s">
        <v>759</v>
      </c>
      <c r="W239" s="2">
        <v>7.1095758354755096</v>
      </c>
      <c r="X239" s="2">
        <v>17.537938448461201</v>
      </c>
      <c r="Y239" s="2">
        <v>9.5843791211128906</v>
      </c>
      <c r="Z239" s="2">
        <v>5.4600155279504099</v>
      </c>
      <c r="AA239" s="2">
        <v>22.393388916496502</v>
      </c>
      <c r="AB239" s="2">
        <v>14.8992481203002</v>
      </c>
      <c r="AC239" s="2">
        <v>10.837870380065601</v>
      </c>
      <c r="AD239" s="2">
        <v>9.8135531178777402</v>
      </c>
      <c r="AE239" s="2">
        <v>0.106451612903704</v>
      </c>
      <c r="AF239" s="2">
        <v>16.765000000000001</v>
      </c>
      <c r="AG239" s="2">
        <v>21.6738748768894</v>
      </c>
      <c r="AH239" s="2">
        <v>4.6859877879249803</v>
      </c>
      <c r="AI239" s="2">
        <v>9.9240233981040191</v>
      </c>
      <c r="AJ239" s="2">
        <v>4.0736436479293401</v>
      </c>
      <c r="AK239" s="2">
        <v>9.7098638456265594</v>
      </c>
      <c r="AL239" s="2">
        <v>10.5954493994793</v>
      </c>
      <c r="AM239" s="2">
        <v>7.9369801219287401</v>
      </c>
      <c r="AN239" s="2">
        <v>0.96090446045919098</v>
      </c>
      <c r="AO239" s="2">
        <v>1.0129520669485701</v>
      </c>
      <c r="AP239" s="2">
        <v>1.4600063035097</v>
      </c>
      <c r="AQ239" s="2">
        <v>2.99528023991143</v>
      </c>
      <c r="AR239" s="2">
        <v>2.1247313240803898</v>
      </c>
      <c r="AS239" s="2">
        <v>3.2744455426046502</v>
      </c>
      <c r="AT239" s="2">
        <v>4.4643546767589202</v>
      </c>
      <c r="AU239" s="2">
        <v>6.3276355141115603</v>
      </c>
      <c r="AV239" s="2">
        <v>8.2902831885033006</v>
      </c>
      <c r="AW239" s="2">
        <v>10.3590607918507</v>
      </c>
      <c r="AX239" s="2">
        <v>11.6386219580735</v>
      </c>
      <c r="AY239" s="2">
        <v>10.973405367955399</v>
      </c>
      <c r="AZ239" s="2">
        <v>8.6656922113175305</v>
      </c>
      <c r="BA239" s="2">
        <v>6.1491160645656997</v>
      </c>
      <c r="BB239" s="2">
        <v>5.8422487490138204</v>
      </c>
      <c r="BC239" s="2">
        <v>10.446987512822201</v>
      </c>
      <c r="BD239" s="2">
        <v>1.4268597207053799</v>
      </c>
      <c r="BE239" s="2">
        <v>3.5349123918983101</v>
      </c>
      <c r="BF239" s="2">
        <v>6.2707530299568903</v>
      </c>
      <c r="BG239" s="2">
        <v>1.14753853706055</v>
      </c>
      <c r="BH239" s="2">
        <v>0.77562932236744797</v>
      </c>
      <c r="BI239" s="2">
        <v>2.51087633253703</v>
      </c>
      <c r="BJ239" s="2">
        <v>-1.05399831971284</v>
      </c>
      <c r="BK239" s="2">
        <v>2.57815515245079</v>
      </c>
    </row>
    <row r="240" spans="1:64" x14ac:dyDescent="0.2">
      <c r="A240" s="2" t="s">
        <v>9</v>
      </c>
      <c r="B240" s="2" t="s">
        <v>93</v>
      </c>
      <c r="C240" s="2">
        <f>VLOOKUP(B240,'Metadata - Countries'!$A$2:$C$264,2,FALSE)</f>
        <v>0</v>
      </c>
      <c r="D240" s="2">
        <f>VLOOKUP(B240,'Metadata - Countries'!$A$2:$C$264,3,FALSE)</f>
        <v>0</v>
      </c>
      <c r="E240" s="2" t="s">
        <v>758</v>
      </c>
      <c r="F240" s="2" t="s">
        <v>759</v>
      </c>
      <c r="L240" s="2">
        <v>7.0202524039142045</v>
      </c>
      <c r="M240" s="2">
        <v>9.0192162043440156</v>
      </c>
      <c r="N240" s="2">
        <v>4.5003194831610047</v>
      </c>
      <c r="O240" s="2">
        <v>2.088137144261355</v>
      </c>
      <c r="P240" s="2">
        <v>3.6222892092762446</v>
      </c>
      <c r="Q240" s="2">
        <v>5.6083984937449092</v>
      </c>
      <c r="R240" s="2">
        <v>2.873242890887945</v>
      </c>
      <c r="S240" s="2">
        <v>6.4055122558372002</v>
      </c>
      <c r="T240" s="2">
        <v>14.178965536257952</v>
      </c>
      <c r="U240" s="2">
        <v>23.234686440916853</v>
      </c>
      <c r="V240" s="2">
        <v>7.1059888833697453</v>
      </c>
      <c r="W240" s="2">
        <v>-0.89185852634483487</v>
      </c>
      <c r="X240" s="2">
        <v>9.1102360926384005</v>
      </c>
      <c r="Y240" s="2">
        <v>6.7423919591301846</v>
      </c>
      <c r="Z240" s="2">
        <v>7.2601057665687652</v>
      </c>
      <c r="AA240" s="2">
        <v>13.3113668435428</v>
      </c>
      <c r="AB240" s="2">
        <v>11.8799135925283</v>
      </c>
      <c r="AC240" s="2">
        <v>9.9044309296260895</v>
      </c>
      <c r="AD240" s="2">
        <v>12.377238078271301</v>
      </c>
      <c r="AE240" s="2">
        <v>7.0328198258539398</v>
      </c>
      <c r="AF240" s="2">
        <v>5.55555555555501</v>
      </c>
      <c r="AG240" s="2">
        <v>8.7308114035088895</v>
      </c>
      <c r="AH240" s="2">
        <v>8.2579273130700397</v>
      </c>
      <c r="AI240" s="2">
        <v>9.183889595111685</v>
      </c>
      <c r="AJ240" s="2">
        <v>8.311445345799509</v>
      </c>
      <c r="AK240" s="2">
        <v>9.0116825487051599</v>
      </c>
      <c r="AL240" s="2">
        <v>12.23316623791235</v>
      </c>
      <c r="AM240" s="2">
        <v>11.5856281523295</v>
      </c>
      <c r="AN240" s="2">
        <v>8.7395294755815609</v>
      </c>
      <c r="AO240" s="2">
        <v>8.3989996079086495</v>
      </c>
      <c r="AP240" s="2">
        <v>9.8602564389445746</v>
      </c>
      <c r="AQ240" s="2">
        <v>9.0988078494257003</v>
      </c>
      <c r="AR240" s="2">
        <v>6.8387697132202394</v>
      </c>
      <c r="AS240" s="2">
        <v>9.9706317964899149</v>
      </c>
      <c r="AT240" s="2">
        <v>5.3992007644519493</v>
      </c>
      <c r="AU240" s="2">
        <v>4.0102138462012604</v>
      </c>
      <c r="AV240" s="2">
        <v>3.2793330350917804</v>
      </c>
      <c r="AW240" s="2">
        <v>3.3114548294253252</v>
      </c>
      <c r="AX240" s="2">
        <v>4.7372868281012295</v>
      </c>
      <c r="AY240" s="2">
        <v>5.6059315865388752</v>
      </c>
      <c r="AZ240" s="2">
        <v>7.0466181622203798</v>
      </c>
      <c r="BA240" s="2">
        <v>6.8427984888117299</v>
      </c>
      <c r="BB240" s="2">
        <v>7.1967289749046657</v>
      </c>
      <c r="BC240" s="2">
        <v>10.97464420178785</v>
      </c>
      <c r="BD240" s="2">
        <v>4.9768244765373897</v>
      </c>
      <c r="BE240" s="2">
        <v>7.5815297762146798</v>
      </c>
      <c r="BF240" s="2">
        <v>9.7143678014209147</v>
      </c>
      <c r="BG240" s="2">
        <v>9.3861277042224209</v>
      </c>
      <c r="BH240" s="2">
        <v>7.5921446953474554</v>
      </c>
      <c r="BI240" s="2">
        <v>6.8243715751144052</v>
      </c>
      <c r="BJ240" s="2">
        <v>4.1582558907214349</v>
      </c>
      <c r="BK240" s="2">
        <v>4.3451429352080897</v>
      </c>
      <c r="BL240" s="2">
        <v>3.8582000353988199</v>
      </c>
    </row>
    <row r="241" spans="1:64" x14ac:dyDescent="0.2">
      <c r="A241" s="2" t="s">
        <v>236</v>
      </c>
      <c r="B241" s="2" t="s">
        <v>503</v>
      </c>
      <c r="C241" s="2">
        <f>VLOOKUP(B241,'Metadata - Countries'!$A$2:$C$264,2,FALSE)</f>
        <v>0</v>
      </c>
      <c r="D241" s="2">
        <f>VLOOKUP(B241,'Metadata - Countries'!$A$2:$C$264,3,FALSE)</f>
        <v>0</v>
      </c>
      <c r="E241" s="2" t="s">
        <v>758</v>
      </c>
      <c r="F241" s="2" t="s">
        <v>759</v>
      </c>
      <c r="V241" s="2">
        <v>18.311785753990399</v>
      </c>
      <c r="W241" s="2">
        <v>11.544880651983551</v>
      </c>
      <c r="X241" s="2">
        <v>14.890066502322298</v>
      </c>
      <c r="Y241" s="2">
        <v>11.459429602131451</v>
      </c>
      <c r="Z241" s="2">
        <v>13.674621575912351</v>
      </c>
      <c r="AA241" s="2">
        <v>13.601982828949151</v>
      </c>
      <c r="AB241" s="2">
        <v>12.290327860595902</v>
      </c>
      <c r="AC241" s="2">
        <v>12.099841451803549</v>
      </c>
      <c r="AD241" s="2">
        <v>11.482653560129549</v>
      </c>
      <c r="AE241" s="2">
        <v>11.116931285788549</v>
      </c>
      <c r="AF241" s="2">
        <v>9.4069075068727237</v>
      </c>
      <c r="AG241" s="2">
        <v>6.8593442279488199</v>
      </c>
      <c r="AH241" s="2">
        <v>7.6327900887810802</v>
      </c>
      <c r="AI241" s="2">
        <v>8.3516795682122105</v>
      </c>
      <c r="AJ241" s="2">
        <v>8.0461586348731942</v>
      </c>
      <c r="AK241" s="2">
        <v>7.5448610969945307</v>
      </c>
      <c r="AL241" s="2">
        <v>8.9343065693429793</v>
      </c>
      <c r="AM241" s="2">
        <v>9.4865425061716593</v>
      </c>
      <c r="AN241" s="2">
        <v>9.5248453701969193</v>
      </c>
      <c r="AO241" s="2">
        <v>27.447980712694651</v>
      </c>
      <c r="AP241" s="2">
        <v>11.425939964662</v>
      </c>
      <c r="AQ241" s="2">
        <v>7.1916466043334699</v>
      </c>
      <c r="AR241" s="2">
        <v>7.6471743331000752</v>
      </c>
      <c r="AS241" s="2">
        <v>6.4357328756078154</v>
      </c>
      <c r="AT241" s="2">
        <v>4.3564337451044901</v>
      </c>
      <c r="AU241" s="2">
        <v>4.5007885626210147</v>
      </c>
      <c r="AV241" s="2">
        <v>5.1870119194406303</v>
      </c>
      <c r="AW241" s="2">
        <v>4.7057912374603443</v>
      </c>
      <c r="AX241" s="2">
        <v>5.6794180643265602</v>
      </c>
      <c r="AY241" s="2">
        <v>4.1366321314474801</v>
      </c>
      <c r="AZ241" s="2">
        <v>7.1062690007806202</v>
      </c>
      <c r="BA241" s="2">
        <v>6.3894386172121198</v>
      </c>
      <c r="BB241" s="2">
        <v>6.54788141133041</v>
      </c>
      <c r="BC241" s="2">
        <v>10.559935517606501</v>
      </c>
      <c r="BD241" s="2">
        <v>7.3794393524085997</v>
      </c>
      <c r="BE241" s="2">
        <v>4.0200459289073001</v>
      </c>
      <c r="BF241" s="2">
        <v>5.3662109294808253</v>
      </c>
      <c r="BG241" s="2">
        <v>6.5821296619497449</v>
      </c>
      <c r="BH241" s="2">
        <v>4.9399345267475798</v>
      </c>
      <c r="BI241" s="2">
        <v>4.4022530924343304</v>
      </c>
      <c r="BJ241" s="2">
        <v>4.0419441072562297</v>
      </c>
      <c r="BK241" s="2">
        <v>5.5576896140096501</v>
      </c>
      <c r="BL241" s="2">
        <v>5.3144943011789447</v>
      </c>
    </row>
    <row r="242" spans="1:64" x14ac:dyDescent="0.2">
      <c r="A242" s="2" t="s">
        <v>671</v>
      </c>
      <c r="B242" s="2" t="s">
        <v>171</v>
      </c>
      <c r="C242" s="2" t="str">
        <f>VLOOKUP(B242,'Metadata - Countries'!$A$2:$C$264,2,FALSE)</f>
        <v>Latin America &amp; Caribbean</v>
      </c>
      <c r="D242" s="2" t="str">
        <f>VLOOKUP(B242,'Metadata - Countries'!$A$2:$C$264,3,FALSE)</f>
        <v>High income</v>
      </c>
      <c r="E242" s="2" t="s">
        <v>758</v>
      </c>
      <c r="F242" s="2" t="s">
        <v>759</v>
      </c>
      <c r="G242" s="2">
        <v>2.08000000007819</v>
      </c>
      <c r="H242" s="2">
        <v>1.5227576978899</v>
      </c>
      <c r="I242" s="2">
        <v>2.9833525633928799</v>
      </c>
      <c r="J242" s="2">
        <v>3.7612035849164802</v>
      </c>
      <c r="K242" s="2">
        <v>0.86379762440660202</v>
      </c>
      <c r="L242" s="2">
        <v>1.78161798448853</v>
      </c>
      <c r="M242" s="2">
        <v>4.09435804990484</v>
      </c>
      <c r="N242" s="2">
        <v>2.1362586601549598</v>
      </c>
      <c r="O242" s="2">
        <v>8.2320520069128005</v>
      </c>
      <c r="P242" s="2">
        <v>2.43520271601539</v>
      </c>
      <c r="Q242" s="2">
        <v>2.5239005736268898</v>
      </c>
      <c r="R242" s="2">
        <v>3.5310207632899999</v>
      </c>
      <c r="S242" s="2">
        <v>9.3010688125333498</v>
      </c>
      <c r="T242" s="2">
        <v>14.810745481571001</v>
      </c>
      <c r="U242" s="2">
        <v>22.024977271761699</v>
      </c>
      <c r="V242" s="2">
        <v>16.9790604656895</v>
      </c>
      <c r="W242" s="2">
        <v>10.6924643577729</v>
      </c>
      <c r="X242" s="2">
        <v>11.744863539094201</v>
      </c>
      <c r="Y242" s="2">
        <v>10.256586168874</v>
      </c>
      <c r="Z242" s="2">
        <v>14.722170368999199</v>
      </c>
      <c r="AA242" s="2">
        <v>17.470304279577199</v>
      </c>
      <c r="AB242" s="2">
        <v>14.3318866009394</v>
      </c>
      <c r="AC242" s="2">
        <v>11.634762943167299</v>
      </c>
      <c r="AD242" s="2">
        <v>15.174999999333201</v>
      </c>
      <c r="AE242" s="2">
        <v>13.334780406632399</v>
      </c>
      <c r="AF242" s="2">
        <v>7.6225740552019499</v>
      </c>
      <c r="AG242" s="2">
        <v>7.6936765932314</v>
      </c>
      <c r="AH242" s="2">
        <v>10.751858992074199</v>
      </c>
      <c r="AI242" s="2">
        <v>7.7584920674392297</v>
      </c>
      <c r="AJ242" s="2">
        <v>11.4321318133566</v>
      </c>
      <c r="AK242" s="2">
        <v>11.064425770308301</v>
      </c>
      <c r="AL242" s="2">
        <v>3.78310214375795</v>
      </c>
      <c r="AM242" s="2">
        <v>6.4398541919805901</v>
      </c>
      <c r="AN242" s="2">
        <v>10.835235920852099</v>
      </c>
      <c r="AO242" s="2">
        <v>8.8146940176810595</v>
      </c>
      <c r="AP242" s="2">
        <v>5.1822053951727298</v>
      </c>
      <c r="AQ242" s="2">
        <v>3.4045744281962298</v>
      </c>
      <c r="AR242" s="2">
        <v>3.6260787584308098</v>
      </c>
      <c r="AS242" s="2">
        <v>5.6127090769120196</v>
      </c>
      <c r="AT242" s="2">
        <v>3.43913590881996</v>
      </c>
      <c r="AU242" s="2">
        <v>3.5554131966687899</v>
      </c>
      <c r="AV242" s="2">
        <v>5.5366532632230303</v>
      </c>
      <c r="AW242" s="2">
        <v>4.15005861664714</v>
      </c>
      <c r="AX242" s="2">
        <v>3.8111062439687302</v>
      </c>
      <c r="AY242" s="2">
        <v>3.7215493899596601</v>
      </c>
      <c r="AZ242" s="2">
        <v>6.8745345958351498</v>
      </c>
      <c r="BA242" s="2">
        <v>8.3296035146534404</v>
      </c>
      <c r="BB242" s="2">
        <v>7.8943883475730603</v>
      </c>
      <c r="BC242" s="2">
        <v>12.0303445477177</v>
      </c>
      <c r="BD242" s="2">
        <v>6.9780872525154702</v>
      </c>
      <c r="BE242" s="2">
        <v>10.5492003179987</v>
      </c>
      <c r="BF242" s="2">
        <v>5.1071328926455903</v>
      </c>
      <c r="BG242" s="2">
        <v>9.2602813706828702</v>
      </c>
      <c r="BH242" s="2">
        <v>5.1998174046561596</v>
      </c>
      <c r="BI242" s="2">
        <v>5.6844181459566503</v>
      </c>
      <c r="BJ242" s="2">
        <v>4.6612159809826297</v>
      </c>
      <c r="BK242" s="2">
        <v>3.0706674246402401</v>
      </c>
      <c r="BL242" s="2">
        <v>1.8803844018353</v>
      </c>
    </row>
    <row r="243" spans="1:64" x14ac:dyDescent="0.2">
      <c r="A243" s="2" t="s">
        <v>210</v>
      </c>
      <c r="B243" s="2" t="s">
        <v>24</v>
      </c>
      <c r="C243" s="2" t="str">
        <f>VLOOKUP(B243,'Metadata - Countries'!$A$2:$C$264,2,FALSE)</f>
        <v>Middle East &amp; North Africa</v>
      </c>
      <c r="D243" s="2" t="str">
        <f>VLOOKUP(B243,'Metadata - Countries'!$A$2:$C$264,3,FALSE)</f>
        <v>Lower middle income</v>
      </c>
      <c r="E243" s="2" t="s">
        <v>758</v>
      </c>
      <c r="F243" s="2" t="s">
        <v>759</v>
      </c>
      <c r="AE243" s="2">
        <v>8.9000000000000803</v>
      </c>
      <c r="AF243" s="2">
        <v>7.2543617998163796</v>
      </c>
      <c r="AG243" s="2">
        <v>6.16438356164368</v>
      </c>
      <c r="AH243" s="2">
        <v>8.2258064516129092</v>
      </c>
      <c r="AI243" s="2">
        <v>7.1969696969695498</v>
      </c>
      <c r="AJ243" s="2">
        <v>7.7408860396133603</v>
      </c>
      <c r="AK243" s="2">
        <v>6.5452930728241299</v>
      </c>
      <c r="AL243" s="2">
        <v>8.1937150954408597</v>
      </c>
      <c r="AM243" s="2">
        <v>5.8243451463790796</v>
      </c>
      <c r="AN243" s="2">
        <v>3.9749563191613002</v>
      </c>
      <c r="AO243" s="2">
        <v>4.7332306399659796</v>
      </c>
      <c r="AP243" s="2">
        <v>6.2441502874714399</v>
      </c>
      <c r="AQ243" s="2">
        <v>3.7251447269071201</v>
      </c>
      <c r="AR243" s="2">
        <v>3.6520262072307399</v>
      </c>
      <c r="AS243" s="2">
        <v>3.1253657965585999</v>
      </c>
      <c r="AT243" s="2">
        <v>2.6901248581158002</v>
      </c>
      <c r="AU243" s="2">
        <v>2.9623079473860598</v>
      </c>
      <c r="AV243" s="2">
        <v>1.98333333333338</v>
      </c>
      <c r="AW243" s="2">
        <v>2.7210328485045601</v>
      </c>
      <c r="AX243" s="2">
        <v>2.7125924747435102</v>
      </c>
      <c r="AY243" s="2">
        <v>3.63228004956623</v>
      </c>
      <c r="AZ243" s="2">
        <v>2.01778641357149</v>
      </c>
      <c r="BA243" s="2">
        <v>4.4905135154934204</v>
      </c>
      <c r="BB243" s="2">
        <v>3.41654664746319</v>
      </c>
      <c r="BC243" s="2">
        <v>4.9206963249516704</v>
      </c>
      <c r="BD243" s="2">
        <v>3.52481380429233</v>
      </c>
      <c r="BE243" s="2">
        <v>4.4162689650254396</v>
      </c>
      <c r="BF243" s="2">
        <v>3.5440293529019402</v>
      </c>
      <c r="BG243" s="2">
        <v>5.1381170975275703</v>
      </c>
      <c r="BH243" s="2">
        <v>5.7985446189199701</v>
      </c>
      <c r="BI243" s="2">
        <v>4.9377353026353799</v>
      </c>
      <c r="BJ243" s="2">
        <v>4.8571822823237296</v>
      </c>
      <c r="BK243" s="2">
        <v>3.71101460718516</v>
      </c>
      <c r="BL243" s="2">
        <v>5.3292729349067596</v>
      </c>
    </row>
    <row r="244" spans="1:64" x14ac:dyDescent="0.2">
      <c r="A244" s="2" t="s">
        <v>370</v>
      </c>
      <c r="B244" s="2" t="s">
        <v>430</v>
      </c>
      <c r="C244" s="2" t="str">
        <f>VLOOKUP(B244,'Metadata - Countries'!$A$2:$C$264,2,FALSE)</f>
        <v>Europe &amp; Central Asia</v>
      </c>
      <c r="D244" s="2" t="str">
        <f>VLOOKUP(B244,'Metadata - Countries'!$A$2:$C$264,3,FALSE)</f>
        <v>Upper middle income</v>
      </c>
      <c r="E244" s="2" t="s">
        <v>758</v>
      </c>
      <c r="F244" s="2" t="s">
        <v>759</v>
      </c>
      <c r="G244" s="2">
        <v>5.6647398843930601</v>
      </c>
      <c r="H244" s="2">
        <v>3.1728569970826199</v>
      </c>
      <c r="I244" s="2">
        <v>3.8883202514651098</v>
      </c>
      <c r="J244" s="2">
        <v>6.3627069283230702</v>
      </c>
      <c r="K244" s="2">
        <v>1.1196378154311599</v>
      </c>
      <c r="L244" s="2">
        <v>4.5555336839482798</v>
      </c>
      <c r="M244" s="2">
        <v>8.4719962153922204</v>
      </c>
      <c r="N244" s="2">
        <v>13.974892948167501</v>
      </c>
      <c r="O244" s="2">
        <v>6.046239661974</v>
      </c>
      <c r="P244" s="2">
        <v>4.9241939449830099</v>
      </c>
      <c r="Q244" s="2">
        <v>7.9239520830199401</v>
      </c>
      <c r="R244" s="2">
        <v>19.011408683767598</v>
      </c>
      <c r="S244" s="2">
        <v>15.416455722396099</v>
      </c>
      <c r="T244" s="2">
        <v>13.9381652448957</v>
      </c>
      <c r="U244" s="2">
        <v>23.8981615766705</v>
      </c>
      <c r="V244" s="2">
        <v>21.227355238583598</v>
      </c>
      <c r="W244" s="2">
        <v>17.455689389133799</v>
      </c>
      <c r="X244" s="2">
        <v>25.985337865060099</v>
      </c>
      <c r="Y244" s="2">
        <v>61.897044438343499</v>
      </c>
      <c r="Z244" s="2">
        <v>63.543108250634297</v>
      </c>
      <c r="AA244" s="2">
        <v>94.260859880759099</v>
      </c>
      <c r="AB244" s="2">
        <v>37.6147825797716</v>
      </c>
      <c r="AC244" s="2">
        <v>29.137514502267699</v>
      </c>
      <c r="AD244" s="2">
        <v>31.390271019844501</v>
      </c>
      <c r="AE244" s="2">
        <v>48.392323134686201</v>
      </c>
      <c r="AF244" s="2">
        <v>44.961730152877898</v>
      </c>
      <c r="AG244" s="2">
        <v>34.610075973874601</v>
      </c>
      <c r="AH244" s="2">
        <v>38.855843475840899</v>
      </c>
      <c r="AI244" s="2">
        <v>68.809643383704696</v>
      </c>
      <c r="AJ244" s="2">
        <v>63.272552493095802</v>
      </c>
      <c r="AK244" s="2">
        <v>60.3038691346447</v>
      </c>
      <c r="AL244" s="2">
        <v>65.978567991895005</v>
      </c>
      <c r="AM244" s="2">
        <v>70.076103869037198</v>
      </c>
      <c r="AN244" s="2">
        <v>66.093842982000496</v>
      </c>
      <c r="AO244" s="2">
        <v>105.214986469202</v>
      </c>
      <c r="AP244" s="2">
        <v>89.113317224849894</v>
      </c>
      <c r="AQ244" s="2">
        <v>80.412151138804205</v>
      </c>
      <c r="AR244" s="2">
        <v>85.669361649978001</v>
      </c>
      <c r="AS244" s="2">
        <v>84.641343484631506</v>
      </c>
      <c r="AT244" s="2">
        <v>64.867487635075705</v>
      </c>
      <c r="AU244" s="2">
        <v>54.915370581268299</v>
      </c>
      <c r="AV244" s="2">
        <v>54.400188761907501</v>
      </c>
      <c r="AW244" s="2">
        <v>44.964120947984902</v>
      </c>
      <c r="AX244" s="2">
        <v>21.602438449057299</v>
      </c>
      <c r="AY244" s="2">
        <v>8.5982616811526693</v>
      </c>
      <c r="AZ244" s="2">
        <v>8.1791603680200105</v>
      </c>
      <c r="BA244" s="2">
        <v>9.5972421228844507</v>
      </c>
      <c r="BB244" s="2">
        <v>8.7561809097263499</v>
      </c>
      <c r="BC244" s="2">
        <v>10.4441283764885</v>
      </c>
      <c r="BD244" s="2">
        <v>6.2509766309062504</v>
      </c>
      <c r="BE244" s="2">
        <v>8.5664442055297698</v>
      </c>
      <c r="BF244" s="2">
        <v>6.4718796711509698</v>
      </c>
      <c r="BG244" s="2">
        <v>8.89156996512164</v>
      </c>
      <c r="BH244" s="2">
        <v>7.4930903054769704</v>
      </c>
      <c r="BI244" s="2">
        <v>8.8545727136431793</v>
      </c>
      <c r="BJ244" s="2">
        <v>7.6708536484587997</v>
      </c>
      <c r="BK244" s="2">
        <v>7.7751341532833402</v>
      </c>
      <c r="BL244" s="2">
        <v>11.144311084076399</v>
      </c>
    </row>
    <row r="245" spans="1:64" x14ac:dyDescent="0.2">
      <c r="A245" s="2" t="s">
        <v>443</v>
      </c>
      <c r="B245" s="2" t="s">
        <v>100</v>
      </c>
      <c r="C245" s="2" t="str">
        <f>VLOOKUP(B245,'Metadata - Countries'!$A$2:$C$264,2,FALSE)</f>
        <v>East Asia &amp; Pacific</v>
      </c>
      <c r="D245" s="2" t="str">
        <f>VLOOKUP(B245,'Metadata - Countries'!$A$2:$C$264,3,FALSE)</f>
        <v>Upper middle income</v>
      </c>
      <c r="E245" s="2" t="s">
        <v>758</v>
      </c>
      <c r="F245" s="2" t="s">
        <v>759</v>
      </c>
    </row>
    <row r="246" spans="1:64" x14ac:dyDescent="0.2">
      <c r="A246" s="2" t="s">
        <v>566</v>
      </c>
      <c r="B246" s="2" t="s">
        <v>466</v>
      </c>
      <c r="C246" s="2" t="str">
        <f>VLOOKUP(B246,'Metadata - Countries'!$A$2:$C$264,2,FALSE)</f>
        <v>Sub-Saharan Africa</v>
      </c>
      <c r="D246" s="2" t="str">
        <f>VLOOKUP(B246,'Metadata - Countries'!$A$2:$C$264,3,FALSE)</f>
        <v>Low income</v>
      </c>
      <c r="E246" s="2" t="s">
        <v>758</v>
      </c>
      <c r="F246" s="2" t="s">
        <v>759</v>
      </c>
      <c r="M246" s="2">
        <v>9.7770154392759405</v>
      </c>
      <c r="N246" s="2">
        <v>12.187499998436801</v>
      </c>
      <c r="O246" s="2">
        <v>15.598885795482699</v>
      </c>
      <c r="P246" s="2">
        <v>16.415662649999799</v>
      </c>
      <c r="Q246" s="2">
        <v>3.4928848641835701</v>
      </c>
      <c r="R246" s="2">
        <v>4.7750000000237396</v>
      </c>
      <c r="S246" s="2">
        <v>7.6354092100103896</v>
      </c>
      <c r="T246" s="2">
        <v>10.396807803216699</v>
      </c>
      <c r="U246" s="2">
        <v>19.5983935742147</v>
      </c>
      <c r="V246" s="2">
        <v>26.057756884157399</v>
      </c>
      <c r="W246" s="2">
        <v>6.85935002653249</v>
      </c>
      <c r="X246" s="2">
        <v>11.6041381030119</v>
      </c>
      <c r="Y246" s="2">
        <v>6.5750000000000703</v>
      </c>
      <c r="Z246" s="2">
        <v>12.9486277269529</v>
      </c>
      <c r="AA246" s="2">
        <v>30.197300103842</v>
      </c>
      <c r="AB246" s="2">
        <v>25.650023927261199</v>
      </c>
      <c r="AC246" s="2">
        <v>28.932334645169401</v>
      </c>
      <c r="AD246" s="2">
        <v>27.0559275305238</v>
      </c>
      <c r="AE246" s="2">
        <v>36.145941505602799</v>
      </c>
      <c r="AF246" s="2">
        <v>33.282103825136701</v>
      </c>
      <c r="AG246" s="2">
        <v>32.432201580183701</v>
      </c>
      <c r="AH246" s="2">
        <v>29.949369537876098</v>
      </c>
      <c r="AI246" s="2">
        <v>31.1867182846932</v>
      </c>
      <c r="AJ246" s="2">
        <v>25.849838261165701</v>
      </c>
      <c r="AK246" s="2">
        <v>35.826771653543297</v>
      </c>
      <c r="AL246" s="2">
        <v>28.695652173913</v>
      </c>
      <c r="AM246" s="2">
        <v>21.846846846847299</v>
      </c>
      <c r="AN246" s="2">
        <v>25.277264325322999</v>
      </c>
      <c r="AO246" s="2">
        <v>34.083364072298401</v>
      </c>
      <c r="AP246" s="2">
        <v>27.427785419532299</v>
      </c>
      <c r="AQ246" s="2">
        <v>20.977259643062901</v>
      </c>
      <c r="AR246" s="2">
        <v>16.090654928320099</v>
      </c>
      <c r="AS246" s="2">
        <v>12.799754047960899</v>
      </c>
      <c r="AT246" s="2">
        <v>7.8904333605887897</v>
      </c>
      <c r="AU246" s="2">
        <v>5.92396109637476</v>
      </c>
      <c r="AV246" s="2">
        <v>5.1474680022261898</v>
      </c>
      <c r="AW246" s="2">
        <v>5.3178336611820196</v>
      </c>
      <c r="AX246" s="2">
        <v>5.3035662150978302</v>
      </c>
      <c r="AY246" s="2">
        <v>4.7358014394905599</v>
      </c>
      <c r="AZ246" s="2">
        <v>5.0345700926716397</v>
      </c>
      <c r="BA246" s="2">
        <v>7.2509726208254497</v>
      </c>
      <c r="BB246" s="2">
        <v>7.0255143697477598</v>
      </c>
      <c r="BC246" s="2">
        <v>10.278393762113399</v>
      </c>
      <c r="BD246" s="2">
        <v>12.142227874298801</v>
      </c>
      <c r="BE246" s="2">
        <v>6.2001559564740196</v>
      </c>
      <c r="BF246" s="2">
        <v>12.6909694699163</v>
      </c>
      <c r="BG246" s="2">
        <v>16.001093850633801</v>
      </c>
      <c r="BH246" s="2">
        <v>7.8707236457395098</v>
      </c>
      <c r="BI246" s="2">
        <v>6.1316143298801604</v>
      </c>
      <c r="BJ246" s="2">
        <v>5.5881695295930101</v>
      </c>
      <c r="BK246" s="2">
        <v>5.1747662930149199</v>
      </c>
      <c r="BL246" s="2">
        <v>5.3187160522892603</v>
      </c>
    </row>
    <row r="247" spans="1:64" x14ac:dyDescent="0.2">
      <c r="A247" s="2" t="s">
        <v>699</v>
      </c>
      <c r="B247" s="2" t="s">
        <v>158</v>
      </c>
      <c r="C247" s="2" t="str">
        <f>VLOOKUP(B247,'Metadata - Countries'!$A$2:$C$264,2,FALSE)</f>
        <v>Sub-Saharan Africa</v>
      </c>
      <c r="D247" s="2" t="str">
        <f>VLOOKUP(B247,'Metadata - Countries'!$A$2:$C$264,3,FALSE)</f>
        <v>Low income</v>
      </c>
      <c r="E247" s="2" t="s">
        <v>758</v>
      </c>
      <c r="F247" s="2" t="s">
        <v>759</v>
      </c>
      <c r="AO247" s="2">
        <v>10.036759879217501</v>
      </c>
      <c r="AP247" s="2">
        <v>6.5501401897037201</v>
      </c>
      <c r="AQ247" s="2">
        <v>7.1916466043334699</v>
      </c>
      <c r="AR247" s="2">
        <v>8.1690214410695994</v>
      </c>
      <c r="AS247" s="2">
        <v>6.8804171998322602E-2</v>
      </c>
      <c r="AT247" s="2">
        <v>5.7773689868789502</v>
      </c>
      <c r="AU247" s="2">
        <v>3.3920215851299602</v>
      </c>
      <c r="AV247" s="2">
        <v>1.8651252408477299</v>
      </c>
      <c r="AW247" s="2">
        <v>-0.28750851176520198</v>
      </c>
      <c r="AX247" s="2">
        <v>8.6804765156688504</v>
      </c>
      <c r="AY247" s="2">
        <v>3.7212874397822699</v>
      </c>
      <c r="AZ247" s="2">
        <v>8.4487264229953496</v>
      </c>
      <c r="BA247" s="2">
        <v>7.3106761356185803</v>
      </c>
      <c r="BB247" s="2">
        <v>6.13851083285053</v>
      </c>
      <c r="BC247" s="2">
        <v>12.050855548288601</v>
      </c>
      <c r="BD247" s="2">
        <v>13.0172561889185</v>
      </c>
      <c r="BE247" s="2">
        <v>3.9765528847817002</v>
      </c>
      <c r="BF247" s="2">
        <v>16.1940821276431</v>
      </c>
      <c r="BG247" s="2">
        <v>12.6797006697869</v>
      </c>
      <c r="BH247" s="2">
        <v>4.9041008451987098</v>
      </c>
      <c r="BI247" s="2">
        <v>3.07628510789106</v>
      </c>
      <c r="BJ247" s="2">
        <v>5.5941758534580899</v>
      </c>
      <c r="BK247" s="2">
        <v>5.7007644969442204</v>
      </c>
      <c r="BL247" s="2">
        <v>5.2097170591421902</v>
      </c>
    </row>
    <row r="248" spans="1:64" x14ac:dyDescent="0.2">
      <c r="A248" s="2" t="s">
        <v>441</v>
      </c>
      <c r="B248" s="2" t="s">
        <v>507</v>
      </c>
      <c r="C248" s="2" t="str">
        <f>VLOOKUP(B248,'Metadata - Countries'!$A$2:$C$264,2,FALSE)</f>
        <v>Europe &amp; Central Asia</v>
      </c>
      <c r="D248" s="2" t="str">
        <f>VLOOKUP(B248,'Metadata - Countries'!$A$2:$C$264,3,FALSE)</f>
        <v>Lower middle income</v>
      </c>
      <c r="E248" s="2" t="s">
        <v>758</v>
      </c>
      <c r="F248" s="2" t="s">
        <v>759</v>
      </c>
      <c r="AN248" s="2">
        <v>4734.9143474458497</v>
      </c>
      <c r="AO248" s="2">
        <v>891.18774813370499</v>
      </c>
      <c r="AP248" s="2">
        <v>376.74617476820902</v>
      </c>
      <c r="AQ248" s="2">
        <v>80.325501455174305</v>
      </c>
      <c r="AR248" s="2">
        <v>15.9405994149429</v>
      </c>
      <c r="AS248" s="2">
        <v>10.577161148251401</v>
      </c>
      <c r="AT248" s="2">
        <v>22.683671806134502</v>
      </c>
      <c r="AU248" s="2">
        <v>28.2030972388552</v>
      </c>
      <c r="AV248" s="2">
        <v>11.958808539046</v>
      </c>
      <c r="AW248" s="2">
        <v>0.757420846392867</v>
      </c>
      <c r="AX248" s="2">
        <v>5.1796778190831203</v>
      </c>
      <c r="AY248" s="2">
        <v>9.0480678605088993</v>
      </c>
      <c r="AZ248" s="2">
        <v>13.569576490924799</v>
      </c>
      <c r="BA248" s="2">
        <v>9.0525249113325508</v>
      </c>
      <c r="BB248" s="2">
        <v>12.8387796190181</v>
      </c>
      <c r="BC248" s="2">
        <v>25.226461707384001</v>
      </c>
      <c r="BD248" s="2">
        <v>15.8811924594476</v>
      </c>
      <c r="BE248" s="2">
        <v>9.3729310507897594</v>
      </c>
      <c r="BF248" s="2">
        <v>7.9557246627464604</v>
      </c>
      <c r="BG248" s="2">
        <v>0.568727971803899</v>
      </c>
      <c r="BH248" s="2">
        <v>-0.23894862604540801</v>
      </c>
      <c r="BI248" s="2">
        <v>12.0718562874252</v>
      </c>
      <c r="BJ248" s="2">
        <v>48.699864643442297</v>
      </c>
      <c r="BK248" s="2">
        <v>13.9127101997796</v>
      </c>
      <c r="BL248" s="2">
        <v>14.438322748874899</v>
      </c>
    </row>
    <row r="249" spans="1:64" x14ac:dyDescent="0.2">
      <c r="A249" s="2" t="s">
        <v>162</v>
      </c>
      <c r="B249" s="2" t="s">
        <v>595</v>
      </c>
      <c r="C249" s="2">
        <f>VLOOKUP(B249,'Metadata - Countries'!$A$2:$C$264,2,FALSE)</f>
        <v>0</v>
      </c>
      <c r="D249" s="2">
        <f>VLOOKUP(B249,'Metadata - Countries'!$A$2:$C$264,3,FALSE)</f>
        <v>0</v>
      </c>
      <c r="E249" s="2" t="s">
        <v>758</v>
      </c>
      <c r="F249" s="2" t="s">
        <v>759</v>
      </c>
      <c r="W249" s="2">
        <v>10.813748132759301</v>
      </c>
      <c r="X249" s="2">
        <v>11.9892833221051</v>
      </c>
      <c r="Y249" s="2">
        <v>9.5843791211128906</v>
      </c>
      <c r="AB249" s="2">
        <v>14.558216855137001</v>
      </c>
      <c r="AC249" s="2">
        <v>9.0357751338966406</v>
      </c>
      <c r="AD249" s="2">
        <v>10.145348464200719</v>
      </c>
      <c r="AE249" s="2">
        <v>8.3469334988450345</v>
      </c>
      <c r="AF249" s="2">
        <v>9.810363799559175</v>
      </c>
      <c r="AG249" s="2">
        <v>8.8203441132007647</v>
      </c>
      <c r="AH249" s="2">
        <v>7.0217530390278204</v>
      </c>
      <c r="AI249" s="2">
        <v>8.5078680108630191</v>
      </c>
      <c r="AJ249" s="2">
        <v>11.387132199795801</v>
      </c>
      <c r="AK249" s="2">
        <v>14.320975833430399</v>
      </c>
      <c r="AL249" s="2">
        <v>15.334782041834</v>
      </c>
      <c r="AM249" s="2">
        <v>10.0459179984088</v>
      </c>
      <c r="AN249" s="2">
        <v>11.8196901746257</v>
      </c>
      <c r="AO249" s="2">
        <v>22.705645212551751</v>
      </c>
      <c r="AP249" s="2">
        <v>14.89950166849875</v>
      </c>
      <c r="AQ249" s="2">
        <v>9.0564183669961604</v>
      </c>
      <c r="AR249" s="2">
        <v>7.0473388470902556</v>
      </c>
      <c r="AS249" s="2">
        <v>6.8456728867907355</v>
      </c>
      <c r="AT249" s="2">
        <v>4.6614010878928003</v>
      </c>
      <c r="AU249" s="2">
        <v>5.6582644649630947</v>
      </c>
      <c r="AV249" s="2">
        <v>6.0348207052972995</v>
      </c>
      <c r="AW249" s="2">
        <v>6.0942161364232748</v>
      </c>
      <c r="AX249" s="2">
        <v>5.6034767543447099</v>
      </c>
      <c r="AY249" s="2">
        <v>4.6884051037026504</v>
      </c>
      <c r="AZ249" s="2">
        <v>4.5403691963453197</v>
      </c>
      <c r="BA249" s="2">
        <v>4.526687100906635</v>
      </c>
      <c r="BB249" s="2">
        <v>5.56072441773021</v>
      </c>
      <c r="BC249" s="2">
        <v>9.413463121569615</v>
      </c>
      <c r="BD249" s="2">
        <v>3.0754636439880549</v>
      </c>
      <c r="BE249" s="2">
        <v>3.8862762882963597</v>
      </c>
      <c r="BF249" s="2">
        <v>5.1076503305084699</v>
      </c>
      <c r="BG249" s="2">
        <v>3.8173302865069951</v>
      </c>
      <c r="BH249" s="2">
        <v>2.8663965020620852</v>
      </c>
      <c r="BI249" s="2">
        <v>2.9813086893367302</v>
      </c>
      <c r="BJ249" s="2">
        <v>1.5486915822248799</v>
      </c>
      <c r="BK249" s="2">
        <v>1.7282646332453599</v>
      </c>
      <c r="BL249" s="2">
        <v>3.2795569467854602</v>
      </c>
    </row>
    <row r="250" spans="1:64" x14ac:dyDescent="0.2">
      <c r="A250" s="2" t="s">
        <v>527</v>
      </c>
      <c r="B250" s="2" t="s">
        <v>726</v>
      </c>
      <c r="C250" s="2" t="str">
        <f>VLOOKUP(B250,'Metadata - Countries'!$A$2:$C$264,2,FALSE)</f>
        <v>Latin America &amp; Caribbean</v>
      </c>
      <c r="D250" s="2" t="str">
        <f>VLOOKUP(B250,'Metadata - Countries'!$A$2:$C$264,3,FALSE)</f>
        <v>High income</v>
      </c>
      <c r="E250" s="2" t="s">
        <v>758</v>
      </c>
      <c r="F250" s="2" t="s">
        <v>759</v>
      </c>
      <c r="G250" s="2">
        <v>38.5040374002646</v>
      </c>
      <c r="H250" s="2">
        <v>22.7472639867959</v>
      </c>
      <c r="I250" s="2">
        <v>10.9074243811899</v>
      </c>
      <c r="J250" s="2">
        <v>21.254695717558501</v>
      </c>
      <c r="K250" s="2">
        <v>42.369415701518697</v>
      </c>
      <c r="L250" s="2">
        <v>56.556556556660603</v>
      </c>
      <c r="M250" s="2">
        <v>73.462693206108597</v>
      </c>
      <c r="N250" s="2">
        <v>89.275297285037993</v>
      </c>
      <c r="O250" s="2">
        <v>125.33699112649199</v>
      </c>
      <c r="P250" s="2">
        <v>20.966666665999899</v>
      </c>
      <c r="Q250" s="2">
        <v>16.306144943599701</v>
      </c>
      <c r="R250" s="2">
        <v>23.9530889061731</v>
      </c>
      <c r="S250" s="2">
        <v>76.484923782881296</v>
      </c>
      <c r="T250" s="2">
        <v>96.997265318705701</v>
      </c>
      <c r="U250" s="2">
        <v>77.213413779201005</v>
      </c>
      <c r="V250" s="2">
        <v>81.405384006741897</v>
      </c>
      <c r="W250" s="2">
        <v>50.623049560462</v>
      </c>
      <c r="X250" s="2">
        <v>58.196175021573701</v>
      </c>
      <c r="Y250" s="2">
        <v>44.548343667239202</v>
      </c>
      <c r="Z250" s="2">
        <v>66.8442861850436</v>
      </c>
      <c r="AA250" s="2">
        <v>63.475830431467301</v>
      </c>
      <c r="AB250" s="2">
        <v>34.045335860947397</v>
      </c>
      <c r="AC250" s="2">
        <v>18.992501295218201</v>
      </c>
      <c r="AD250" s="2">
        <v>49.197379650563803</v>
      </c>
      <c r="AE250" s="2">
        <v>55.304423541876297</v>
      </c>
      <c r="AF250" s="2">
        <v>72.222564428775598</v>
      </c>
      <c r="AG250" s="2">
        <v>76.380636411954399</v>
      </c>
      <c r="AH250" s="2">
        <v>63.566662432672402</v>
      </c>
      <c r="AI250" s="2">
        <v>62.191956459600398</v>
      </c>
      <c r="AJ250" s="2">
        <v>80.447436728073498</v>
      </c>
      <c r="AK250" s="2">
        <v>112.525905573023</v>
      </c>
      <c r="AL250" s="2">
        <v>101.97168320250699</v>
      </c>
      <c r="AM250" s="2">
        <v>68.459193839537406</v>
      </c>
      <c r="AN250" s="2">
        <v>54.100792442519399</v>
      </c>
      <c r="AO250" s="2">
        <v>44.736042152193299</v>
      </c>
      <c r="AP250" s="2">
        <v>42.248319798375498</v>
      </c>
      <c r="AQ250" s="2">
        <v>28.3420486004309</v>
      </c>
      <c r="AR250" s="2">
        <v>19.818809318377799</v>
      </c>
      <c r="AS250" s="2">
        <v>10.8110703055616</v>
      </c>
      <c r="AT250" s="2">
        <v>5.65868803927905</v>
      </c>
      <c r="AU250" s="2">
        <v>4.76382472733252</v>
      </c>
      <c r="AV250" s="2">
        <v>4.3593406521727296</v>
      </c>
      <c r="AW250" s="2">
        <v>13.9724725913516</v>
      </c>
      <c r="AX250" s="2">
        <v>19.379730174399398</v>
      </c>
      <c r="AY250" s="2">
        <v>9.1576050754099807</v>
      </c>
      <c r="AZ250" s="2">
        <v>4.6992773903564098</v>
      </c>
      <c r="BA250" s="2">
        <v>6.3989034356070498</v>
      </c>
      <c r="BB250" s="2">
        <v>8.1142140417686299</v>
      </c>
      <c r="BC250" s="2">
        <v>7.8609517286686597</v>
      </c>
      <c r="BD250" s="2">
        <v>7.0991673956003201</v>
      </c>
      <c r="BE250" s="2">
        <v>6.6763868680482696</v>
      </c>
      <c r="BF250" s="2">
        <v>8.0937752017558307</v>
      </c>
      <c r="BG250" s="2">
        <v>8.0977658057360102</v>
      </c>
      <c r="BH250" s="2">
        <v>8.5751350400539401</v>
      </c>
      <c r="BI250" s="2">
        <v>8.8773533322982896</v>
      </c>
      <c r="BJ250" s="2">
        <v>8.6662698707933306</v>
      </c>
      <c r="BK250" s="2">
        <v>9.6394134763507804</v>
      </c>
      <c r="BL250" s="2">
        <v>6.2180938256186096</v>
      </c>
    </row>
    <row r="251" spans="1:64" x14ac:dyDescent="0.2">
      <c r="A251" s="2" t="s">
        <v>403</v>
      </c>
      <c r="B251" s="2" t="s">
        <v>621</v>
      </c>
      <c r="C251" s="2" t="str">
        <f>VLOOKUP(B251,'Metadata - Countries'!$A$2:$C$264,2,FALSE)</f>
        <v>North America</v>
      </c>
      <c r="D251" s="2" t="str">
        <f>VLOOKUP(B251,'Metadata - Countries'!$A$2:$C$264,3,FALSE)</f>
        <v>High income</v>
      </c>
      <c r="E251" s="2" t="s">
        <v>758</v>
      </c>
      <c r="F251" s="2" t="s">
        <v>759</v>
      </c>
      <c r="G251" s="2">
        <v>1.4579759862778601</v>
      </c>
      <c r="H251" s="2">
        <v>1.07072414764723</v>
      </c>
      <c r="I251" s="2">
        <v>1.1987733482018199</v>
      </c>
      <c r="J251" s="2">
        <v>1.23966942148762</v>
      </c>
      <c r="K251" s="2">
        <v>1.27891156462583</v>
      </c>
      <c r="L251" s="2">
        <v>1.5851692638366699</v>
      </c>
      <c r="M251" s="2">
        <v>3.0150753768844298</v>
      </c>
      <c r="N251" s="2">
        <v>2.7727856225930601</v>
      </c>
      <c r="O251" s="2">
        <v>4.2717961528853499</v>
      </c>
      <c r="P251" s="2">
        <v>5.4623862002875097</v>
      </c>
      <c r="Q251" s="2">
        <v>5.83825533848246</v>
      </c>
      <c r="R251" s="2">
        <v>4.2927666881305102</v>
      </c>
      <c r="S251" s="2">
        <v>3.2722782465527902</v>
      </c>
      <c r="T251" s="2">
        <v>6.1777600637704397</v>
      </c>
      <c r="U251" s="2">
        <v>11.0548048048048</v>
      </c>
      <c r="V251" s="2">
        <v>9.14314686496534</v>
      </c>
      <c r="W251" s="2">
        <v>5.7448126354908702</v>
      </c>
      <c r="X251" s="2">
        <v>6.50168399472836</v>
      </c>
      <c r="Y251" s="2">
        <v>7.6309638388560499</v>
      </c>
      <c r="Z251" s="2">
        <v>11.2544711292795</v>
      </c>
      <c r="AA251" s="2">
        <v>13.549201974968399</v>
      </c>
      <c r="AB251" s="2">
        <v>10.3347153402771</v>
      </c>
      <c r="AC251" s="2">
        <v>6.1314270002749396</v>
      </c>
      <c r="AD251" s="2">
        <v>3.2124352331606301</v>
      </c>
      <c r="AE251" s="2">
        <v>4.3005354752342697</v>
      </c>
      <c r="AF251" s="2">
        <v>3.5456441520936899</v>
      </c>
      <c r="AG251" s="2">
        <v>1.8980477223427501</v>
      </c>
      <c r="AH251" s="2">
        <v>3.6645632175168901</v>
      </c>
      <c r="AI251" s="2">
        <v>4.0777411074440897</v>
      </c>
      <c r="AJ251" s="2">
        <v>4.8270030300894904</v>
      </c>
      <c r="AK251" s="2">
        <v>5.3979564399031901</v>
      </c>
      <c r="AL251" s="2">
        <v>4.2349639645385597</v>
      </c>
      <c r="AM251" s="2">
        <v>3.0288196781496701</v>
      </c>
      <c r="AN251" s="2">
        <v>2.9516569663855701</v>
      </c>
      <c r="AO251" s="2">
        <v>2.6074415921545802</v>
      </c>
      <c r="AP251" s="2">
        <v>2.8054196885365998</v>
      </c>
      <c r="AQ251" s="2">
        <v>2.9312041999343599</v>
      </c>
      <c r="AR251" s="2">
        <v>2.33768993730741</v>
      </c>
      <c r="AS251" s="2">
        <v>1.5522790987436601</v>
      </c>
      <c r="AT251" s="2">
        <v>2.1880271969735401</v>
      </c>
      <c r="AU251" s="2">
        <v>3.3768572714993401</v>
      </c>
      <c r="AV251" s="2">
        <v>2.8261711188540501</v>
      </c>
      <c r="AW251" s="2">
        <v>1.5860316265060299</v>
      </c>
      <c r="AX251" s="2">
        <v>2.27009497336112</v>
      </c>
      <c r="AY251" s="2">
        <v>2.67723669309173</v>
      </c>
      <c r="AZ251" s="2">
        <v>3.3927468454954699</v>
      </c>
      <c r="BA251" s="2">
        <v>3.2259441007040799</v>
      </c>
      <c r="BB251" s="2">
        <v>2.8526724815013602</v>
      </c>
      <c r="BC251" s="2">
        <v>3.8391002966509999</v>
      </c>
      <c r="BD251" s="2">
        <v>-0.35554626629972103</v>
      </c>
      <c r="BE251" s="2">
        <v>1.64004344238988</v>
      </c>
      <c r="BF251" s="2">
        <v>3.1568415686220601</v>
      </c>
      <c r="BG251" s="2">
        <v>2.0693372652606001</v>
      </c>
      <c r="BH251" s="2">
        <v>1.4648326556271301</v>
      </c>
      <c r="BI251" s="2">
        <v>1.62222297740821</v>
      </c>
      <c r="BJ251" s="2">
        <v>0.118627135552435</v>
      </c>
      <c r="BK251" s="2">
        <v>1.26158320570537</v>
      </c>
      <c r="BL251" s="2">
        <v>2.1301100036595999</v>
      </c>
    </row>
    <row r="252" spans="1:64" x14ac:dyDescent="0.2">
      <c r="A252" s="2" t="s">
        <v>310</v>
      </c>
      <c r="B252" s="2" t="s">
        <v>155</v>
      </c>
      <c r="C252" s="2" t="str">
        <f>VLOOKUP(B252,'Metadata - Countries'!$A$2:$C$264,2,FALSE)</f>
        <v>Europe &amp; Central Asia</v>
      </c>
      <c r="D252" s="2" t="str">
        <f>VLOOKUP(B252,'Metadata - Countries'!$A$2:$C$264,3,FALSE)</f>
        <v>Lower middle income</v>
      </c>
      <c r="E252" s="2" t="s">
        <v>758</v>
      </c>
      <c r="F252" s="2" t="s">
        <v>759</v>
      </c>
    </row>
    <row r="253" spans="1:64" x14ac:dyDescent="0.2">
      <c r="A253" s="2" t="s">
        <v>55</v>
      </c>
      <c r="B253" s="2" t="s">
        <v>106</v>
      </c>
      <c r="C253" s="2" t="str">
        <f>VLOOKUP(B253,'Metadata - Countries'!$A$2:$C$264,2,FALSE)</f>
        <v>Latin America &amp; Caribbean</v>
      </c>
      <c r="D253" s="2" t="str">
        <f>VLOOKUP(B253,'Metadata - Countries'!$A$2:$C$264,3,FALSE)</f>
        <v>Upper middle income</v>
      </c>
      <c r="E253" s="2" t="s">
        <v>758</v>
      </c>
      <c r="F253" s="2" t="s">
        <v>759</v>
      </c>
      <c r="V253" s="2">
        <v>6.7977067973996199</v>
      </c>
      <c r="W253" s="2">
        <v>11.288982617587401</v>
      </c>
      <c r="X253" s="2">
        <v>10.186913204514299</v>
      </c>
      <c r="Y253" s="2">
        <v>8.4295281028459499</v>
      </c>
      <c r="Z253" s="2">
        <v>15.608478323570401</v>
      </c>
      <c r="AA253" s="2">
        <v>17.207475003735802</v>
      </c>
      <c r="AB253" s="2">
        <v>12.7356566462517</v>
      </c>
      <c r="AC253" s="2">
        <v>7.2282566224394298</v>
      </c>
      <c r="AD253" s="2">
        <v>5.4583879899021897</v>
      </c>
      <c r="AE253" s="2">
        <v>2.7019556358438201</v>
      </c>
      <c r="AF253" s="2">
        <v>2.1396851032909701</v>
      </c>
      <c r="AG253" s="2">
        <v>1.02766798418975</v>
      </c>
      <c r="AH253" s="2">
        <v>3.3059467918622101</v>
      </c>
      <c r="AI253" s="2">
        <v>0.227229691346304</v>
      </c>
      <c r="AJ253" s="2">
        <v>2.8339316077839598</v>
      </c>
      <c r="AK253" s="2">
        <v>7.6060995774389202</v>
      </c>
      <c r="AL253" s="2">
        <v>5.4920038700133302</v>
      </c>
      <c r="AM253" s="2">
        <v>3.4635304272765302</v>
      </c>
      <c r="AN253" s="2">
        <v>4.2913755344665301</v>
      </c>
      <c r="AO253" s="2">
        <v>1.0089495525225101</v>
      </c>
      <c r="AP253" s="2">
        <v>1.7383728988056399</v>
      </c>
      <c r="AQ253" s="2">
        <v>4.4079011384645597</v>
      </c>
      <c r="AR253" s="2">
        <v>0.44361602982331899</v>
      </c>
      <c r="AS253" s="2">
        <v>2.1424064726839398</v>
      </c>
      <c r="AT253" s="2">
        <v>1.01355044438872</v>
      </c>
      <c r="AU253" s="2">
        <v>0.16767963748828299</v>
      </c>
      <c r="AV253" s="2">
        <v>0.90085848586651596</v>
      </c>
      <c r="AW253" s="2">
        <v>1.85550399046682</v>
      </c>
      <c r="AX253" s="2">
        <v>0.205981708823823</v>
      </c>
      <c r="AY253" s="2">
        <v>2.9600394671929098</v>
      </c>
      <c r="AZ253" s="2">
        <v>3.7334291646698499</v>
      </c>
      <c r="BA253" s="2">
        <v>3.0486161899996498</v>
      </c>
      <c r="BB253" s="2">
        <v>6.9156923536666399</v>
      </c>
      <c r="BC253" s="2">
        <v>10.0662418245849</v>
      </c>
      <c r="BD253" s="2">
        <v>0.42153912568692098</v>
      </c>
      <c r="BE253" s="2">
        <v>1.4805730108359001</v>
      </c>
      <c r="BF253" s="2">
        <v>3.1860311155246399</v>
      </c>
      <c r="BG253" s="2">
        <v>2.5984441414708601</v>
      </c>
      <c r="BH253" s="2">
        <v>0.80512780426796504</v>
      </c>
      <c r="BI253" s="2">
        <v>0.19385856079404201</v>
      </c>
      <c r="BJ253" s="2">
        <v>-1.7336119495394899</v>
      </c>
      <c r="BK253" s="2">
        <v>-0.14964164763330101</v>
      </c>
      <c r="BL253" s="2">
        <v>2.15333648840511</v>
      </c>
    </row>
    <row r="254" spans="1:64" x14ac:dyDescent="0.2">
      <c r="A254" s="2" t="s">
        <v>83</v>
      </c>
      <c r="B254" s="2" t="s">
        <v>323</v>
      </c>
      <c r="C254" s="2" t="str">
        <f>VLOOKUP(B254,'Metadata - Countries'!$A$2:$C$264,2,FALSE)</f>
        <v>Latin America &amp; Caribbean</v>
      </c>
      <c r="D254" s="2" t="str">
        <f>VLOOKUP(B254,'Metadata - Countries'!$A$2:$C$264,3,FALSE)</f>
        <v>Upper middle income</v>
      </c>
      <c r="E254" s="2" t="s">
        <v>758</v>
      </c>
      <c r="F254" s="2" t="s">
        <v>759</v>
      </c>
      <c r="BD254" s="2">
        <v>27.0809414466131</v>
      </c>
      <c r="BE254" s="2">
        <v>28.187464709203901</v>
      </c>
      <c r="BF254" s="2">
        <v>26.090212316095499</v>
      </c>
      <c r="BG254" s="2">
        <v>21.0689956331878</v>
      </c>
      <c r="BH254" s="2">
        <v>40.639427516158797</v>
      </c>
      <c r="BI254" s="2">
        <v>62.168649979483</v>
      </c>
      <c r="BJ254" s="2">
        <v>121.738085297504</v>
      </c>
      <c r="BK254" s="2">
        <v>254.948534781815</v>
      </c>
    </row>
    <row r="255" spans="1:64" x14ac:dyDescent="0.2">
      <c r="A255" s="2" t="s">
        <v>331</v>
      </c>
      <c r="B255" s="2" t="s">
        <v>596</v>
      </c>
      <c r="C255" s="2" t="str">
        <f>VLOOKUP(B255,'Metadata - Countries'!$A$2:$C$264,2,FALSE)</f>
        <v>Latin America &amp; Caribbean</v>
      </c>
      <c r="D255" s="2" t="str">
        <f>VLOOKUP(B255,'Metadata - Countries'!$A$2:$C$264,3,FALSE)</f>
        <v>High income</v>
      </c>
      <c r="E255" s="2" t="s">
        <v>758</v>
      </c>
      <c r="F255" s="2" t="s">
        <v>759</v>
      </c>
    </row>
    <row r="256" spans="1:64" x14ac:dyDescent="0.2">
      <c r="A256" s="2" t="s">
        <v>435</v>
      </c>
      <c r="B256" s="2" t="s">
        <v>135</v>
      </c>
      <c r="C256" s="2" t="str">
        <f>VLOOKUP(B256,'Metadata - Countries'!$A$2:$C$264,2,FALSE)</f>
        <v>Latin America &amp; Caribbean</v>
      </c>
      <c r="D256" s="2" t="str">
        <f>VLOOKUP(B256,'Metadata - Countries'!$A$2:$C$264,3,FALSE)</f>
        <v>High income</v>
      </c>
      <c r="E256" s="2" t="s">
        <v>758</v>
      </c>
      <c r="F256" s="2" t="s">
        <v>759</v>
      </c>
    </row>
    <row r="257" spans="1:64" x14ac:dyDescent="0.2">
      <c r="A257" s="2" t="s">
        <v>251</v>
      </c>
      <c r="B257" s="2" t="s">
        <v>641</v>
      </c>
      <c r="C257" s="2" t="str">
        <f>VLOOKUP(B257,'Metadata - Countries'!$A$2:$C$264,2,FALSE)</f>
        <v>East Asia &amp; Pacific</v>
      </c>
      <c r="D257" s="2" t="str">
        <f>VLOOKUP(B257,'Metadata - Countries'!$A$2:$C$264,3,FALSE)</f>
        <v>Lower middle income</v>
      </c>
      <c r="E257" s="2" t="s">
        <v>758</v>
      </c>
      <c r="F257" s="2" t="s">
        <v>759</v>
      </c>
      <c r="AQ257" s="2">
        <v>5.6749999999999003</v>
      </c>
      <c r="AR257" s="2">
        <v>3.2095260626137501</v>
      </c>
      <c r="AS257" s="2">
        <v>7.2661980440096201</v>
      </c>
      <c r="AT257" s="2">
        <v>4.1171023577173704</v>
      </c>
      <c r="AU257" s="2">
        <v>-1.7103372785111299</v>
      </c>
      <c r="AV257" s="2">
        <v>-0.43154451172814201</v>
      </c>
      <c r="AW257" s="2">
        <v>3.83082838168467</v>
      </c>
      <c r="AX257" s="2">
        <v>3.2198899531281899</v>
      </c>
      <c r="AY257" s="2">
        <v>7.7591312931885703</v>
      </c>
      <c r="AZ257" s="2">
        <v>8.2814217662146596</v>
      </c>
      <c r="BA257" s="2">
        <v>7.3857868020305704</v>
      </c>
      <c r="BB257" s="2">
        <v>8.3037894902698</v>
      </c>
      <c r="BC257" s="2">
        <v>23.116316287190401</v>
      </c>
      <c r="BD257" s="2">
        <v>7.0545584990910202</v>
      </c>
      <c r="BE257" s="2">
        <v>8.8616003609539309</v>
      </c>
      <c r="BF257" s="2">
        <v>18.675500424698502</v>
      </c>
      <c r="BG257" s="2">
        <v>9.0942160785740302</v>
      </c>
      <c r="BH257" s="2">
        <v>6.5922558981648898</v>
      </c>
      <c r="BI257" s="2">
        <v>4.7100184338177504</v>
      </c>
      <c r="BJ257" s="2">
        <v>0.87860371417447602</v>
      </c>
      <c r="BK257" s="2">
        <v>3.2435674311223299</v>
      </c>
      <c r="BL257" s="2">
        <v>3.52025688811618</v>
      </c>
    </row>
    <row r="258" spans="1:64" x14ac:dyDescent="0.2">
      <c r="A258" s="2" t="s">
        <v>639</v>
      </c>
      <c r="B258" s="2" t="s">
        <v>123</v>
      </c>
      <c r="C258" s="2" t="str">
        <f>VLOOKUP(B258,'Metadata - Countries'!$A$2:$C$264,2,FALSE)</f>
        <v>East Asia &amp; Pacific</v>
      </c>
      <c r="D258" s="2" t="str">
        <f>VLOOKUP(B258,'Metadata - Countries'!$A$2:$C$264,3,FALSE)</f>
        <v>Lower middle income</v>
      </c>
      <c r="E258" s="2" t="s">
        <v>758</v>
      </c>
      <c r="F258" s="2" t="s">
        <v>759</v>
      </c>
      <c r="X258" s="2">
        <v>5.7365094798246403</v>
      </c>
      <c r="Y258" s="2">
        <v>6.4137931034484703</v>
      </c>
      <c r="Z258" s="2">
        <v>4.16936703391666</v>
      </c>
      <c r="AA258" s="2">
        <v>11.240149315636399</v>
      </c>
      <c r="AB258" s="2">
        <v>26.845637583892799</v>
      </c>
      <c r="AC258" s="2">
        <v>6.67254556143447</v>
      </c>
      <c r="AD258" s="2">
        <v>1.6533480297603</v>
      </c>
      <c r="AE258" s="2">
        <v>5.5164001084304104</v>
      </c>
      <c r="AF258" s="2">
        <v>1.06615285806045</v>
      </c>
      <c r="AG258" s="2">
        <v>4.7661413319776296</v>
      </c>
      <c r="AH258" s="2">
        <v>16.039395005276202</v>
      </c>
      <c r="AI258" s="2">
        <v>8.7602303728401001</v>
      </c>
      <c r="AJ258" s="2">
        <v>7.7480490523970298</v>
      </c>
      <c r="AK258" s="2">
        <v>4.75944128297966</v>
      </c>
      <c r="AL258" s="2">
        <v>6.4691358024691397</v>
      </c>
      <c r="AM258" s="2">
        <v>4.0584415584416096</v>
      </c>
      <c r="AN258" s="2">
        <v>3.5658569199911399</v>
      </c>
      <c r="AO258" s="2">
        <v>2.3025607919086801</v>
      </c>
      <c r="AP258" s="2">
        <v>2.2297013041649101</v>
      </c>
      <c r="AQ258" s="2">
        <v>0.90634441087616802</v>
      </c>
      <c r="AR258" s="2">
        <v>2.8307022318998198</v>
      </c>
      <c r="AS258" s="2">
        <v>3.2821598729486099</v>
      </c>
      <c r="AT258" s="2">
        <v>1.9989748846744999</v>
      </c>
      <c r="AU258" s="2">
        <v>2.4623115577890702</v>
      </c>
      <c r="AV258" s="2">
        <v>3.6537518391367199</v>
      </c>
      <c r="AW258" s="2">
        <v>1.9635675419919401</v>
      </c>
      <c r="AX258" s="2">
        <v>3.0162412993040402</v>
      </c>
      <c r="AY258" s="2">
        <v>1.41891891891892</v>
      </c>
      <c r="AZ258" s="2">
        <v>1.1992005329779301</v>
      </c>
      <c r="BA258" s="2">
        <v>2.0408163265306798</v>
      </c>
      <c r="BB258" s="2">
        <v>3.95698924731182</v>
      </c>
      <c r="BC258" s="2">
        <v>4.8272858916011501</v>
      </c>
      <c r="BD258" s="2">
        <v>4.2505009619424401</v>
      </c>
      <c r="BE258" s="2">
        <v>2.8092932589573198</v>
      </c>
      <c r="BF258" s="2">
        <v>1.1047689191677299</v>
      </c>
      <c r="BG258" s="2">
        <v>1.1109087597887699</v>
      </c>
      <c r="BH258" s="2">
        <v>1.45893371757927</v>
      </c>
      <c r="BI258" s="2">
        <v>0.79886383809690398</v>
      </c>
      <c r="BJ258" s="2">
        <v>2.48326875660445</v>
      </c>
      <c r="BK258" s="2">
        <v>0.84206908403505598</v>
      </c>
    </row>
    <row r="259" spans="1:64" x14ac:dyDescent="0.2">
      <c r="A259" s="2" t="s">
        <v>591</v>
      </c>
      <c r="B259" s="2" t="s">
        <v>715</v>
      </c>
      <c r="C259" s="2">
        <f>VLOOKUP(B259,'Metadata - Countries'!$A$2:$C$264,2,FALSE)</f>
        <v>0</v>
      </c>
      <c r="D259" s="2">
        <f>VLOOKUP(B259,'Metadata - Countries'!$A$2:$C$264,3,FALSE)</f>
        <v>0</v>
      </c>
      <c r="E259" s="2" t="s">
        <v>758</v>
      </c>
      <c r="F259" s="2" t="s">
        <v>759</v>
      </c>
      <c r="AB259" s="2">
        <v>12.44243689361765</v>
      </c>
      <c r="AC259" s="2">
        <v>10.221727137689101</v>
      </c>
      <c r="AD259" s="2">
        <v>8.6692715980851496</v>
      </c>
      <c r="AE259" s="2">
        <v>8.0803201725576095</v>
      </c>
      <c r="AF259" s="2">
        <v>6.8075665576833604</v>
      </c>
      <c r="AG259" s="2">
        <v>5.7335581790200596</v>
      </c>
      <c r="AH259" s="2">
        <v>5.6637747585521696</v>
      </c>
      <c r="AI259" s="2">
        <v>7.1460952563121101</v>
      </c>
      <c r="AJ259" s="2">
        <v>6.7661376147279153</v>
      </c>
      <c r="AK259" s="2">
        <v>8.0805325820209646</v>
      </c>
      <c r="AL259" s="2">
        <v>8.9656226521431144</v>
      </c>
      <c r="AM259" s="2">
        <v>7.5409062667003699</v>
      </c>
      <c r="AN259" s="2">
        <v>6.7837799466541098</v>
      </c>
      <c r="AO259" s="2">
        <v>10.298986880210499</v>
      </c>
      <c r="AP259" s="2">
        <v>9.1538534750337561</v>
      </c>
      <c r="AQ259" s="2">
        <v>6.5509733606556999</v>
      </c>
      <c r="AR259" s="2">
        <v>5.5360067839990297</v>
      </c>
      <c r="AS259" s="2">
        <v>5.1102430161907701</v>
      </c>
      <c r="AT259" s="2">
        <v>3.2318326090646701</v>
      </c>
      <c r="AU259" s="2">
        <v>3.49446497607157</v>
      </c>
      <c r="AV259" s="2">
        <v>3.9949048806028449</v>
      </c>
      <c r="AW259" s="2">
        <v>2.9079985703220803</v>
      </c>
      <c r="AX259" s="2">
        <v>3.03923368432095</v>
      </c>
      <c r="AY259" s="2">
        <v>3.4139909460065452</v>
      </c>
      <c r="AZ259" s="2">
        <v>4.0934824695788894</v>
      </c>
      <c r="BA259" s="2">
        <v>4.2855492664896202</v>
      </c>
      <c r="BB259" s="2">
        <v>4.8037064130698903</v>
      </c>
      <c r="BC259" s="2">
        <v>8.9577321875890696</v>
      </c>
      <c r="BD259" s="2">
        <v>2.9171277732741752</v>
      </c>
      <c r="BE259" s="2">
        <v>3.3623915527453248</v>
      </c>
      <c r="BF259" s="2">
        <v>4.8394034987095003</v>
      </c>
      <c r="BG259" s="2">
        <v>3.7210872198335601</v>
      </c>
      <c r="BH259" s="2">
        <v>2.5942528443065749</v>
      </c>
      <c r="BI259" s="2">
        <v>2.350379592460035</v>
      </c>
      <c r="BJ259" s="2">
        <v>1.44385754500356</v>
      </c>
      <c r="BK259" s="2">
        <v>1.4717104564999699</v>
      </c>
      <c r="BL259" s="2">
        <v>2.177151235164585</v>
      </c>
    </row>
    <row r="260" spans="1:64" x14ac:dyDescent="0.2">
      <c r="A260" s="2" t="s">
        <v>180</v>
      </c>
      <c r="B260" s="2" t="s">
        <v>489</v>
      </c>
      <c r="C260" s="2" t="str">
        <f>VLOOKUP(B260,'Metadata - Countries'!$A$2:$C$264,2,FALSE)</f>
        <v>East Asia &amp; Pacific</v>
      </c>
      <c r="D260" s="2" t="str">
        <f>VLOOKUP(B260,'Metadata - Countries'!$A$2:$C$264,3,FALSE)</f>
        <v>Upper middle income</v>
      </c>
      <c r="E260" s="2" t="s">
        <v>758</v>
      </c>
      <c r="F260" s="2" t="s">
        <v>759</v>
      </c>
      <c r="I260" s="2">
        <v>2.65486725663723</v>
      </c>
      <c r="J260" s="2">
        <v>0.68965517241380103</v>
      </c>
      <c r="K260" s="2">
        <v>5.3082191780822798</v>
      </c>
      <c r="L260" s="2">
        <v>2.1138211382113399</v>
      </c>
      <c r="M260" s="2">
        <v>2.86624203821644</v>
      </c>
      <c r="N260" s="2">
        <v>-0.51599587203265895</v>
      </c>
      <c r="O260" s="2">
        <v>1.71161825726123</v>
      </c>
      <c r="P260" s="2">
        <v>4.1305456399796698</v>
      </c>
      <c r="Q260" s="2">
        <v>2.7424094025460701</v>
      </c>
      <c r="R260" s="2">
        <v>4.7664442326029404</v>
      </c>
      <c r="S260" s="2">
        <v>7.5068243858053503</v>
      </c>
      <c r="T260" s="2">
        <v>11.764242995986701</v>
      </c>
      <c r="U260" s="2">
        <v>24.987678659561301</v>
      </c>
      <c r="V260" s="2">
        <v>8.7877422263187501</v>
      </c>
      <c r="W260" s="2">
        <v>4.9036868269104703</v>
      </c>
      <c r="X260" s="2">
        <v>14.6107902659428</v>
      </c>
      <c r="Y260" s="2">
        <v>2.0586588570208999</v>
      </c>
      <c r="Z260" s="2">
        <v>11.119550998049601</v>
      </c>
      <c r="AA260" s="2">
        <v>33.047242898500002</v>
      </c>
      <c r="AB260" s="2">
        <v>20.5066244471295</v>
      </c>
      <c r="AC260" s="2">
        <v>18.296224589118602</v>
      </c>
      <c r="AD260" s="2">
        <v>16.460135608993301</v>
      </c>
      <c r="AE260" s="2">
        <v>11.8600682594715</v>
      </c>
      <c r="AF260" s="2">
        <v>9.0905011888749598</v>
      </c>
      <c r="AG260" s="2">
        <v>5.7335581790200596</v>
      </c>
      <c r="AH260" s="2">
        <v>4.56684949636825</v>
      </c>
      <c r="AI260" s="2">
        <v>8.5078680108630191</v>
      </c>
      <c r="AJ260" s="2">
        <v>6.4625617114644403</v>
      </c>
      <c r="AK260" s="2">
        <v>15.2384632724696</v>
      </c>
      <c r="AL260" s="2">
        <v>-1.8191979879839999</v>
      </c>
      <c r="AM260" s="2">
        <v>9.0311379290717095</v>
      </c>
      <c r="AN260" s="2">
        <v>1.7150912365886899</v>
      </c>
      <c r="AO260" s="2">
        <v>12.0803818909762</v>
      </c>
      <c r="AP260" s="2">
        <v>-2.9035286574614401</v>
      </c>
      <c r="AQ260" s="2">
        <v>5.3746197203027801</v>
      </c>
      <c r="AR260" s="2">
        <v>6.8618235531087697</v>
      </c>
      <c r="AS260" s="2">
        <v>2.2188346883465302</v>
      </c>
      <c r="AT260" s="2">
        <v>0.26512013256035499</v>
      </c>
      <c r="AU260" s="2">
        <v>0.966782350024735</v>
      </c>
      <c r="AV260" s="2">
        <v>3.8382846386772602</v>
      </c>
      <c r="AW260" s="2">
        <v>8.0503144654087198</v>
      </c>
      <c r="AX260" s="2">
        <v>0.11583011583008899</v>
      </c>
      <c r="AY260" s="2">
        <v>16.3131507905901</v>
      </c>
      <c r="AZ260" s="2">
        <v>1.8567639257294899</v>
      </c>
      <c r="BA260" s="2">
        <v>3.70008680555559</v>
      </c>
      <c r="BB260" s="2">
        <v>5.5770639321961397</v>
      </c>
      <c r="BC260" s="2">
        <v>11.5659068384539</v>
      </c>
      <c r="BD260" s="2">
        <v>6.3249533623524403</v>
      </c>
      <c r="BE260" s="2">
        <v>0.77700726877799897</v>
      </c>
      <c r="BF260" s="2">
        <v>5.1981429282042599</v>
      </c>
      <c r="BG260" s="2">
        <v>2.0490188352115801</v>
      </c>
      <c r="BH260" s="2">
        <v>0.61008572090513702</v>
      </c>
      <c r="BI260" s="2">
        <v>-0.40681608842496297</v>
      </c>
      <c r="BJ260" s="2">
        <v>0.72707705980007398</v>
      </c>
      <c r="BK260" s="2">
        <v>1.3024029218983399</v>
      </c>
      <c r="BL260" s="2">
        <v>1.6374259726757501</v>
      </c>
    </row>
    <row r="261" spans="1:64" x14ac:dyDescent="0.2">
      <c r="A261" s="2" t="s">
        <v>440</v>
      </c>
      <c r="B261" s="2" t="s">
        <v>214</v>
      </c>
      <c r="C261" s="2" t="str">
        <f>VLOOKUP(B261,'Metadata - Countries'!$A$2:$C$264,2,FALSE)</f>
        <v>Europe &amp; Central Asia</v>
      </c>
      <c r="D261" s="2" t="str">
        <f>VLOOKUP(B261,'Metadata - Countries'!$A$2:$C$264,3,FALSE)</f>
        <v>Lower middle income</v>
      </c>
      <c r="E261" s="2" t="s">
        <v>758</v>
      </c>
      <c r="F261" s="2" t="s">
        <v>759</v>
      </c>
      <c r="AX261" s="2">
        <v>-1.08481262327415</v>
      </c>
      <c r="AY261" s="2">
        <v>-1.0647269660552601</v>
      </c>
      <c r="AZ261" s="2">
        <v>-1.38518913159302</v>
      </c>
      <c r="BA261" s="2">
        <v>0.63749324689358799</v>
      </c>
      <c r="BB261" s="2">
        <v>4.3375563667597499</v>
      </c>
      <c r="BC261" s="2">
        <v>9.34348631405636</v>
      </c>
      <c r="BD261" s="2">
        <v>-2.4185958968567398</v>
      </c>
      <c r="BE261" s="2">
        <v>3.5008197511813699</v>
      </c>
      <c r="BF261" s="2">
        <v>7.3238911666045698</v>
      </c>
      <c r="BG261" s="2">
        <v>2.4917520402847599</v>
      </c>
      <c r="BH261" s="2">
        <v>1.7619652689538401</v>
      </c>
      <c r="BI261" s="2">
        <v>0.42454008157829798</v>
      </c>
      <c r="BJ261" s="2">
        <v>-0.53879310344827702</v>
      </c>
      <c r="BK261" s="2">
        <v>0.30002500208351202</v>
      </c>
      <c r="BL261" s="2">
        <v>1.48433837082191</v>
      </c>
    </row>
    <row r="262" spans="1:64" x14ac:dyDescent="0.2">
      <c r="A262" s="2" t="s">
        <v>703</v>
      </c>
      <c r="B262" s="2" t="s">
        <v>16</v>
      </c>
      <c r="C262" s="2" t="str">
        <f>VLOOKUP(B262,'Metadata - Countries'!$A$2:$C$264,2,FALSE)</f>
        <v>Middle East &amp; North Africa</v>
      </c>
      <c r="D262" s="2" t="str">
        <f>VLOOKUP(B262,'Metadata - Countries'!$A$2:$C$264,3,FALSE)</f>
        <v>Low income</v>
      </c>
      <c r="E262" s="2" t="s">
        <v>758</v>
      </c>
      <c r="F262" s="2" t="s">
        <v>759</v>
      </c>
      <c r="AL262" s="2">
        <v>36</v>
      </c>
      <c r="AM262" s="2">
        <v>29.411764705882401</v>
      </c>
      <c r="AN262" s="2">
        <v>35.752298016448997</v>
      </c>
      <c r="AO262" s="2">
        <v>49.394155381325398</v>
      </c>
      <c r="AP262" s="2">
        <v>55.081106870229199</v>
      </c>
      <c r="AQ262" s="2">
        <v>30.733733271804301</v>
      </c>
      <c r="AR262" s="2">
        <v>2.1767266737264501</v>
      </c>
      <c r="AS262" s="2">
        <v>5.9765085214186202</v>
      </c>
      <c r="AT262" s="2">
        <v>8.6602194936434405</v>
      </c>
      <c r="AU262" s="2">
        <v>4.5899999999998098</v>
      </c>
      <c r="AV262" s="2">
        <v>11.9115912929855</v>
      </c>
      <c r="AW262" s="2">
        <v>12.2385339389711</v>
      </c>
      <c r="AX262" s="2">
        <v>10.832360702324101</v>
      </c>
      <c r="AY262" s="2">
        <v>12.5150951495208</v>
      </c>
      <c r="AZ262" s="2">
        <v>11.8112639374949</v>
      </c>
      <c r="BA262" s="2">
        <v>10.8447986914257</v>
      </c>
      <c r="BB262" s="2">
        <v>7.9051177898872904</v>
      </c>
      <c r="BC262" s="2">
        <v>18.976257431807699</v>
      </c>
      <c r="BD262" s="2">
        <v>5.4077609807752598</v>
      </c>
      <c r="BE262" s="2">
        <v>11.1748338605043</v>
      </c>
      <c r="BF262" s="2">
        <v>19.543561713114901</v>
      </c>
      <c r="BG262" s="2">
        <v>9.8853871448484796</v>
      </c>
      <c r="BH262" s="2">
        <v>10.968442150019399</v>
      </c>
      <c r="BI262" s="2">
        <v>8.1047258362394796</v>
      </c>
    </row>
    <row r="263" spans="1:64" x14ac:dyDescent="0.2">
      <c r="A263" s="2" t="s">
        <v>491</v>
      </c>
      <c r="B263" s="2" t="s">
        <v>394</v>
      </c>
      <c r="C263" s="2" t="str">
        <f>VLOOKUP(B263,'Metadata - Countries'!$A$2:$C$264,2,FALSE)</f>
        <v>Sub-Saharan Africa</v>
      </c>
      <c r="D263" s="2" t="str">
        <f>VLOOKUP(B263,'Metadata - Countries'!$A$2:$C$264,3,FALSE)</f>
        <v>Upper middle income</v>
      </c>
      <c r="E263" s="2" t="s">
        <v>758</v>
      </c>
      <c r="F263" s="2" t="s">
        <v>759</v>
      </c>
      <c r="G263" s="2">
        <v>1.2888781203811699</v>
      </c>
      <c r="H263" s="2">
        <v>2.1023427060089102</v>
      </c>
      <c r="I263" s="2">
        <v>1.2462895128425899</v>
      </c>
      <c r="J263" s="2">
        <v>1.337967943587</v>
      </c>
      <c r="K263" s="2">
        <v>2.5349796861308</v>
      </c>
      <c r="L263" s="2">
        <v>4.0690234706650701</v>
      </c>
      <c r="M263" s="2">
        <v>3.4892496192295801</v>
      </c>
      <c r="N263" s="2">
        <v>3.5389658825081001</v>
      </c>
      <c r="O263" s="2">
        <v>1.98612752899145</v>
      </c>
      <c r="P263" s="2">
        <v>3.2382331597830198</v>
      </c>
      <c r="Q263" s="2">
        <v>4.9918599758083602</v>
      </c>
      <c r="R263" s="2">
        <v>5.9574480958586404</v>
      </c>
      <c r="S263" s="2">
        <v>6.4256939246642704</v>
      </c>
      <c r="T263" s="2">
        <v>9.43397264096021</v>
      </c>
      <c r="U263" s="2">
        <v>11.7241220948431</v>
      </c>
      <c r="V263" s="2">
        <v>13.425943737301701</v>
      </c>
      <c r="W263" s="2">
        <v>11.0204015964087</v>
      </c>
      <c r="X263" s="2">
        <v>11.1519648736248</v>
      </c>
      <c r="Y263" s="2">
        <v>11.1356079723706</v>
      </c>
      <c r="Z263" s="2">
        <v>13.293650896273199</v>
      </c>
      <c r="AA263" s="2">
        <v>13.6602471972319</v>
      </c>
      <c r="AB263" s="2">
        <v>15.2542377213589</v>
      </c>
      <c r="AC263" s="2">
        <v>14.639037265851799</v>
      </c>
      <c r="AD263" s="2">
        <v>12.3032071646736</v>
      </c>
      <c r="AE263" s="2">
        <v>11.5264804445682</v>
      </c>
      <c r="AF263" s="2">
        <v>16.294226139270101</v>
      </c>
      <c r="AG263" s="2">
        <v>18.654926874806499</v>
      </c>
      <c r="AH263" s="2">
        <v>16.160594990111999</v>
      </c>
      <c r="AI263" s="2">
        <v>12.77954420545</v>
      </c>
      <c r="AJ263" s="2">
        <v>14.7308859669916</v>
      </c>
      <c r="AK263" s="2">
        <v>14.320975833430399</v>
      </c>
      <c r="AL263" s="2">
        <v>15.334782041834</v>
      </c>
      <c r="AM263" s="2">
        <v>13.8747028983853</v>
      </c>
      <c r="AN263" s="2">
        <v>9.7174483198932204</v>
      </c>
      <c r="AO263" s="2">
        <v>8.9385435714980108</v>
      </c>
      <c r="AP263" s="2">
        <v>8.6804262675399393</v>
      </c>
      <c r="AQ263" s="2">
        <v>7.3541288565253202</v>
      </c>
      <c r="AR263" s="2">
        <v>8.5977707432027408</v>
      </c>
      <c r="AS263" s="2">
        <v>6.8805525356095298</v>
      </c>
      <c r="AT263" s="2">
        <v>5.1814877992758301</v>
      </c>
      <c r="AU263" s="2">
        <v>5.3389515825548299</v>
      </c>
      <c r="AV263" s="2">
        <v>5.7019048348284302</v>
      </c>
      <c r="AW263" s="2">
        <v>9.4947066710160204</v>
      </c>
      <c r="AX263" s="2">
        <v>5.6794180643265602</v>
      </c>
      <c r="AY263" s="2">
        <v>-0.69203013833591598</v>
      </c>
      <c r="AZ263" s="2">
        <v>2.0628522253175601</v>
      </c>
      <c r="BA263" s="2">
        <v>3.2439016745264802</v>
      </c>
      <c r="BB263" s="2">
        <v>6.17781206971621</v>
      </c>
      <c r="BC263" s="2">
        <v>10.055282028471</v>
      </c>
      <c r="BD263" s="2">
        <v>7.2645621450270799</v>
      </c>
      <c r="BE263" s="2">
        <v>4.0635389730328999</v>
      </c>
      <c r="BF263" s="2">
        <v>5.01715773281268</v>
      </c>
      <c r="BG263" s="2">
        <v>5.7239436619718296</v>
      </c>
      <c r="BH263" s="2">
        <v>5.7764041351380104</v>
      </c>
      <c r="BI263" s="2">
        <v>6.1360201511335104</v>
      </c>
      <c r="BJ263" s="2">
        <v>4.5092082779570601</v>
      </c>
      <c r="BK263" s="2">
        <v>6.5946044145699103</v>
      </c>
      <c r="BL263" s="2">
        <v>5.1810822326374302</v>
      </c>
    </row>
    <row r="264" spans="1:64" x14ac:dyDescent="0.2">
      <c r="A264" s="2" t="s">
        <v>10</v>
      </c>
      <c r="B264" s="2" t="s">
        <v>436</v>
      </c>
      <c r="C264" s="2" t="str">
        <f>VLOOKUP(B264,'Metadata - Countries'!$A$2:$C$264,2,FALSE)</f>
        <v>Sub-Saharan Africa</v>
      </c>
      <c r="D264" s="2" t="str">
        <f>VLOOKUP(B264,'Metadata - Countries'!$A$2:$C$264,3,FALSE)</f>
        <v>Lower middle income</v>
      </c>
      <c r="E264" s="2" t="s">
        <v>758</v>
      </c>
      <c r="F264" s="2" t="s">
        <v>759</v>
      </c>
      <c r="AG264" s="2">
        <v>55.8282208588966</v>
      </c>
      <c r="AH264" s="2">
        <v>47.047244094487603</v>
      </c>
      <c r="AI264" s="2">
        <v>51.004016064257399</v>
      </c>
      <c r="AJ264" s="2">
        <v>123.40425531915</v>
      </c>
      <c r="AK264" s="2">
        <v>107.02380952380901</v>
      </c>
      <c r="AL264" s="2">
        <v>97.6423231742383</v>
      </c>
      <c r="AM264" s="2">
        <v>165.70652700999</v>
      </c>
      <c r="AN264" s="2">
        <v>183.31204146439299</v>
      </c>
      <c r="AO264" s="2">
        <v>54.601321841301598</v>
      </c>
      <c r="AP264" s="2">
        <v>34.929587416666699</v>
      </c>
      <c r="AQ264" s="2">
        <v>43.073097998288198</v>
      </c>
      <c r="AR264" s="2">
        <v>24.418721568941201</v>
      </c>
      <c r="AS264" s="2">
        <v>24.4584563516656</v>
      </c>
      <c r="AT264" s="2">
        <v>26.787696679002899</v>
      </c>
      <c r="AU264" s="2">
        <v>26.030411788812099</v>
      </c>
      <c r="AV264" s="2">
        <v>21.3937821792546</v>
      </c>
      <c r="AW264" s="2">
        <v>22.2333446430947</v>
      </c>
      <c r="AX264" s="2">
        <v>21.4015783901995</v>
      </c>
      <c r="AY264" s="2">
        <v>17.967789108728599</v>
      </c>
      <c r="AZ264" s="2">
        <v>18.324439701174001</v>
      </c>
      <c r="BA264" s="2">
        <v>9.0195724722648603</v>
      </c>
      <c r="BB264" s="2">
        <v>10.6573496000153</v>
      </c>
      <c r="BC264" s="2">
        <v>12.445579346319199</v>
      </c>
      <c r="BD264" s="2">
        <v>13.3952546325895</v>
      </c>
      <c r="BE264" s="2">
        <v>8.5017613336526505</v>
      </c>
      <c r="BF264" s="2">
        <v>6.4293968107233601</v>
      </c>
      <c r="BG264" s="2">
        <v>6.5758997075769496</v>
      </c>
      <c r="BH264" s="2">
        <v>6.9776760549031698</v>
      </c>
      <c r="BI264" s="2">
        <v>7.8068755356632797</v>
      </c>
      <c r="BJ264" s="2">
        <v>10.110592890961801</v>
      </c>
      <c r="BK264" s="2">
        <v>17.8697300795268</v>
      </c>
      <c r="BL264" s="2">
        <v>6.5773115420565196</v>
      </c>
    </row>
    <row r="265" spans="1:64" x14ac:dyDescent="0.2">
      <c r="A265" s="2" t="s">
        <v>738</v>
      </c>
      <c r="B265" s="2" t="s">
        <v>349</v>
      </c>
      <c r="C265" s="2" t="str">
        <f>VLOOKUP(B265,'Metadata - Countries'!$A$2:$C$264,2,FALSE)</f>
        <v>Sub-Saharan Africa</v>
      </c>
      <c r="D265" s="2" t="str">
        <f>VLOOKUP(B265,'Metadata - Countries'!$A$2:$C$264,3,FALSE)</f>
        <v>Low income</v>
      </c>
      <c r="E265" s="2" t="s">
        <v>758</v>
      </c>
      <c r="F265" s="2" t="s">
        <v>759</v>
      </c>
      <c r="BE265" s="2">
        <v>3.03447888394065</v>
      </c>
      <c r="BF265" s="2">
        <v>3.4777972925746901</v>
      </c>
      <c r="BG265" s="2">
        <v>3.7210872198335601</v>
      </c>
      <c r="BH265" s="2">
        <v>1.6316220189027799</v>
      </c>
      <c r="BI265" s="2">
        <v>-0.21293990461378501</v>
      </c>
      <c r="BJ265" s="2">
        <v>-2.4094999877713899</v>
      </c>
      <c r="BK265" s="2">
        <v>-1.5664129666755899</v>
      </c>
      <c r="BL265" s="2">
        <v>0.90973328962810096</v>
      </c>
    </row>
  </sheetData>
  <pageMargins left="0.7" right="0.7" top="0.75" bottom="0.75" header="0.3" footer="0.3"/>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L82"/>
  <sheetViews>
    <sheetView topLeftCell="F1" workbookViewId="0">
      <selection activeCell="BK2" sqref="BK2"/>
    </sheetView>
  </sheetViews>
  <sheetFormatPr baseColWidth="10" defaultRowHeight="15" x14ac:dyDescent="0.2"/>
  <cols>
    <col min="3" max="3" width="18.1640625" customWidth="1"/>
  </cols>
  <sheetData>
    <row r="1" spans="1:64"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336</v>
      </c>
      <c r="B2" t="s">
        <v>635</v>
      </c>
      <c r="C2" t="s">
        <v>92</v>
      </c>
      <c r="D2" t="s">
        <v>655</v>
      </c>
      <c r="E2" t="s">
        <v>22</v>
      </c>
      <c r="F2" t="s">
        <v>608</v>
      </c>
      <c r="G2">
        <v>17180000</v>
      </c>
      <c r="H2">
        <v>34670000</v>
      </c>
      <c r="I2">
        <v>16930000</v>
      </c>
      <c r="J2">
        <v>36670000</v>
      </c>
      <c r="K2">
        <v>46170000</v>
      </c>
      <c r="L2">
        <v>53930000</v>
      </c>
      <c r="M2">
        <v>50360000</v>
      </c>
      <c r="N2">
        <v>40600000</v>
      </c>
      <c r="O2">
        <v>29240000</v>
      </c>
      <c r="P2">
        <v>27250000</v>
      </c>
      <c r="Q2">
        <v>27610000</v>
      </c>
      <c r="R2">
        <v>44440000</v>
      </c>
      <c r="S2">
        <v>55180000</v>
      </c>
      <c r="T2">
        <v>55950000</v>
      </c>
      <c r="U2">
        <v>49180000</v>
      </c>
      <c r="V2">
        <v>69450000</v>
      </c>
      <c r="W2">
        <v>71430000</v>
      </c>
      <c r="X2">
        <v>85610000</v>
      </c>
      <c r="Y2">
        <v>82520000</v>
      </c>
      <c r="Z2">
        <v>105470000</v>
      </c>
      <c r="AA2">
        <v>33009999.999999996</v>
      </c>
      <c r="AB2">
        <v>23910000</v>
      </c>
      <c r="AC2">
        <v>9330000</v>
      </c>
      <c r="AD2">
        <v>13280000</v>
      </c>
      <c r="AE2">
        <v>6500000</v>
      </c>
      <c r="AF2">
        <v>16320000</v>
      </c>
      <c r="AG2">
        <v>1910000</v>
      </c>
      <c r="AH2">
        <v>45280000</v>
      </c>
      <c r="AI2">
        <v>72360000</v>
      </c>
      <c r="AJ2">
        <v>148320000</v>
      </c>
      <c r="AK2">
        <v>121720000</v>
      </c>
      <c r="AL2">
        <v>507530000</v>
      </c>
      <c r="AM2">
        <v>204900000</v>
      </c>
      <c r="AN2">
        <v>223800000</v>
      </c>
      <c r="AO2">
        <v>226420000</v>
      </c>
      <c r="AP2">
        <v>212530000</v>
      </c>
      <c r="AQ2">
        <v>169630000</v>
      </c>
      <c r="AR2">
        <v>230750000</v>
      </c>
      <c r="AS2">
        <v>164200000</v>
      </c>
      <c r="AT2">
        <v>142860000</v>
      </c>
      <c r="AU2">
        <v>136010000</v>
      </c>
      <c r="AV2">
        <v>410360000</v>
      </c>
      <c r="AW2">
        <v>1309770000</v>
      </c>
      <c r="AX2">
        <v>1593670000</v>
      </c>
      <c r="AY2">
        <v>2310640000</v>
      </c>
      <c r="AZ2">
        <v>2837950000</v>
      </c>
      <c r="BA2">
        <v>2962000000</v>
      </c>
      <c r="BB2">
        <v>5076880000</v>
      </c>
      <c r="BC2">
        <v>4874840000</v>
      </c>
      <c r="BD2">
        <v>6234870000</v>
      </c>
      <c r="BE2">
        <v>6470360000</v>
      </c>
      <c r="BF2">
        <v>6865790000</v>
      </c>
      <c r="BG2">
        <v>6666770000</v>
      </c>
      <c r="BH2">
        <v>5152540000</v>
      </c>
      <c r="BI2">
        <v>4942970000</v>
      </c>
      <c r="BJ2">
        <v>4237290000</v>
      </c>
      <c r="BK2">
        <v>4064330000</v>
      </c>
    </row>
    <row r="3" spans="1:64" x14ac:dyDescent="0.2">
      <c r="A3" t="s">
        <v>325</v>
      </c>
      <c r="B3" t="s">
        <v>19</v>
      </c>
      <c r="C3" t="s">
        <v>308</v>
      </c>
      <c r="D3" t="s">
        <v>372</v>
      </c>
      <c r="E3" t="s">
        <v>22</v>
      </c>
      <c r="F3" t="s">
        <v>608</v>
      </c>
      <c r="G3">
        <v>-50000</v>
      </c>
      <c r="H3">
        <v>23550000</v>
      </c>
      <c r="J3">
        <v>30000</v>
      </c>
      <c r="L3">
        <v>1110000</v>
      </c>
      <c r="M3">
        <v>2860000</v>
      </c>
      <c r="N3">
        <v>18180000</v>
      </c>
      <c r="O3">
        <v>10000</v>
      </c>
      <c r="P3">
        <v>-110000</v>
      </c>
      <c r="Q3">
        <v>-30000</v>
      </c>
      <c r="R3">
        <v>0</v>
      </c>
      <c r="S3">
        <v>90000</v>
      </c>
      <c r="T3">
        <v>160000</v>
      </c>
      <c r="U3">
        <v>370000</v>
      </c>
      <c r="V3">
        <v>4760000</v>
      </c>
      <c r="W3">
        <v>17480000</v>
      </c>
      <c r="X3">
        <v>47500000</v>
      </c>
      <c r="Y3">
        <v>46870000</v>
      </c>
      <c r="Z3">
        <v>47060000</v>
      </c>
      <c r="AA3">
        <v>52440000</v>
      </c>
      <c r="AB3">
        <v>60220000</v>
      </c>
      <c r="AC3">
        <v>59070000</v>
      </c>
      <c r="AD3">
        <v>73880000</v>
      </c>
      <c r="AE3">
        <v>93410000</v>
      </c>
      <c r="AF3">
        <v>90490000</v>
      </c>
      <c r="AG3">
        <v>130250000</v>
      </c>
      <c r="AH3">
        <v>134430000</v>
      </c>
      <c r="AI3">
        <v>157030000</v>
      </c>
      <c r="AJ3">
        <v>167060000</v>
      </c>
      <c r="AK3">
        <v>265769999.99999997</v>
      </c>
      <c r="AL3">
        <v>277080000</v>
      </c>
      <c r="AM3">
        <v>343590000</v>
      </c>
      <c r="AN3">
        <v>289390000</v>
      </c>
      <c r="AO3">
        <v>447070000</v>
      </c>
      <c r="AP3">
        <v>416420000</v>
      </c>
      <c r="AQ3">
        <v>459310000</v>
      </c>
      <c r="AR3">
        <v>354660000</v>
      </c>
      <c r="AS3">
        <v>335270000</v>
      </c>
      <c r="AT3">
        <v>387540000</v>
      </c>
      <c r="AU3">
        <v>302210000</v>
      </c>
      <c r="AV3">
        <v>282730000</v>
      </c>
      <c r="AW3">
        <v>414030000</v>
      </c>
      <c r="AX3">
        <v>493500000</v>
      </c>
      <c r="AY3">
        <v>1144570000</v>
      </c>
      <c r="AZ3">
        <v>414680000</v>
      </c>
      <c r="BA3">
        <v>163520000</v>
      </c>
      <c r="BB3">
        <v>259980000.00000003</v>
      </c>
      <c r="BC3">
        <v>369040000</v>
      </c>
      <c r="BD3">
        <v>238940000</v>
      </c>
      <c r="BE3">
        <v>235170000</v>
      </c>
      <c r="BF3">
        <v>192940000</v>
      </c>
      <c r="BG3">
        <v>243610000</v>
      </c>
      <c r="BH3">
        <v>285540000</v>
      </c>
      <c r="BI3">
        <v>235390000</v>
      </c>
      <c r="BJ3">
        <v>380060000</v>
      </c>
      <c r="BK3">
        <v>206780000</v>
      </c>
    </row>
    <row r="4" spans="1:64" x14ac:dyDescent="0.2">
      <c r="A4" t="s">
        <v>477</v>
      </c>
      <c r="B4" t="s">
        <v>543</v>
      </c>
      <c r="C4" t="s">
        <v>308</v>
      </c>
      <c r="D4" t="s">
        <v>655</v>
      </c>
      <c r="E4" t="s">
        <v>22</v>
      </c>
      <c r="F4" t="s">
        <v>608</v>
      </c>
      <c r="G4">
        <v>7530000</v>
      </c>
      <c r="H4">
        <v>7190000</v>
      </c>
      <c r="I4">
        <v>11070000</v>
      </c>
      <c r="J4">
        <v>6160000</v>
      </c>
      <c r="K4">
        <v>8090000</v>
      </c>
      <c r="L4">
        <v>4860000</v>
      </c>
      <c r="M4">
        <v>8930000</v>
      </c>
      <c r="N4">
        <v>10410000</v>
      </c>
      <c r="O4">
        <v>12970000</v>
      </c>
      <c r="P4">
        <v>14930000</v>
      </c>
      <c r="Q4">
        <v>17670000</v>
      </c>
      <c r="R4">
        <v>21680000</v>
      </c>
      <c r="S4">
        <v>25760000</v>
      </c>
      <c r="T4">
        <v>26860000</v>
      </c>
      <c r="U4">
        <v>37350000</v>
      </c>
      <c r="V4">
        <v>47470000</v>
      </c>
      <c r="W4">
        <v>43800000</v>
      </c>
      <c r="X4">
        <v>47640000</v>
      </c>
      <c r="Y4">
        <v>73910000</v>
      </c>
      <c r="Z4">
        <v>94340000</v>
      </c>
      <c r="AA4">
        <v>115950000</v>
      </c>
      <c r="AB4">
        <v>120650000</v>
      </c>
      <c r="AC4">
        <v>125400000</v>
      </c>
      <c r="AD4">
        <v>137610000</v>
      </c>
      <c r="AE4">
        <v>137670000</v>
      </c>
      <c r="AF4">
        <v>137160000</v>
      </c>
      <c r="AG4">
        <v>191310000</v>
      </c>
      <c r="AH4">
        <v>196620000</v>
      </c>
      <c r="AI4">
        <v>200500000</v>
      </c>
      <c r="AJ4">
        <v>206240000</v>
      </c>
      <c r="AK4">
        <v>262550000</v>
      </c>
      <c r="AL4">
        <v>256399999.99999997</v>
      </c>
      <c r="AM4">
        <v>309280000</v>
      </c>
      <c r="AN4">
        <v>216950000</v>
      </c>
      <c r="AO4">
        <v>311110000</v>
      </c>
      <c r="AP4">
        <v>286950000</v>
      </c>
      <c r="AQ4">
        <v>110520000</v>
      </c>
      <c r="AR4">
        <v>56400000</v>
      </c>
      <c r="AS4">
        <v>68750000</v>
      </c>
      <c r="AT4">
        <v>75100000</v>
      </c>
      <c r="AU4">
        <v>93310000</v>
      </c>
      <c r="AV4">
        <v>139250000</v>
      </c>
      <c r="AW4">
        <v>171910000</v>
      </c>
      <c r="AX4">
        <v>227600000</v>
      </c>
      <c r="AY4">
        <v>358820000</v>
      </c>
      <c r="AZ4">
        <v>365580000</v>
      </c>
      <c r="BA4">
        <v>432020000</v>
      </c>
      <c r="BB4">
        <v>504550000</v>
      </c>
      <c r="BC4">
        <v>520429999.99999994</v>
      </c>
      <c r="BD4">
        <v>575750000</v>
      </c>
      <c r="BE4">
        <v>627610000</v>
      </c>
      <c r="BF4">
        <v>572240000</v>
      </c>
      <c r="BG4">
        <v>524169999.99999994</v>
      </c>
      <c r="BH4">
        <v>558830000</v>
      </c>
      <c r="BI4">
        <v>515400000</v>
      </c>
      <c r="BJ4">
        <v>366540000</v>
      </c>
      <c r="BK4">
        <v>742130000</v>
      </c>
    </row>
    <row r="5" spans="1:64" x14ac:dyDescent="0.2">
      <c r="A5" t="s">
        <v>636</v>
      </c>
      <c r="B5" t="s">
        <v>342</v>
      </c>
      <c r="C5" t="s">
        <v>308</v>
      </c>
      <c r="D5" t="s">
        <v>655</v>
      </c>
      <c r="E5" t="s">
        <v>22</v>
      </c>
      <c r="F5" t="s">
        <v>608</v>
      </c>
      <c r="G5">
        <v>20000</v>
      </c>
      <c r="H5">
        <v>1480000</v>
      </c>
      <c r="I5">
        <v>3750000</v>
      </c>
      <c r="J5">
        <v>4260000</v>
      </c>
      <c r="K5">
        <v>18070000</v>
      </c>
      <c r="L5">
        <v>17880000</v>
      </c>
      <c r="M5">
        <v>14920000</v>
      </c>
      <c r="N5">
        <v>16270000</v>
      </c>
      <c r="O5">
        <v>13140000</v>
      </c>
      <c r="P5">
        <v>13140000</v>
      </c>
      <c r="Q5">
        <v>14740000</v>
      </c>
      <c r="R5">
        <v>28980000</v>
      </c>
      <c r="S5">
        <v>20040000</v>
      </c>
      <c r="T5">
        <v>26480000</v>
      </c>
      <c r="U5">
        <v>33070000</v>
      </c>
      <c r="V5">
        <v>54110000</v>
      </c>
      <c r="W5">
        <v>50750000</v>
      </c>
      <c r="X5">
        <v>48820000</v>
      </c>
      <c r="Y5">
        <v>60340000</v>
      </c>
      <c r="Z5">
        <v>84610000</v>
      </c>
      <c r="AA5">
        <v>88230000</v>
      </c>
      <c r="AB5">
        <v>81240000</v>
      </c>
      <c r="AC5">
        <v>79700000</v>
      </c>
      <c r="AD5">
        <v>84930000</v>
      </c>
      <c r="AE5">
        <v>75030000</v>
      </c>
      <c r="AF5">
        <v>93910000</v>
      </c>
      <c r="AG5">
        <v>134670000</v>
      </c>
      <c r="AH5">
        <v>133699999.99999999</v>
      </c>
      <c r="AI5">
        <v>157970000</v>
      </c>
      <c r="AJ5">
        <v>267870000</v>
      </c>
      <c r="AK5">
        <v>266880000</v>
      </c>
      <c r="AL5">
        <v>265660000.00000003</v>
      </c>
      <c r="AM5">
        <v>269040000</v>
      </c>
      <c r="AN5">
        <v>287760000</v>
      </c>
      <c r="AO5">
        <v>256380000</v>
      </c>
      <c r="AP5">
        <v>280560000</v>
      </c>
      <c r="AQ5">
        <v>288290000</v>
      </c>
      <c r="AR5">
        <v>221150000</v>
      </c>
      <c r="AS5">
        <v>205230000</v>
      </c>
      <c r="AT5">
        <v>212440000</v>
      </c>
      <c r="AU5">
        <v>244770000</v>
      </c>
      <c r="AV5">
        <v>280420000</v>
      </c>
      <c r="AW5">
        <v>221540000</v>
      </c>
      <c r="AX5">
        <v>301990000</v>
      </c>
      <c r="AY5">
        <v>391790000</v>
      </c>
      <c r="AZ5">
        <v>349080000</v>
      </c>
      <c r="BA5">
        <v>400310000</v>
      </c>
      <c r="BB5">
        <v>475290000</v>
      </c>
      <c r="BC5">
        <v>636720000</v>
      </c>
      <c r="BD5">
        <v>677560000</v>
      </c>
      <c r="BE5">
        <v>689270000</v>
      </c>
      <c r="BF5">
        <v>672610000</v>
      </c>
      <c r="BG5">
        <v>507880000</v>
      </c>
      <c r="BH5">
        <v>660200000</v>
      </c>
      <c r="BI5">
        <v>599320000</v>
      </c>
      <c r="BJ5">
        <v>430140000</v>
      </c>
      <c r="BK5">
        <v>492890000</v>
      </c>
    </row>
    <row r="6" spans="1:64" x14ac:dyDescent="0.2">
      <c r="A6" t="s">
        <v>120</v>
      </c>
      <c r="B6" t="s">
        <v>461</v>
      </c>
      <c r="C6" t="s">
        <v>308</v>
      </c>
      <c r="D6" t="s">
        <v>655</v>
      </c>
      <c r="E6" t="s">
        <v>22</v>
      </c>
      <c r="F6" t="s">
        <v>608</v>
      </c>
      <c r="G6">
        <v>200000</v>
      </c>
      <c r="H6">
        <v>1350000</v>
      </c>
      <c r="I6">
        <v>4430000</v>
      </c>
      <c r="J6">
        <v>4140000</v>
      </c>
      <c r="K6">
        <v>15400000</v>
      </c>
      <c r="L6">
        <v>17270000</v>
      </c>
      <c r="M6">
        <v>16860000</v>
      </c>
      <c r="N6">
        <v>19620000</v>
      </c>
      <c r="O6">
        <v>22810000</v>
      </c>
      <c r="P6">
        <v>24000000</v>
      </c>
      <c r="Q6">
        <v>21990000</v>
      </c>
      <c r="R6">
        <v>28790000</v>
      </c>
      <c r="S6">
        <v>34320000</v>
      </c>
      <c r="T6">
        <v>56900000</v>
      </c>
      <c r="U6">
        <v>96320000</v>
      </c>
      <c r="V6">
        <v>88500000</v>
      </c>
      <c r="W6">
        <v>79870000</v>
      </c>
      <c r="X6">
        <v>109070000</v>
      </c>
      <c r="Y6">
        <v>156880000</v>
      </c>
      <c r="Z6">
        <v>196160000</v>
      </c>
      <c r="AA6">
        <v>209960000</v>
      </c>
      <c r="AB6">
        <v>214830000</v>
      </c>
      <c r="AC6">
        <v>210190000</v>
      </c>
      <c r="AD6">
        <v>181140000</v>
      </c>
      <c r="AE6">
        <v>182980000</v>
      </c>
      <c r="AF6">
        <v>188490000</v>
      </c>
      <c r="AG6">
        <v>268910000</v>
      </c>
      <c r="AH6">
        <v>268180000</v>
      </c>
      <c r="AI6">
        <v>286780000</v>
      </c>
      <c r="AJ6">
        <v>265279999.99999997</v>
      </c>
      <c r="AK6">
        <v>326530000</v>
      </c>
      <c r="AL6">
        <v>419650000</v>
      </c>
      <c r="AM6">
        <v>433380000</v>
      </c>
      <c r="AN6">
        <v>468990000</v>
      </c>
      <c r="AO6">
        <v>433100000</v>
      </c>
      <c r="AP6">
        <v>490450000</v>
      </c>
      <c r="AQ6">
        <v>419240000</v>
      </c>
      <c r="AR6">
        <v>369110000</v>
      </c>
      <c r="AS6">
        <v>400120000</v>
      </c>
      <c r="AT6">
        <v>398760000</v>
      </c>
      <c r="AU6">
        <v>179780000</v>
      </c>
      <c r="AV6">
        <v>390940000</v>
      </c>
      <c r="AW6">
        <v>440270000</v>
      </c>
      <c r="AX6">
        <v>540840000</v>
      </c>
      <c r="AY6">
        <v>647380000</v>
      </c>
      <c r="AZ6">
        <v>698190000</v>
      </c>
      <c r="BA6">
        <v>900550000</v>
      </c>
      <c r="BB6">
        <v>942720000</v>
      </c>
      <c r="BC6">
        <v>1000380000</v>
      </c>
      <c r="BD6">
        <v>1083700000</v>
      </c>
      <c r="BE6">
        <v>1044619999.9999999</v>
      </c>
      <c r="BF6">
        <v>981980000</v>
      </c>
      <c r="BG6">
        <v>1152320000</v>
      </c>
      <c r="BH6">
        <v>1045079999.9999999</v>
      </c>
      <c r="BI6">
        <v>1123360000</v>
      </c>
      <c r="BJ6">
        <v>996990000</v>
      </c>
      <c r="BK6">
        <v>1023280000</v>
      </c>
    </row>
    <row r="7" spans="1:64" x14ac:dyDescent="0.2">
      <c r="A7" t="s">
        <v>39</v>
      </c>
      <c r="B7" t="s">
        <v>149</v>
      </c>
      <c r="C7" t="s">
        <v>92</v>
      </c>
      <c r="D7" t="s">
        <v>372</v>
      </c>
      <c r="E7" t="s">
        <v>22</v>
      </c>
      <c r="F7" t="s">
        <v>608</v>
      </c>
      <c r="R7">
        <v>15360000</v>
      </c>
      <c r="S7">
        <v>223760000</v>
      </c>
      <c r="T7">
        <v>421470000</v>
      </c>
      <c r="U7">
        <v>531390000</v>
      </c>
      <c r="V7">
        <v>1071619999.9999999</v>
      </c>
      <c r="W7">
        <v>497890000</v>
      </c>
      <c r="X7">
        <v>784360000</v>
      </c>
      <c r="Y7">
        <v>995010000</v>
      </c>
      <c r="Z7">
        <v>1162660000</v>
      </c>
      <c r="AA7">
        <v>1286720000</v>
      </c>
      <c r="AB7">
        <v>1099040000</v>
      </c>
      <c r="AC7">
        <v>1337400000</v>
      </c>
      <c r="AD7">
        <v>1042430000.0000001</v>
      </c>
      <c r="AE7">
        <v>1186820000</v>
      </c>
      <c r="AF7">
        <v>1126530000</v>
      </c>
      <c r="AG7">
        <v>1428050000</v>
      </c>
      <c r="AH7">
        <v>1792600000</v>
      </c>
      <c r="AI7">
        <v>1614360000</v>
      </c>
      <c r="AJ7">
        <v>1799490000</v>
      </c>
      <c r="AK7">
        <v>2092760000.0000002</v>
      </c>
      <c r="AL7">
        <v>1880240000</v>
      </c>
      <c r="AM7">
        <v>1818390000</v>
      </c>
      <c r="AN7">
        <v>1383260000</v>
      </c>
      <c r="AO7">
        <v>1742890000</v>
      </c>
      <c r="AP7">
        <v>1281740000</v>
      </c>
      <c r="AQ7">
        <v>1228070000</v>
      </c>
      <c r="AR7">
        <v>1012360000</v>
      </c>
      <c r="AS7">
        <v>1162860000</v>
      </c>
      <c r="AT7">
        <v>1219490000</v>
      </c>
      <c r="AU7">
        <v>1174330000</v>
      </c>
      <c r="AV7">
        <v>1045000000</v>
      </c>
      <c r="AW7">
        <v>900550000</v>
      </c>
      <c r="AX7">
        <v>1397870000</v>
      </c>
      <c r="AY7">
        <v>1416830000</v>
      </c>
      <c r="AZ7">
        <v>1320430000</v>
      </c>
      <c r="BA7">
        <v>1222890000</v>
      </c>
      <c r="BB7">
        <v>1512900000</v>
      </c>
      <c r="BC7">
        <v>2070900000</v>
      </c>
      <c r="BD7">
        <v>1237380000</v>
      </c>
      <c r="BE7">
        <v>1404600000</v>
      </c>
      <c r="BF7">
        <v>1494680000</v>
      </c>
      <c r="BG7">
        <v>2154050000</v>
      </c>
      <c r="BH7">
        <v>2633590000</v>
      </c>
      <c r="BI7">
        <v>2422640000</v>
      </c>
      <c r="BJ7">
        <v>2570130000</v>
      </c>
      <c r="BK7">
        <v>2503590000</v>
      </c>
    </row>
    <row r="8" spans="1:64" x14ac:dyDescent="0.2">
      <c r="A8" t="s">
        <v>57</v>
      </c>
      <c r="B8" t="s">
        <v>513</v>
      </c>
      <c r="C8" t="s">
        <v>606</v>
      </c>
      <c r="D8" t="s">
        <v>372</v>
      </c>
      <c r="E8" t="s">
        <v>22</v>
      </c>
      <c r="F8" t="s">
        <v>608</v>
      </c>
      <c r="G8">
        <v>12080000</v>
      </c>
      <c r="H8">
        <v>23630000</v>
      </c>
      <c r="I8">
        <v>35910000</v>
      </c>
      <c r="J8">
        <v>53500000</v>
      </c>
      <c r="K8">
        <v>40920000</v>
      </c>
      <c r="L8">
        <v>33960000</v>
      </c>
      <c r="M8">
        <v>30050000</v>
      </c>
      <c r="N8">
        <v>28780000</v>
      </c>
      <c r="O8">
        <v>47440000</v>
      </c>
      <c r="P8">
        <v>37080000</v>
      </c>
      <c r="Q8">
        <v>32640000</v>
      </c>
      <c r="R8">
        <v>33580000</v>
      </c>
      <c r="S8">
        <v>51740000</v>
      </c>
      <c r="T8">
        <v>30930000</v>
      </c>
      <c r="U8">
        <v>61700000</v>
      </c>
      <c r="V8">
        <v>55790000</v>
      </c>
      <c r="W8">
        <v>65000000</v>
      </c>
      <c r="X8">
        <v>92660000</v>
      </c>
      <c r="Y8">
        <v>145140000</v>
      </c>
      <c r="Z8">
        <v>156160000</v>
      </c>
      <c r="AA8">
        <v>169460000</v>
      </c>
      <c r="AB8">
        <v>169080000</v>
      </c>
      <c r="AC8">
        <v>148120000</v>
      </c>
      <c r="AD8">
        <v>173460000</v>
      </c>
      <c r="AE8">
        <v>168420000</v>
      </c>
      <c r="AF8">
        <v>196380000</v>
      </c>
      <c r="AG8">
        <v>333770000</v>
      </c>
      <c r="AH8">
        <v>308240000</v>
      </c>
      <c r="AI8">
        <v>419360000</v>
      </c>
      <c r="AJ8">
        <v>496230000</v>
      </c>
      <c r="AK8">
        <v>545440000</v>
      </c>
      <c r="AL8">
        <v>502890000</v>
      </c>
      <c r="AM8">
        <v>666930000</v>
      </c>
      <c r="AN8">
        <v>559930000</v>
      </c>
      <c r="AO8">
        <v>562180000</v>
      </c>
      <c r="AP8">
        <v>712360000</v>
      </c>
      <c r="AQ8">
        <v>828400000</v>
      </c>
      <c r="AR8">
        <v>698650000</v>
      </c>
      <c r="AS8">
        <v>634190000</v>
      </c>
      <c r="AT8">
        <v>579540000</v>
      </c>
      <c r="AU8">
        <v>486030000</v>
      </c>
      <c r="AV8">
        <v>747680000</v>
      </c>
      <c r="AW8">
        <v>692750000</v>
      </c>
      <c r="AX8">
        <v>941180000</v>
      </c>
      <c r="AY8">
        <v>788760000</v>
      </c>
      <c r="AZ8">
        <v>643350000</v>
      </c>
      <c r="BA8">
        <v>850040000</v>
      </c>
      <c r="BB8">
        <v>475000000</v>
      </c>
      <c r="BC8">
        <v>628320000</v>
      </c>
      <c r="BD8">
        <v>711470000</v>
      </c>
      <c r="BE8">
        <v>717690000</v>
      </c>
      <c r="BF8">
        <v>723470000</v>
      </c>
      <c r="BG8">
        <v>661720000</v>
      </c>
      <c r="BH8">
        <v>702300000</v>
      </c>
      <c r="BI8">
        <v>674560000</v>
      </c>
      <c r="BJ8">
        <v>791310000</v>
      </c>
      <c r="BK8">
        <v>696450000</v>
      </c>
    </row>
    <row r="9" spans="1:64" x14ac:dyDescent="0.2">
      <c r="A9" t="s">
        <v>569</v>
      </c>
      <c r="B9" t="s">
        <v>121</v>
      </c>
      <c r="C9" t="s">
        <v>92</v>
      </c>
      <c r="D9" t="s">
        <v>372</v>
      </c>
      <c r="E9" t="s">
        <v>22</v>
      </c>
      <c r="F9" t="s">
        <v>608</v>
      </c>
      <c r="J9">
        <v>10000</v>
      </c>
      <c r="K9">
        <v>10000</v>
      </c>
      <c r="L9">
        <v>160000</v>
      </c>
      <c r="M9">
        <v>50000</v>
      </c>
      <c r="N9">
        <v>10000</v>
      </c>
      <c r="O9">
        <v>140000</v>
      </c>
      <c r="P9">
        <v>100000</v>
      </c>
      <c r="Q9">
        <v>210000</v>
      </c>
      <c r="R9">
        <v>140000</v>
      </c>
      <c r="S9">
        <v>190000</v>
      </c>
      <c r="T9">
        <v>520000</v>
      </c>
      <c r="U9">
        <v>610000</v>
      </c>
      <c r="V9">
        <v>2100000</v>
      </c>
      <c r="W9">
        <v>3220000</v>
      </c>
      <c r="X9">
        <v>2900000</v>
      </c>
      <c r="Y9">
        <v>3120000</v>
      </c>
      <c r="Z9">
        <v>4960000</v>
      </c>
      <c r="AA9">
        <v>8060000.0000000009</v>
      </c>
      <c r="AB9">
        <v>9650000</v>
      </c>
      <c r="AC9">
        <v>11250000</v>
      </c>
      <c r="AD9">
        <v>12920000</v>
      </c>
      <c r="AE9">
        <v>17240000</v>
      </c>
      <c r="AF9">
        <v>23390000</v>
      </c>
      <c r="AG9">
        <v>38930000</v>
      </c>
      <c r="AH9">
        <v>40460000</v>
      </c>
      <c r="AI9">
        <v>40650000</v>
      </c>
      <c r="AJ9">
        <v>40570000</v>
      </c>
      <c r="AK9">
        <v>46000000</v>
      </c>
      <c r="AL9">
        <v>61410000</v>
      </c>
      <c r="AM9">
        <v>56160000</v>
      </c>
      <c r="AN9">
        <v>65150000.000000007</v>
      </c>
      <c r="AO9">
        <v>75100000</v>
      </c>
      <c r="AP9">
        <v>73220000</v>
      </c>
      <c r="AQ9">
        <v>59520000</v>
      </c>
      <c r="AR9">
        <v>66019999.999999993</v>
      </c>
      <c r="AS9">
        <v>56220000</v>
      </c>
      <c r="AT9">
        <v>67160000</v>
      </c>
      <c r="AU9">
        <v>53390000</v>
      </c>
      <c r="AV9">
        <v>60780000</v>
      </c>
      <c r="AW9">
        <v>73400000</v>
      </c>
      <c r="AX9">
        <v>76900000</v>
      </c>
      <c r="AY9">
        <v>78260000</v>
      </c>
      <c r="AZ9">
        <v>90100000</v>
      </c>
      <c r="BA9">
        <v>95720000</v>
      </c>
      <c r="BB9">
        <v>103050000</v>
      </c>
      <c r="BC9">
        <v>85080000</v>
      </c>
      <c r="BD9">
        <v>127300000</v>
      </c>
      <c r="BE9">
        <v>131380000</v>
      </c>
      <c r="BF9">
        <v>141220000</v>
      </c>
      <c r="BG9">
        <v>161650000</v>
      </c>
      <c r="BH9">
        <v>136800000</v>
      </c>
      <c r="BI9">
        <v>130639999.99999999</v>
      </c>
      <c r="BJ9">
        <v>97280000</v>
      </c>
      <c r="BK9">
        <v>51470000</v>
      </c>
    </row>
    <row r="10" spans="1:64" x14ac:dyDescent="0.2">
      <c r="A10" t="s">
        <v>185</v>
      </c>
      <c r="B10" t="s">
        <v>490</v>
      </c>
      <c r="C10" t="s">
        <v>308</v>
      </c>
      <c r="D10" t="s">
        <v>655</v>
      </c>
      <c r="E10" t="s">
        <v>22</v>
      </c>
      <c r="F10" t="s">
        <v>608</v>
      </c>
      <c r="G10">
        <v>30000</v>
      </c>
      <c r="H10">
        <v>420000</v>
      </c>
      <c r="I10">
        <v>1140000</v>
      </c>
      <c r="J10">
        <v>1980000</v>
      </c>
      <c r="K10">
        <v>16790000</v>
      </c>
      <c r="L10">
        <v>15780000</v>
      </c>
      <c r="M10">
        <v>15660000</v>
      </c>
      <c r="N10">
        <v>20570000</v>
      </c>
      <c r="O10">
        <v>17290000</v>
      </c>
      <c r="P10">
        <v>19810000</v>
      </c>
      <c r="Q10">
        <v>14380000</v>
      </c>
      <c r="R10">
        <v>15550000</v>
      </c>
      <c r="S10">
        <v>25650000</v>
      </c>
      <c r="T10">
        <v>25600000</v>
      </c>
      <c r="U10">
        <v>36580000</v>
      </c>
      <c r="V10">
        <v>54750000</v>
      </c>
      <c r="W10">
        <v>38690000</v>
      </c>
      <c r="X10">
        <v>44890000</v>
      </c>
      <c r="Y10">
        <v>50950000</v>
      </c>
      <c r="Z10">
        <v>83360000</v>
      </c>
      <c r="AA10">
        <v>110120000</v>
      </c>
      <c r="AB10">
        <v>101200000</v>
      </c>
      <c r="AC10">
        <v>89460000</v>
      </c>
      <c r="AD10">
        <v>92360000</v>
      </c>
      <c r="AE10">
        <v>131690000</v>
      </c>
      <c r="AF10">
        <v>103850000</v>
      </c>
      <c r="AG10">
        <v>135140000</v>
      </c>
      <c r="AH10">
        <v>180010000</v>
      </c>
      <c r="AI10">
        <v>204690000</v>
      </c>
      <c r="AJ10">
        <v>188760000</v>
      </c>
      <c r="AK10">
        <v>248890000</v>
      </c>
      <c r="AL10">
        <v>173440000</v>
      </c>
      <c r="AM10">
        <v>177650000</v>
      </c>
      <c r="AN10">
        <v>171740000</v>
      </c>
      <c r="AO10">
        <v>167560000</v>
      </c>
      <c r="AP10">
        <v>167780000</v>
      </c>
      <c r="AQ10">
        <v>169130000</v>
      </c>
      <c r="AR10">
        <v>91550000</v>
      </c>
      <c r="AS10">
        <v>120620000</v>
      </c>
      <c r="AT10">
        <v>118760000</v>
      </c>
      <c r="AU10">
        <v>75900000</v>
      </c>
      <c r="AV10">
        <v>76210000</v>
      </c>
      <c r="AW10">
        <v>60010000</v>
      </c>
      <c r="AX10">
        <v>51500000</v>
      </c>
      <c r="AY10">
        <v>110060000</v>
      </c>
      <c r="AZ10">
        <v>88970000</v>
      </c>
      <c r="BA10">
        <v>133590000</v>
      </c>
      <c r="BB10">
        <v>180010000</v>
      </c>
      <c r="BC10">
        <v>260370000</v>
      </c>
      <c r="BD10">
        <v>241140000</v>
      </c>
      <c r="BE10">
        <v>260980000.00000003</v>
      </c>
      <c r="BF10">
        <v>268770000</v>
      </c>
      <c r="BG10">
        <v>228020000</v>
      </c>
      <c r="BH10">
        <v>202820000</v>
      </c>
      <c r="BI10">
        <v>611000000</v>
      </c>
      <c r="BJ10">
        <v>486730000</v>
      </c>
      <c r="BK10">
        <v>499660000</v>
      </c>
    </row>
    <row r="11" spans="1:64" x14ac:dyDescent="0.2">
      <c r="A11" t="s">
        <v>693</v>
      </c>
      <c r="B11" t="s">
        <v>338</v>
      </c>
      <c r="C11" t="s">
        <v>308</v>
      </c>
      <c r="D11" t="s">
        <v>372</v>
      </c>
      <c r="E11" t="s">
        <v>22</v>
      </c>
      <c r="F11" t="s">
        <v>608</v>
      </c>
      <c r="G11">
        <v>130000</v>
      </c>
      <c r="H11">
        <v>3370000</v>
      </c>
      <c r="I11">
        <v>9000000</v>
      </c>
      <c r="J11">
        <v>8650000</v>
      </c>
      <c r="K11">
        <v>39010000</v>
      </c>
      <c r="L11">
        <v>38620000</v>
      </c>
      <c r="M11">
        <v>35950000</v>
      </c>
      <c r="N11">
        <v>34020000</v>
      </c>
      <c r="O11">
        <v>44840000</v>
      </c>
      <c r="P11">
        <v>49660000</v>
      </c>
      <c r="Q11">
        <v>52580000</v>
      </c>
      <c r="R11">
        <v>51070000</v>
      </c>
      <c r="S11">
        <v>48280000</v>
      </c>
      <c r="T11">
        <v>63320000</v>
      </c>
      <c r="U11">
        <v>75620000</v>
      </c>
      <c r="V11">
        <v>99680000</v>
      </c>
      <c r="W11">
        <v>107450000</v>
      </c>
      <c r="X11">
        <v>103950000</v>
      </c>
      <c r="Y11">
        <v>129550000.00000001</v>
      </c>
      <c r="Z11">
        <v>159920000</v>
      </c>
      <c r="AA11">
        <v>209800000</v>
      </c>
      <c r="AB11">
        <v>123050000</v>
      </c>
      <c r="AC11">
        <v>136430000</v>
      </c>
      <c r="AD11">
        <v>155320000</v>
      </c>
      <c r="AE11">
        <v>122990000</v>
      </c>
      <c r="AF11">
        <v>117360000</v>
      </c>
      <c r="AG11">
        <v>174420000</v>
      </c>
      <c r="AH11">
        <v>240480000</v>
      </c>
      <c r="AI11">
        <v>424730000</v>
      </c>
      <c r="AJ11">
        <v>394560000</v>
      </c>
      <c r="AK11">
        <v>686400000</v>
      </c>
      <c r="AL11">
        <v>629900000</v>
      </c>
      <c r="AM11">
        <v>755700000</v>
      </c>
      <c r="AN11">
        <v>763630000</v>
      </c>
      <c r="AO11">
        <v>1593700000</v>
      </c>
      <c r="AP11">
        <v>1212440000</v>
      </c>
      <c r="AQ11">
        <v>964770000</v>
      </c>
      <c r="AR11">
        <v>447000000</v>
      </c>
      <c r="AS11">
        <v>967270000</v>
      </c>
      <c r="AT11">
        <v>447780000</v>
      </c>
      <c r="AU11">
        <v>350920000</v>
      </c>
      <c r="AV11">
        <v>186080000</v>
      </c>
      <c r="AW11">
        <v>1067500000</v>
      </c>
      <c r="AX11">
        <v>253700000</v>
      </c>
      <c r="AY11">
        <v>160710000</v>
      </c>
      <c r="AZ11">
        <v>91280000</v>
      </c>
      <c r="BA11">
        <v>247140000</v>
      </c>
      <c r="BB11">
        <v>171080000</v>
      </c>
      <c r="BC11">
        <v>584630000</v>
      </c>
      <c r="BD11">
        <v>2403010000</v>
      </c>
      <c r="BE11">
        <v>845310000</v>
      </c>
      <c r="BF11">
        <v>1437710000</v>
      </c>
      <c r="BG11">
        <v>2908350000</v>
      </c>
      <c r="BH11">
        <v>1273460000</v>
      </c>
      <c r="BI11">
        <v>925040000</v>
      </c>
      <c r="BJ11">
        <v>653060000</v>
      </c>
      <c r="BK11">
        <v>658490000</v>
      </c>
    </row>
    <row r="12" spans="1:64" x14ac:dyDescent="0.2">
      <c r="A12" t="s">
        <v>739</v>
      </c>
      <c r="B12" t="s">
        <v>81</v>
      </c>
      <c r="C12" t="s">
        <v>308</v>
      </c>
      <c r="D12" t="s">
        <v>372</v>
      </c>
      <c r="E12" t="s">
        <v>22</v>
      </c>
      <c r="F12" t="s">
        <v>608</v>
      </c>
      <c r="G12">
        <v>380000</v>
      </c>
      <c r="H12">
        <v>7120000</v>
      </c>
      <c r="I12">
        <v>9450000</v>
      </c>
      <c r="J12">
        <v>8900000</v>
      </c>
      <c r="K12">
        <v>27760000</v>
      </c>
      <c r="L12">
        <v>32280000</v>
      </c>
      <c r="M12">
        <v>48590000</v>
      </c>
      <c r="N12">
        <v>37860000</v>
      </c>
      <c r="O12">
        <v>47860000</v>
      </c>
      <c r="P12">
        <v>37550000</v>
      </c>
      <c r="Q12">
        <v>59270000</v>
      </c>
      <c r="R12">
        <v>48190000</v>
      </c>
      <c r="S12">
        <v>62860000</v>
      </c>
      <c r="T12">
        <v>60880000</v>
      </c>
      <c r="U12">
        <v>61890000</v>
      </c>
      <c r="V12">
        <v>109620000</v>
      </c>
      <c r="W12">
        <v>135060000</v>
      </c>
      <c r="X12">
        <v>179430000</v>
      </c>
      <c r="Y12">
        <v>179620000</v>
      </c>
      <c r="Z12">
        <v>276820000</v>
      </c>
      <c r="AA12">
        <v>264760000</v>
      </c>
      <c r="AB12">
        <v>198270000</v>
      </c>
      <c r="AC12">
        <v>211980000</v>
      </c>
      <c r="AD12">
        <v>127660000</v>
      </c>
      <c r="AE12">
        <v>182990000</v>
      </c>
      <c r="AF12">
        <v>152480000</v>
      </c>
      <c r="AG12">
        <v>216490000</v>
      </c>
      <c r="AH12">
        <v>203120000</v>
      </c>
      <c r="AI12">
        <v>275630000</v>
      </c>
      <c r="AJ12">
        <v>452650000</v>
      </c>
      <c r="AK12">
        <v>444380000</v>
      </c>
      <c r="AL12">
        <v>516260000</v>
      </c>
      <c r="AM12">
        <v>714780000</v>
      </c>
      <c r="AN12">
        <v>543720000</v>
      </c>
      <c r="AO12">
        <v>731410000</v>
      </c>
      <c r="AP12">
        <v>443990000</v>
      </c>
      <c r="AQ12">
        <v>411380000</v>
      </c>
      <c r="AR12">
        <v>500060000</v>
      </c>
      <c r="AS12">
        <v>498690000</v>
      </c>
      <c r="AT12">
        <v>434480000</v>
      </c>
      <c r="AU12">
        <v>377160000</v>
      </c>
      <c r="AV12">
        <v>458090000</v>
      </c>
      <c r="AW12">
        <v>605740000</v>
      </c>
      <c r="AX12">
        <v>885630000</v>
      </c>
      <c r="AY12">
        <v>780740000</v>
      </c>
      <c r="AZ12">
        <v>416540000</v>
      </c>
      <c r="BA12">
        <v>1716240000</v>
      </c>
      <c r="BB12">
        <v>1939900000</v>
      </c>
      <c r="BC12">
        <v>551790000</v>
      </c>
      <c r="BD12">
        <v>643790000</v>
      </c>
      <c r="BE12">
        <v>540230000</v>
      </c>
      <c r="BF12">
        <v>612080000</v>
      </c>
      <c r="BG12">
        <v>597170000</v>
      </c>
      <c r="BH12">
        <v>751960000</v>
      </c>
      <c r="BI12">
        <v>856120000</v>
      </c>
      <c r="BJ12">
        <v>663080000</v>
      </c>
      <c r="BK12">
        <v>756460000</v>
      </c>
    </row>
    <row r="13" spans="1:64" x14ac:dyDescent="0.2">
      <c r="A13" t="s">
        <v>496</v>
      </c>
      <c r="B13" t="s">
        <v>227</v>
      </c>
      <c r="C13" t="s">
        <v>308</v>
      </c>
      <c r="D13" t="s">
        <v>655</v>
      </c>
      <c r="E13" t="s">
        <v>22</v>
      </c>
      <c r="F13" t="s">
        <v>608</v>
      </c>
      <c r="G13">
        <v>82090000</v>
      </c>
      <c r="H13">
        <v>91160000</v>
      </c>
      <c r="I13">
        <v>120970000</v>
      </c>
      <c r="J13">
        <v>111500000</v>
      </c>
      <c r="K13">
        <v>127020000</v>
      </c>
      <c r="L13">
        <v>142070000</v>
      </c>
      <c r="M13">
        <v>93110000</v>
      </c>
      <c r="N13">
        <v>93800000</v>
      </c>
      <c r="O13">
        <v>76660000</v>
      </c>
      <c r="P13">
        <v>83750000</v>
      </c>
      <c r="Q13">
        <v>89360000</v>
      </c>
      <c r="R13">
        <v>107270000</v>
      </c>
      <c r="S13">
        <v>121690000</v>
      </c>
      <c r="T13">
        <v>138920000</v>
      </c>
      <c r="U13">
        <v>180090000</v>
      </c>
      <c r="V13">
        <v>258079999.99999997</v>
      </c>
      <c r="W13">
        <v>193120000</v>
      </c>
      <c r="X13">
        <v>259600000.00000003</v>
      </c>
      <c r="Y13">
        <v>315640000</v>
      </c>
      <c r="Z13">
        <v>415360000</v>
      </c>
      <c r="AA13">
        <v>431230000</v>
      </c>
      <c r="AB13">
        <v>392150000</v>
      </c>
      <c r="AC13">
        <v>346470000</v>
      </c>
      <c r="AD13">
        <v>310300000</v>
      </c>
      <c r="AE13">
        <v>300320000</v>
      </c>
      <c r="AF13">
        <v>305360000</v>
      </c>
      <c r="AG13">
        <v>421560000</v>
      </c>
      <c r="AH13">
        <v>673730000</v>
      </c>
      <c r="AI13">
        <v>551730000</v>
      </c>
      <c r="AJ13">
        <v>730110000</v>
      </c>
      <c r="AK13">
        <v>895790000</v>
      </c>
      <c r="AL13">
        <v>475280000</v>
      </c>
      <c r="AM13">
        <v>268520000</v>
      </c>
      <c r="AN13">
        <v>177820000</v>
      </c>
      <c r="AO13">
        <v>244810000</v>
      </c>
      <c r="AP13">
        <v>194750000</v>
      </c>
      <c r="AQ13">
        <v>166160000</v>
      </c>
      <c r="AR13">
        <v>157880000</v>
      </c>
      <c r="AS13">
        <v>127020000</v>
      </c>
      <c r="AT13">
        <v>135510000</v>
      </c>
      <c r="AU13">
        <v>178440000</v>
      </c>
      <c r="AV13">
        <v>246640000</v>
      </c>
      <c r="AW13">
        <v>1176170000</v>
      </c>
      <c r="AX13">
        <v>5417030000</v>
      </c>
      <c r="AY13">
        <v>1919150000</v>
      </c>
      <c r="AZ13">
        <v>1881800000</v>
      </c>
      <c r="BA13">
        <v>2197240000</v>
      </c>
      <c r="BB13">
        <v>1348270000</v>
      </c>
      <c r="BC13">
        <v>1766900000</v>
      </c>
      <c r="BD13">
        <v>2362350000</v>
      </c>
      <c r="BE13">
        <v>3483650000</v>
      </c>
      <c r="BF13">
        <v>5526460000</v>
      </c>
      <c r="BG13">
        <v>2846170000</v>
      </c>
      <c r="BH13">
        <v>2584010000</v>
      </c>
      <c r="BI13">
        <v>2400020000</v>
      </c>
      <c r="BJ13">
        <v>2599040000</v>
      </c>
      <c r="BK13">
        <v>2107440000</v>
      </c>
    </row>
    <row r="14" spans="1:64" x14ac:dyDescent="0.2">
      <c r="A14" t="s">
        <v>391</v>
      </c>
      <c r="B14" t="s">
        <v>406</v>
      </c>
      <c r="C14" t="s">
        <v>308</v>
      </c>
      <c r="D14" t="s">
        <v>372</v>
      </c>
      <c r="E14" t="s">
        <v>22</v>
      </c>
      <c r="F14" t="s">
        <v>608</v>
      </c>
      <c r="G14">
        <v>20000</v>
      </c>
      <c r="H14">
        <v>190000</v>
      </c>
      <c r="I14">
        <v>3070000</v>
      </c>
      <c r="J14">
        <v>5650000</v>
      </c>
      <c r="K14">
        <v>17760000</v>
      </c>
      <c r="L14">
        <v>15850000</v>
      </c>
      <c r="M14">
        <v>25180000</v>
      </c>
      <c r="N14">
        <v>18800000</v>
      </c>
      <c r="O14">
        <v>21370000</v>
      </c>
      <c r="P14">
        <v>17170000</v>
      </c>
      <c r="Q14">
        <v>15390000</v>
      </c>
      <c r="R14">
        <v>17170000</v>
      </c>
      <c r="S14">
        <v>23100000</v>
      </c>
      <c r="T14">
        <v>26620000</v>
      </c>
      <c r="U14">
        <v>37820000</v>
      </c>
      <c r="V14">
        <v>55930000</v>
      </c>
      <c r="W14">
        <v>72640000</v>
      </c>
      <c r="X14">
        <v>48130000</v>
      </c>
      <c r="Y14">
        <v>80260000</v>
      </c>
      <c r="Z14">
        <v>90150000</v>
      </c>
      <c r="AA14">
        <v>91150000</v>
      </c>
      <c r="AB14">
        <v>80440000</v>
      </c>
      <c r="AC14">
        <v>91940000</v>
      </c>
      <c r="AD14">
        <v>107350000</v>
      </c>
      <c r="AE14">
        <v>96520000</v>
      </c>
      <c r="AF14">
        <v>69020000</v>
      </c>
      <c r="AG14">
        <v>107230000</v>
      </c>
      <c r="AH14">
        <v>137530000</v>
      </c>
      <c r="AI14">
        <v>86600000</v>
      </c>
      <c r="AJ14">
        <v>90520000</v>
      </c>
      <c r="AK14">
        <v>217160000</v>
      </c>
      <c r="AL14">
        <v>133270000.00000001</v>
      </c>
      <c r="AM14">
        <v>115000000</v>
      </c>
      <c r="AN14">
        <v>124360000</v>
      </c>
      <c r="AO14">
        <v>363850000</v>
      </c>
      <c r="AP14">
        <v>126860000</v>
      </c>
      <c r="AQ14">
        <v>431290000</v>
      </c>
      <c r="AR14">
        <v>268670000</v>
      </c>
      <c r="AS14">
        <v>64989999.999999993</v>
      </c>
      <c r="AT14">
        <v>140540000</v>
      </c>
      <c r="AU14">
        <v>32150000</v>
      </c>
      <c r="AV14">
        <v>73890000</v>
      </c>
      <c r="AW14">
        <v>57130000</v>
      </c>
      <c r="AX14">
        <v>69280000</v>
      </c>
      <c r="AY14">
        <v>115810000</v>
      </c>
      <c r="AZ14">
        <v>1425550000</v>
      </c>
      <c r="BA14">
        <v>258300000</v>
      </c>
      <c r="BB14">
        <v>116320000</v>
      </c>
      <c r="BC14">
        <v>486630000</v>
      </c>
      <c r="BD14">
        <v>283970000</v>
      </c>
      <c r="BE14">
        <v>1315090000</v>
      </c>
      <c r="BF14">
        <v>261240000</v>
      </c>
      <c r="BG14">
        <v>140130000</v>
      </c>
      <c r="BH14">
        <v>150990000</v>
      </c>
      <c r="BI14">
        <v>106180000</v>
      </c>
      <c r="BJ14">
        <v>88800000</v>
      </c>
      <c r="BK14">
        <v>87840000</v>
      </c>
    </row>
    <row r="15" spans="1:64" x14ac:dyDescent="0.2">
      <c r="A15" t="s">
        <v>359</v>
      </c>
      <c r="B15" t="s">
        <v>355</v>
      </c>
      <c r="C15" t="s">
        <v>308</v>
      </c>
      <c r="D15" t="s">
        <v>655</v>
      </c>
      <c r="E15" t="s">
        <v>22</v>
      </c>
      <c r="F15" t="s">
        <v>608</v>
      </c>
      <c r="M15">
        <v>6100000</v>
      </c>
      <c r="N15">
        <v>9700000</v>
      </c>
      <c r="O15">
        <v>7850000</v>
      </c>
      <c r="P15">
        <v>6360000</v>
      </c>
      <c r="Q15">
        <v>7890000</v>
      </c>
      <c r="R15">
        <v>8820000</v>
      </c>
      <c r="S15">
        <v>10210000</v>
      </c>
      <c r="T15">
        <v>17620000</v>
      </c>
      <c r="U15">
        <v>27340000</v>
      </c>
      <c r="V15">
        <v>21560000</v>
      </c>
      <c r="W15">
        <v>25260000</v>
      </c>
      <c r="X15">
        <v>12090000</v>
      </c>
      <c r="Y15">
        <v>13440000</v>
      </c>
      <c r="Z15">
        <v>19580000</v>
      </c>
      <c r="AA15">
        <v>43250000</v>
      </c>
      <c r="AB15">
        <v>46370000</v>
      </c>
      <c r="AC15">
        <v>38070000</v>
      </c>
      <c r="AD15">
        <v>37630000</v>
      </c>
      <c r="AE15">
        <v>42680000</v>
      </c>
      <c r="AF15">
        <v>47130000</v>
      </c>
      <c r="AG15">
        <v>45930000</v>
      </c>
      <c r="AH15">
        <v>54070000</v>
      </c>
      <c r="AI15">
        <v>51220000</v>
      </c>
      <c r="AJ15">
        <v>44070000</v>
      </c>
      <c r="AK15">
        <v>44880000</v>
      </c>
      <c r="AL15">
        <v>63300000</v>
      </c>
      <c r="AM15">
        <v>47870000</v>
      </c>
      <c r="AN15">
        <v>48620000</v>
      </c>
      <c r="AO15">
        <v>38700000</v>
      </c>
      <c r="AP15">
        <v>41600000</v>
      </c>
      <c r="AQ15">
        <v>39200000</v>
      </c>
      <c r="AR15">
        <v>30200000</v>
      </c>
      <c r="AS15">
        <v>40620000</v>
      </c>
      <c r="AT15">
        <v>22090000</v>
      </c>
      <c r="AU15">
        <v>19310000</v>
      </c>
      <c r="AV15">
        <v>27670000</v>
      </c>
      <c r="AW15">
        <v>27580000</v>
      </c>
      <c r="AX15">
        <v>24610000</v>
      </c>
      <c r="AY15">
        <v>25880000</v>
      </c>
      <c r="AZ15">
        <v>23140000</v>
      </c>
      <c r="BA15">
        <v>32000000</v>
      </c>
      <c r="BB15">
        <v>45050000</v>
      </c>
      <c r="BC15">
        <v>42040000</v>
      </c>
      <c r="BD15">
        <v>50780000</v>
      </c>
      <c r="BE15">
        <v>69910000</v>
      </c>
      <c r="BF15">
        <v>55350000</v>
      </c>
      <c r="BG15">
        <v>101610000</v>
      </c>
      <c r="BH15">
        <v>81230000</v>
      </c>
      <c r="BI15">
        <v>74950000</v>
      </c>
      <c r="BJ15">
        <v>65780000</v>
      </c>
      <c r="BK15">
        <v>54610000</v>
      </c>
    </row>
    <row r="16" spans="1:64" x14ac:dyDescent="0.2">
      <c r="A16" t="s">
        <v>494</v>
      </c>
      <c r="B16" t="s">
        <v>565</v>
      </c>
      <c r="C16" t="s">
        <v>308</v>
      </c>
      <c r="D16" t="s">
        <v>372</v>
      </c>
      <c r="E16" t="s">
        <v>22</v>
      </c>
      <c r="F16" t="s">
        <v>608</v>
      </c>
      <c r="H16">
        <v>2720000</v>
      </c>
      <c r="M16">
        <v>2410000</v>
      </c>
      <c r="N16">
        <v>710000</v>
      </c>
      <c r="P16">
        <v>10000</v>
      </c>
      <c r="V16">
        <v>8650000</v>
      </c>
      <c r="W16">
        <v>23970000</v>
      </c>
      <c r="X16">
        <v>26060000</v>
      </c>
      <c r="Y16">
        <v>35060000</v>
      </c>
      <c r="Z16">
        <v>32479999.999999996</v>
      </c>
      <c r="AA16">
        <v>61840000</v>
      </c>
      <c r="AB16">
        <v>48690000</v>
      </c>
      <c r="AC16">
        <v>51390000</v>
      </c>
      <c r="AD16">
        <v>56190000</v>
      </c>
      <c r="AE16">
        <v>60600000</v>
      </c>
      <c r="AF16">
        <v>64310000</v>
      </c>
      <c r="AG16">
        <v>104080000</v>
      </c>
      <c r="AH16">
        <v>84460000</v>
      </c>
      <c r="AI16">
        <v>82390000</v>
      </c>
      <c r="AJ16">
        <v>82980000</v>
      </c>
      <c r="AK16">
        <v>105280000</v>
      </c>
      <c r="AL16">
        <v>102000000</v>
      </c>
      <c r="AM16">
        <v>116480000</v>
      </c>
      <c r="AN16">
        <v>114960000</v>
      </c>
      <c r="AO16">
        <v>119670000</v>
      </c>
      <c r="AP16">
        <v>115730000</v>
      </c>
      <c r="AQ16">
        <v>116460000</v>
      </c>
      <c r="AR16">
        <v>111010000</v>
      </c>
      <c r="AS16">
        <v>129770000.00000001</v>
      </c>
      <c r="AT16">
        <v>136970000</v>
      </c>
      <c r="AU16">
        <v>94650000</v>
      </c>
      <c r="AV16">
        <v>78060000</v>
      </c>
      <c r="AW16">
        <v>92500000</v>
      </c>
      <c r="AX16">
        <v>145330000</v>
      </c>
      <c r="AY16">
        <v>143780000</v>
      </c>
      <c r="AZ16">
        <v>162870000</v>
      </c>
      <c r="BA16">
        <v>139110000</v>
      </c>
      <c r="BB16">
        <v>166050000</v>
      </c>
      <c r="BC16">
        <v>221880000</v>
      </c>
      <c r="BD16">
        <v>196770000</v>
      </c>
      <c r="BE16">
        <v>326980000</v>
      </c>
      <c r="BF16">
        <v>251370000</v>
      </c>
      <c r="BG16">
        <v>245640000</v>
      </c>
      <c r="BH16">
        <v>245160000</v>
      </c>
      <c r="BI16">
        <v>231390000</v>
      </c>
      <c r="BJ16">
        <v>152820000</v>
      </c>
      <c r="BK16">
        <v>113360000</v>
      </c>
    </row>
    <row r="17" spans="1:63" x14ac:dyDescent="0.2">
      <c r="A17" t="s">
        <v>25</v>
      </c>
      <c r="B17" t="s">
        <v>244</v>
      </c>
      <c r="C17" t="s">
        <v>131</v>
      </c>
      <c r="D17" t="s">
        <v>372</v>
      </c>
      <c r="E17" t="s">
        <v>22</v>
      </c>
      <c r="F17" t="s">
        <v>608</v>
      </c>
      <c r="M17">
        <v>6470000</v>
      </c>
      <c r="N17">
        <v>9750000</v>
      </c>
      <c r="O17">
        <v>9710000</v>
      </c>
      <c r="P17">
        <v>10520000</v>
      </c>
      <c r="Q17">
        <v>11830000</v>
      </c>
      <c r="R17">
        <v>10650000</v>
      </c>
      <c r="S17">
        <v>13350000</v>
      </c>
      <c r="T17">
        <v>19480000</v>
      </c>
      <c r="U17">
        <v>29060000</v>
      </c>
      <c r="V17">
        <v>34400000</v>
      </c>
      <c r="W17">
        <v>28130000</v>
      </c>
      <c r="X17">
        <v>46230000</v>
      </c>
      <c r="Y17">
        <v>104400000</v>
      </c>
      <c r="Z17">
        <v>23180000</v>
      </c>
      <c r="AA17">
        <v>73040000</v>
      </c>
      <c r="AB17">
        <v>64510000.000000007</v>
      </c>
      <c r="AC17">
        <v>58820000</v>
      </c>
      <c r="AD17">
        <v>65430000.000000007</v>
      </c>
      <c r="AE17">
        <v>102090000</v>
      </c>
      <c r="AF17">
        <v>81390000</v>
      </c>
      <c r="AG17">
        <v>114930000</v>
      </c>
      <c r="AH17">
        <v>105300000</v>
      </c>
      <c r="AI17">
        <v>92600000</v>
      </c>
      <c r="AJ17">
        <v>75020000</v>
      </c>
      <c r="AK17">
        <v>207010000</v>
      </c>
      <c r="AL17">
        <v>107160000</v>
      </c>
      <c r="AM17">
        <v>112190000</v>
      </c>
      <c r="AN17">
        <v>134430000</v>
      </c>
      <c r="AO17">
        <v>128570000</v>
      </c>
      <c r="AP17">
        <v>105560000</v>
      </c>
      <c r="AQ17">
        <v>97080000</v>
      </c>
      <c r="AR17">
        <v>85650000</v>
      </c>
      <c r="AS17">
        <v>80980000</v>
      </c>
      <c r="AT17">
        <v>75150000</v>
      </c>
      <c r="AU17">
        <v>72240000</v>
      </c>
      <c r="AV17">
        <v>59400000</v>
      </c>
      <c r="AW17">
        <v>74100000</v>
      </c>
      <c r="AX17">
        <v>79260000</v>
      </c>
      <c r="AY17">
        <v>64330000</v>
      </c>
      <c r="AZ17">
        <v>74170000</v>
      </c>
      <c r="BA17">
        <v>115380000</v>
      </c>
      <c r="BB17">
        <v>112670000</v>
      </c>
      <c r="BC17">
        <v>140820000</v>
      </c>
      <c r="BD17">
        <v>165830000</v>
      </c>
      <c r="BE17">
        <v>132030000</v>
      </c>
      <c r="BF17">
        <v>141400000</v>
      </c>
      <c r="BG17">
        <v>148460000</v>
      </c>
      <c r="BH17">
        <v>149250000</v>
      </c>
      <c r="BI17">
        <v>166110000</v>
      </c>
      <c r="BJ17">
        <v>169560000</v>
      </c>
      <c r="BK17">
        <v>185120000</v>
      </c>
    </row>
    <row r="18" spans="1:63" x14ac:dyDescent="0.2">
      <c r="A18" t="s">
        <v>259</v>
      </c>
      <c r="B18" t="s">
        <v>678</v>
      </c>
      <c r="C18" t="s">
        <v>131</v>
      </c>
      <c r="D18" t="s">
        <v>372</v>
      </c>
      <c r="E18" t="s">
        <v>22</v>
      </c>
      <c r="F18" t="s">
        <v>608</v>
      </c>
      <c r="G18">
        <v>178410000</v>
      </c>
      <c r="H18">
        <v>117770000</v>
      </c>
      <c r="I18">
        <v>188040000</v>
      </c>
      <c r="J18">
        <v>207090000</v>
      </c>
      <c r="K18">
        <v>235300000</v>
      </c>
      <c r="L18">
        <v>122760000</v>
      </c>
      <c r="M18">
        <v>97240000</v>
      </c>
      <c r="N18">
        <v>33000000</v>
      </c>
      <c r="O18">
        <v>25700000</v>
      </c>
      <c r="P18">
        <v>9900000</v>
      </c>
      <c r="Q18">
        <v>170940000</v>
      </c>
      <c r="R18">
        <v>138710000</v>
      </c>
      <c r="S18">
        <v>139940000</v>
      </c>
      <c r="T18">
        <v>886920000</v>
      </c>
      <c r="U18">
        <v>1376270000</v>
      </c>
      <c r="V18">
        <v>2513430000</v>
      </c>
      <c r="W18">
        <v>2432880000</v>
      </c>
      <c r="X18">
        <v>2639180000</v>
      </c>
      <c r="Y18">
        <v>2697930000</v>
      </c>
      <c r="Z18">
        <v>1572470000</v>
      </c>
      <c r="AA18">
        <v>1383150000</v>
      </c>
      <c r="AB18">
        <v>1297710000</v>
      </c>
      <c r="AC18">
        <v>1457030000</v>
      </c>
      <c r="AD18">
        <v>1456780000</v>
      </c>
      <c r="AE18">
        <v>1768050000</v>
      </c>
      <c r="AF18">
        <v>1774180000</v>
      </c>
      <c r="AG18">
        <v>1669440000</v>
      </c>
      <c r="AH18">
        <v>1723160000</v>
      </c>
      <c r="AI18">
        <v>1496810000</v>
      </c>
      <c r="AJ18">
        <v>1644200000</v>
      </c>
      <c r="AK18">
        <v>6065200000</v>
      </c>
      <c r="AL18">
        <v>5408840000</v>
      </c>
      <c r="AM18">
        <v>3737700000</v>
      </c>
      <c r="AN18">
        <v>2485230000</v>
      </c>
      <c r="AO18">
        <v>2692200000</v>
      </c>
      <c r="AP18">
        <v>2028070000</v>
      </c>
      <c r="AQ18">
        <v>2193900000</v>
      </c>
      <c r="AR18">
        <v>2009460000</v>
      </c>
      <c r="AS18">
        <v>1974140000</v>
      </c>
      <c r="AT18">
        <v>1620250000</v>
      </c>
      <c r="AU18">
        <v>1370830000</v>
      </c>
      <c r="AV18">
        <v>1300390000</v>
      </c>
      <c r="AW18">
        <v>1308730000</v>
      </c>
      <c r="AX18">
        <v>1017180000</v>
      </c>
      <c r="AY18">
        <v>1502840000</v>
      </c>
      <c r="AZ18">
        <v>1046310000</v>
      </c>
      <c r="BA18">
        <v>909030000</v>
      </c>
      <c r="BB18">
        <v>1138690000</v>
      </c>
      <c r="BC18">
        <v>1688530000</v>
      </c>
      <c r="BD18">
        <v>982740000</v>
      </c>
      <c r="BE18">
        <v>599160000</v>
      </c>
      <c r="BF18">
        <v>423730000</v>
      </c>
      <c r="BG18">
        <v>1813430000</v>
      </c>
      <c r="BH18">
        <v>5512510000</v>
      </c>
      <c r="BI18">
        <v>3537600000</v>
      </c>
      <c r="BJ18">
        <v>2499430000</v>
      </c>
      <c r="BK18">
        <v>2130290000</v>
      </c>
    </row>
    <row r="19" spans="1:63" x14ac:dyDescent="0.2">
      <c r="A19" t="s">
        <v>721</v>
      </c>
      <c r="B19" t="s">
        <v>167</v>
      </c>
      <c r="C19" t="s">
        <v>308</v>
      </c>
      <c r="D19" t="s">
        <v>655</v>
      </c>
      <c r="E19" t="s">
        <v>22</v>
      </c>
      <c r="F19" t="s">
        <v>608</v>
      </c>
      <c r="R19">
        <v>30000</v>
      </c>
      <c r="T19">
        <v>620000</v>
      </c>
      <c r="U19">
        <v>2150000</v>
      </c>
      <c r="V19">
        <v>1620000</v>
      </c>
      <c r="X19">
        <v>2120000</v>
      </c>
      <c r="Y19">
        <v>4930000</v>
      </c>
      <c r="Z19">
        <v>4140000</v>
      </c>
      <c r="AA19">
        <v>4680000</v>
      </c>
      <c r="AB19">
        <v>5610000</v>
      </c>
      <c r="AC19">
        <v>4500000</v>
      </c>
      <c r="AD19">
        <v>4500000</v>
      </c>
      <c r="AE19">
        <v>4500000</v>
      </c>
      <c r="AG19">
        <v>1000000</v>
      </c>
      <c r="AH19">
        <v>2000000</v>
      </c>
      <c r="AI19">
        <v>2000000</v>
      </c>
      <c r="AK19">
        <v>4500000</v>
      </c>
      <c r="AM19">
        <v>1000000</v>
      </c>
      <c r="AN19">
        <v>67710000</v>
      </c>
      <c r="AO19">
        <v>154150000</v>
      </c>
      <c r="AP19">
        <v>148290000</v>
      </c>
      <c r="AQ19">
        <v>157490000</v>
      </c>
      <c r="AR19">
        <v>123510000</v>
      </c>
      <c r="AS19">
        <v>168810000</v>
      </c>
      <c r="AT19">
        <v>149870000</v>
      </c>
      <c r="AU19">
        <v>178020000</v>
      </c>
      <c r="AV19">
        <v>284700000</v>
      </c>
      <c r="AW19">
        <v>226670000</v>
      </c>
      <c r="AX19">
        <v>316960000</v>
      </c>
      <c r="AY19">
        <v>263519999.99999997</v>
      </c>
      <c r="AZ19">
        <v>349740000</v>
      </c>
      <c r="BA19">
        <v>126190000</v>
      </c>
      <c r="BB19">
        <v>158530000</v>
      </c>
      <c r="BC19">
        <v>145420000</v>
      </c>
      <c r="BD19">
        <v>142620000</v>
      </c>
      <c r="BE19">
        <v>162310000</v>
      </c>
      <c r="BF19">
        <v>133410000</v>
      </c>
      <c r="BG19">
        <v>135970000</v>
      </c>
      <c r="BH19">
        <v>81310000</v>
      </c>
      <c r="BI19">
        <v>84190000</v>
      </c>
      <c r="BJ19">
        <v>94120000</v>
      </c>
      <c r="BK19">
        <v>66739999.999999993</v>
      </c>
    </row>
    <row r="20" spans="1:63" x14ac:dyDescent="0.2">
      <c r="A20" t="s">
        <v>156</v>
      </c>
      <c r="B20" t="s">
        <v>105</v>
      </c>
      <c r="C20" t="s">
        <v>308</v>
      </c>
      <c r="D20" t="s">
        <v>655</v>
      </c>
      <c r="E20" t="s">
        <v>22</v>
      </c>
      <c r="F20" t="s">
        <v>608</v>
      </c>
      <c r="G20">
        <v>15350000</v>
      </c>
      <c r="H20">
        <v>20960000</v>
      </c>
      <c r="I20">
        <v>26940000</v>
      </c>
      <c r="J20">
        <v>24900000</v>
      </c>
      <c r="K20">
        <v>15980000</v>
      </c>
      <c r="L20">
        <v>20930000</v>
      </c>
      <c r="M20">
        <v>25400000</v>
      </c>
      <c r="N20">
        <v>27680000</v>
      </c>
      <c r="O20">
        <v>42350000</v>
      </c>
      <c r="P20">
        <v>38740000</v>
      </c>
      <c r="Q20">
        <v>39680000</v>
      </c>
      <c r="R20">
        <v>46980000</v>
      </c>
      <c r="S20">
        <v>47320000</v>
      </c>
      <c r="T20">
        <v>66280000</v>
      </c>
      <c r="U20">
        <v>116900000</v>
      </c>
      <c r="V20">
        <v>131949999.99999999</v>
      </c>
      <c r="W20">
        <v>139750000</v>
      </c>
      <c r="X20">
        <v>115090000</v>
      </c>
      <c r="Y20">
        <v>139320000</v>
      </c>
      <c r="Z20">
        <v>190580000</v>
      </c>
      <c r="AA20">
        <v>211100000</v>
      </c>
      <c r="AB20">
        <v>244850000</v>
      </c>
      <c r="AC20">
        <v>199330000</v>
      </c>
      <c r="AD20">
        <v>338150000</v>
      </c>
      <c r="AE20">
        <v>359410000</v>
      </c>
      <c r="AF20">
        <v>718410000</v>
      </c>
      <c r="AG20">
        <v>631110000</v>
      </c>
      <c r="AH20">
        <v>623280000</v>
      </c>
      <c r="AI20">
        <v>965440000</v>
      </c>
      <c r="AJ20">
        <v>727790000</v>
      </c>
      <c r="AK20">
        <v>1009250000</v>
      </c>
      <c r="AL20">
        <v>1091870000</v>
      </c>
      <c r="AM20">
        <v>1162510000</v>
      </c>
      <c r="AN20">
        <v>1081220000</v>
      </c>
      <c r="AO20">
        <v>1063579999.9999999</v>
      </c>
      <c r="AP20">
        <v>876980000</v>
      </c>
      <c r="AQ20">
        <v>816500000</v>
      </c>
      <c r="AR20">
        <v>578910000</v>
      </c>
      <c r="AS20">
        <v>660240000</v>
      </c>
      <c r="AT20">
        <v>643290000</v>
      </c>
      <c r="AU20">
        <v>687800000</v>
      </c>
      <c r="AV20">
        <v>1103600000</v>
      </c>
      <c r="AW20">
        <v>1324740000</v>
      </c>
      <c r="AX20">
        <v>1621160000</v>
      </c>
      <c r="AY20">
        <v>1830300000</v>
      </c>
      <c r="AZ20">
        <v>1929120000</v>
      </c>
      <c r="BA20">
        <v>2034550000</v>
      </c>
      <c r="BB20">
        <v>2606550000</v>
      </c>
      <c r="BC20">
        <v>3316250000</v>
      </c>
      <c r="BD20">
        <v>3823760000</v>
      </c>
      <c r="BE20">
        <v>3455160000</v>
      </c>
      <c r="BF20">
        <v>3495890000</v>
      </c>
      <c r="BG20">
        <v>3243290000</v>
      </c>
      <c r="BH20">
        <v>3885540000</v>
      </c>
      <c r="BI20">
        <v>3583960000</v>
      </c>
      <c r="BJ20">
        <v>3233710000</v>
      </c>
      <c r="BK20">
        <v>4073540000</v>
      </c>
    </row>
    <row r="21" spans="1:63" x14ac:dyDescent="0.2">
      <c r="A21" t="s">
        <v>387</v>
      </c>
      <c r="B21" t="s">
        <v>279</v>
      </c>
      <c r="C21" t="s">
        <v>488</v>
      </c>
      <c r="D21" t="s">
        <v>372</v>
      </c>
      <c r="E21" t="s">
        <v>22</v>
      </c>
      <c r="F21" t="s">
        <v>608</v>
      </c>
      <c r="AL21">
        <v>460000</v>
      </c>
      <c r="AM21">
        <v>13600000</v>
      </c>
      <c r="AN21">
        <v>63830000</v>
      </c>
      <c r="AO21">
        <v>103940000</v>
      </c>
      <c r="AP21">
        <v>77160000</v>
      </c>
      <c r="AQ21">
        <v>112800000</v>
      </c>
      <c r="AR21">
        <v>95750000</v>
      </c>
      <c r="AS21">
        <v>79890000</v>
      </c>
      <c r="AT21">
        <v>107810000</v>
      </c>
      <c r="AU21">
        <v>101880000</v>
      </c>
      <c r="AV21">
        <v>137900000</v>
      </c>
      <c r="AW21">
        <v>112080000</v>
      </c>
      <c r="AX21">
        <v>115000000</v>
      </c>
      <c r="AY21">
        <v>86370000</v>
      </c>
      <c r="AZ21">
        <v>106440000</v>
      </c>
      <c r="BA21">
        <v>108570000</v>
      </c>
      <c r="BB21">
        <v>114950000</v>
      </c>
      <c r="BC21">
        <v>94140000</v>
      </c>
      <c r="BD21">
        <v>120880000</v>
      </c>
      <c r="BE21">
        <v>63420000</v>
      </c>
      <c r="BF21">
        <v>133449999.99999999</v>
      </c>
      <c r="BG21">
        <v>143260000</v>
      </c>
      <c r="BH21">
        <v>143210000</v>
      </c>
      <c r="BI21">
        <v>117010000</v>
      </c>
      <c r="BJ21">
        <v>81390000</v>
      </c>
      <c r="BK21">
        <v>50810000</v>
      </c>
    </row>
    <row r="22" spans="1:63" x14ac:dyDescent="0.2">
      <c r="A22" t="s">
        <v>626</v>
      </c>
      <c r="B22" t="s">
        <v>468</v>
      </c>
      <c r="C22" t="s">
        <v>397</v>
      </c>
      <c r="D22" t="s">
        <v>372</v>
      </c>
      <c r="E22" t="s">
        <v>22</v>
      </c>
      <c r="F22" t="s">
        <v>608</v>
      </c>
      <c r="AL22">
        <v>210000</v>
      </c>
      <c r="AM22">
        <v>20350000</v>
      </c>
      <c r="AN22">
        <v>104780000</v>
      </c>
      <c r="AO22">
        <v>177320000</v>
      </c>
      <c r="AP22">
        <v>209060000</v>
      </c>
      <c r="AQ22">
        <v>309370000</v>
      </c>
      <c r="AR22">
        <v>242030000</v>
      </c>
      <c r="AS22">
        <v>208670000</v>
      </c>
      <c r="AT22">
        <v>246840000</v>
      </c>
      <c r="AU22">
        <v>171950000</v>
      </c>
      <c r="AV22">
        <v>294130000</v>
      </c>
      <c r="AW22">
        <v>317210000</v>
      </c>
      <c r="AX22">
        <v>228670000</v>
      </c>
      <c r="AY22">
        <v>314210000</v>
      </c>
      <c r="AZ22">
        <v>293340000</v>
      </c>
      <c r="BA22">
        <v>357190000</v>
      </c>
      <c r="BB22">
        <v>381930000</v>
      </c>
      <c r="BC22">
        <v>887980000</v>
      </c>
      <c r="BD22">
        <v>906160000</v>
      </c>
      <c r="BE22">
        <v>627140000</v>
      </c>
      <c r="BF22">
        <v>587420000</v>
      </c>
      <c r="BG22">
        <v>659190000</v>
      </c>
      <c r="BH22">
        <v>646310000</v>
      </c>
      <c r="BI22">
        <v>563760000</v>
      </c>
      <c r="BJ22">
        <v>448930000</v>
      </c>
      <c r="BK22">
        <v>462740000</v>
      </c>
    </row>
    <row r="23" spans="1:63" x14ac:dyDescent="0.2">
      <c r="A23" t="s">
        <v>166</v>
      </c>
      <c r="B23" t="s">
        <v>545</v>
      </c>
      <c r="C23" t="s">
        <v>308</v>
      </c>
      <c r="D23" t="s">
        <v>372</v>
      </c>
      <c r="E23" t="s">
        <v>22</v>
      </c>
      <c r="F23" t="s">
        <v>608</v>
      </c>
      <c r="G23">
        <v>2940000</v>
      </c>
      <c r="H23">
        <v>2970000</v>
      </c>
      <c r="I23">
        <v>5610000</v>
      </c>
      <c r="J23">
        <v>18010000</v>
      </c>
      <c r="K23">
        <v>20220000</v>
      </c>
      <c r="L23">
        <v>46220000</v>
      </c>
      <c r="M23">
        <v>62190000</v>
      </c>
      <c r="N23">
        <v>45280000</v>
      </c>
      <c r="O23">
        <v>62200000</v>
      </c>
      <c r="P23">
        <v>71270000</v>
      </c>
      <c r="Q23">
        <v>59100000</v>
      </c>
      <c r="R23">
        <v>56840000</v>
      </c>
      <c r="S23">
        <v>58560000</v>
      </c>
      <c r="T23">
        <v>40900000</v>
      </c>
      <c r="U23">
        <v>36320000</v>
      </c>
      <c r="V23">
        <v>124210000</v>
      </c>
      <c r="W23">
        <v>61540000</v>
      </c>
      <c r="X23">
        <v>90170000</v>
      </c>
      <c r="Y23">
        <v>112180000</v>
      </c>
      <c r="Z23">
        <v>168220000</v>
      </c>
      <c r="AA23">
        <v>190810000</v>
      </c>
      <c r="AB23">
        <v>144120000</v>
      </c>
      <c r="AC23">
        <v>138730000</v>
      </c>
      <c r="AD23">
        <v>108390000</v>
      </c>
      <c r="AE23">
        <v>213120000</v>
      </c>
      <c r="AF23">
        <v>194330000</v>
      </c>
      <c r="AG23">
        <v>358880000</v>
      </c>
      <c r="AH23">
        <v>409020000</v>
      </c>
      <c r="AI23">
        <v>575590000</v>
      </c>
      <c r="AJ23">
        <v>715530000</v>
      </c>
      <c r="AK23">
        <v>559720000</v>
      </c>
      <c r="AL23">
        <v>878630000</v>
      </c>
      <c r="AM23">
        <v>614220000</v>
      </c>
      <c r="AN23">
        <v>627260000</v>
      </c>
      <c r="AO23">
        <v>547720000</v>
      </c>
      <c r="AP23">
        <v>649870000</v>
      </c>
      <c r="AQ23">
        <v>651270000</v>
      </c>
      <c r="AR23">
        <v>494170000</v>
      </c>
      <c r="AS23">
        <v>703880000</v>
      </c>
      <c r="AT23">
        <v>610090000</v>
      </c>
      <c r="AU23">
        <v>600650000</v>
      </c>
      <c r="AV23">
        <v>644850000</v>
      </c>
      <c r="AW23">
        <v>689370000</v>
      </c>
      <c r="AX23">
        <v>985040000</v>
      </c>
      <c r="AY23">
        <v>1419010000</v>
      </c>
      <c r="AZ23">
        <v>1152640000</v>
      </c>
      <c r="BA23">
        <v>1236250000</v>
      </c>
      <c r="BB23">
        <v>1162920000</v>
      </c>
      <c r="BC23">
        <v>1312170000</v>
      </c>
      <c r="BD23">
        <v>1584680000</v>
      </c>
      <c r="BE23">
        <v>1697220000</v>
      </c>
      <c r="BF23">
        <v>1803870000</v>
      </c>
      <c r="BG23">
        <v>1799290000</v>
      </c>
      <c r="BH23">
        <v>1328170000</v>
      </c>
      <c r="BI23">
        <v>1123130000</v>
      </c>
      <c r="BJ23">
        <v>1768690000</v>
      </c>
      <c r="BK23">
        <v>1315990000</v>
      </c>
    </row>
    <row r="24" spans="1:63" x14ac:dyDescent="0.2">
      <c r="A24" t="s">
        <v>573</v>
      </c>
      <c r="B24" t="s">
        <v>568</v>
      </c>
      <c r="C24" t="s">
        <v>308</v>
      </c>
      <c r="D24" t="s">
        <v>655</v>
      </c>
      <c r="E24" t="s">
        <v>22</v>
      </c>
      <c r="F24" t="s">
        <v>608</v>
      </c>
      <c r="G24">
        <v>160000</v>
      </c>
      <c r="H24">
        <v>2530000</v>
      </c>
      <c r="I24">
        <v>10190000</v>
      </c>
      <c r="J24">
        <v>23300000</v>
      </c>
      <c r="K24">
        <v>14140000</v>
      </c>
      <c r="L24">
        <v>24020000</v>
      </c>
      <c r="M24">
        <v>14390000</v>
      </c>
      <c r="N24">
        <v>8000000</v>
      </c>
      <c r="O24">
        <v>6100000</v>
      </c>
      <c r="P24">
        <v>13430000</v>
      </c>
      <c r="Q24">
        <v>10250000</v>
      </c>
      <c r="R24">
        <v>9550000</v>
      </c>
      <c r="S24">
        <v>4790000</v>
      </c>
      <c r="T24">
        <v>11220000</v>
      </c>
      <c r="U24">
        <v>19810000</v>
      </c>
      <c r="V24">
        <v>24370000</v>
      </c>
      <c r="W24">
        <v>10410000</v>
      </c>
      <c r="X24">
        <v>22600000</v>
      </c>
      <c r="Y24">
        <v>59300000</v>
      </c>
      <c r="Z24">
        <v>55560000</v>
      </c>
      <c r="AA24">
        <v>88670000</v>
      </c>
      <c r="AB24">
        <v>106510000</v>
      </c>
      <c r="AC24">
        <v>115490000</v>
      </c>
      <c r="AD24">
        <v>66480000.000000007</v>
      </c>
      <c r="AE24">
        <v>120220000</v>
      </c>
      <c r="AF24">
        <v>112920000</v>
      </c>
      <c r="AG24">
        <v>168270000</v>
      </c>
      <c r="AH24">
        <v>220810000</v>
      </c>
      <c r="AI24">
        <v>254960000</v>
      </c>
      <c r="AJ24">
        <v>363160000</v>
      </c>
      <c r="AK24">
        <v>291580000</v>
      </c>
      <c r="AL24">
        <v>377520000</v>
      </c>
      <c r="AM24">
        <v>447280000</v>
      </c>
      <c r="AN24">
        <v>410280000</v>
      </c>
      <c r="AO24">
        <v>358230000</v>
      </c>
      <c r="AP24">
        <v>415920000</v>
      </c>
      <c r="AQ24">
        <v>298060000</v>
      </c>
      <c r="AR24">
        <v>381390000</v>
      </c>
      <c r="AS24">
        <v>359570000</v>
      </c>
      <c r="AT24">
        <v>237830000</v>
      </c>
      <c r="AU24">
        <v>153410000</v>
      </c>
      <c r="AV24">
        <v>289250000</v>
      </c>
      <c r="AW24">
        <v>254190000</v>
      </c>
      <c r="AX24">
        <v>250630000</v>
      </c>
      <c r="AY24">
        <v>274810000</v>
      </c>
      <c r="AZ24">
        <v>192910000</v>
      </c>
      <c r="BA24">
        <v>173120000</v>
      </c>
      <c r="BB24">
        <v>257610000</v>
      </c>
      <c r="BC24">
        <v>351220000</v>
      </c>
      <c r="BD24">
        <v>217660000</v>
      </c>
      <c r="BE24">
        <v>220970000</v>
      </c>
      <c r="BF24">
        <v>202120000</v>
      </c>
      <c r="BG24">
        <v>633360000</v>
      </c>
      <c r="BH24">
        <v>467540000</v>
      </c>
      <c r="BI24">
        <v>563120000</v>
      </c>
      <c r="BJ24">
        <v>538040000</v>
      </c>
      <c r="BK24">
        <v>561420000</v>
      </c>
    </row>
    <row r="25" spans="1:63" x14ac:dyDescent="0.2">
      <c r="A25" t="s">
        <v>27</v>
      </c>
      <c r="B25" t="s">
        <v>87</v>
      </c>
      <c r="C25" t="s">
        <v>308</v>
      </c>
      <c r="D25" t="s">
        <v>655</v>
      </c>
      <c r="E25" t="s">
        <v>22</v>
      </c>
      <c r="F25" t="s">
        <v>608</v>
      </c>
      <c r="G25">
        <v>540000</v>
      </c>
      <c r="H25">
        <v>1430000</v>
      </c>
      <c r="I25">
        <v>2550000</v>
      </c>
      <c r="J25">
        <v>5120000</v>
      </c>
      <c r="K25">
        <v>2550000</v>
      </c>
      <c r="L25">
        <v>4250000</v>
      </c>
      <c r="M25">
        <v>3590000</v>
      </c>
      <c r="N25">
        <v>3010000</v>
      </c>
      <c r="O25">
        <v>5840000</v>
      </c>
      <c r="P25">
        <v>3670000</v>
      </c>
      <c r="Q25">
        <v>1310000</v>
      </c>
      <c r="R25">
        <v>3530000</v>
      </c>
      <c r="S25">
        <v>4880000</v>
      </c>
      <c r="T25">
        <v>6440000</v>
      </c>
      <c r="U25">
        <v>10190000</v>
      </c>
      <c r="V25">
        <v>8039999.9999999991</v>
      </c>
      <c r="W25">
        <v>10850000</v>
      </c>
      <c r="X25">
        <v>21250000</v>
      </c>
      <c r="Y25">
        <v>34180000</v>
      </c>
      <c r="Z25">
        <v>34310000</v>
      </c>
      <c r="AA25">
        <v>52640000</v>
      </c>
      <c r="AB25">
        <v>67380000</v>
      </c>
      <c r="AC25">
        <v>46110000</v>
      </c>
      <c r="AD25">
        <v>40380000</v>
      </c>
      <c r="AE25">
        <v>51750000</v>
      </c>
      <c r="AF25">
        <v>48040000</v>
      </c>
      <c r="AG25">
        <v>101400000</v>
      </c>
      <c r="AH25">
        <v>103290000</v>
      </c>
      <c r="AI25">
        <v>83220000</v>
      </c>
      <c r="AJ25">
        <v>98660000</v>
      </c>
      <c r="AK25">
        <v>97260000</v>
      </c>
      <c r="AL25">
        <v>99540000</v>
      </c>
      <c r="AM25">
        <v>108840000</v>
      </c>
      <c r="AN25">
        <v>84900000</v>
      </c>
      <c r="AO25">
        <v>68890000</v>
      </c>
      <c r="AP25">
        <v>45430000</v>
      </c>
      <c r="AQ25">
        <v>36060000</v>
      </c>
      <c r="AR25">
        <v>38900000</v>
      </c>
      <c r="AS25">
        <v>39450000</v>
      </c>
      <c r="AT25">
        <v>34350000</v>
      </c>
      <c r="AU25">
        <v>49640000</v>
      </c>
      <c r="AV25">
        <v>52730000</v>
      </c>
      <c r="AW25">
        <v>64470000</v>
      </c>
      <c r="AX25">
        <v>63290000</v>
      </c>
      <c r="AY25">
        <v>61340000</v>
      </c>
      <c r="AZ25">
        <v>60760000</v>
      </c>
      <c r="BA25">
        <v>75200000</v>
      </c>
      <c r="BB25">
        <v>97200000</v>
      </c>
      <c r="BC25">
        <v>94630000</v>
      </c>
      <c r="BD25">
        <v>125170000</v>
      </c>
      <c r="BE25">
        <v>121100000</v>
      </c>
      <c r="BF25">
        <v>135710000</v>
      </c>
      <c r="BG25">
        <v>138980000</v>
      </c>
      <c r="BH25">
        <v>112300000</v>
      </c>
      <c r="BI25">
        <v>100340000</v>
      </c>
      <c r="BJ25">
        <v>107680000</v>
      </c>
      <c r="BK25">
        <v>91580000</v>
      </c>
    </row>
    <row r="26" spans="1:63" x14ac:dyDescent="0.2">
      <c r="A26" t="s">
        <v>582</v>
      </c>
      <c r="B26" t="s">
        <v>159</v>
      </c>
      <c r="C26" t="s">
        <v>308</v>
      </c>
      <c r="D26" t="s">
        <v>655</v>
      </c>
      <c r="E26" t="s">
        <v>22</v>
      </c>
      <c r="F26" t="s">
        <v>608</v>
      </c>
      <c r="H26">
        <v>810000</v>
      </c>
      <c r="M26">
        <v>2810000</v>
      </c>
      <c r="N26">
        <v>510000</v>
      </c>
      <c r="P26">
        <v>70000</v>
      </c>
      <c r="R26">
        <v>110000</v>
      </c>
      <c r="T26">
        <v>10000</v>
      </c>
      <c r="U26">
        <v>10060000</v>
      </c>
      <c r="V26">
        <v>20760000</v>
      </c>
      <c r="W26">
        <v>24850000</v>
      </c>
      <c r="X26">
        <v>39050000</v>
      </c>
      <c r="Y26">
        <v>49610000</v>
      </c>
      <c r="Z26">
        <v>52530000</v>
      </c>
      <c r="AA26">
        <v>58100000</v>
      </c>
      <c r="AB26">
        <v>64120000.000000007</v>
      </c>
      <c r="AC26">
        <v>63230000</v>
      </c>
      <c r="AD26">
        <v>63030000</v>
      </c>
      <c r="AE26">
        <v>54390000</v>
      </c>
      <c r="AF26">
        <v>56470000</v>
      </c>
      <c r="AG26">
        <v>69250000</v>
      </c>
      <c r="AH26">
        <v>111070000</v>
      </c>
      <c r="AI26">
        <v>100820000</v>
      </c>
      <c r="AJ26">
        <v>114900000</v>
      </c>
      <c r="AK26">
        <v>126350000</v>
      </c>
      <c r="AL26">
        <v>112820000</v>
      </c>
      <c r="AM26">
        <v>107300000</v>
      </c>
      <c r="AN26">
        <v>94530000</v>
      </c>
      <c r="AO26">
        <v>174360000</v>
      </c>
      <c r="AP26">
        <v>117600000</v>
      </c>
      <c r="AQ26">
        <v>180770000</v>
      </c>
      <c r="AR26">
        <v>124530000</v>
      </c>
      <c r="AS26">
        <v>96010000</v>
      </c>
      <c r="AT26">
        <v>52600000</v>
      </c>
      <c r="AU26">
        <v>81070000</v>
      </c>
      <c r="AV26">
        <v>60690000</v>
      </c>
      <c r="AW26">
        <v>59880000</v>
      </c>
      <c r="AX26">
        <v>145370000</v>
      </c>
      <c r="AY26">
        <v>77850000</v>
      </c>
      <c r="AZ26">
        <v>66760000.000000007</v>
      </c>
      <c r="BA26">
        <v>88200000</v>
      </c>
      <c r="BB26">
        <v>125570000</v>
      </c>
      <c r="BC26">
        <v>135690000</v>
      </c>
      <c r="BD26">
        <v>149400000</v>
      </c>
      <c r="BE26">
        <v>129000000</v>
      </c>
      <c r="BF26">
        <v>120640000</v>
      </c>
      <c r="BG26">
        <v>80320000</v>
      </c>
      <c r="BH26">
        <v>105630000</v>
      </c>
      <c r="BI26">
        <v>110250000</v>
      </c>
      <c r="BJ26">
        <v>95040000</v>
      </c>
      <c r="BK26">
        <v>199070000</v>
      </c>
    </row>
    <row r="27" spans="1:63" x14ac:dyDescent="0.2">
      <c r="A27" t="s">
        <v>546</v>
      </c>
      <c r="B27" t="s">
        <v>66</v>
      </c>
      <c r="C27" t="s">
        <v>606</v>
      </c>
      <c r="D27" t="s">
        <v>372</v>
      </c>
      <c r="E27" t="s">
        <v>22</v>
      </c>
      <c r="F27" t="s">
        <v>608</v>
      </c>
      <c r="G27">
        <v>4770000</v>
      </c>
      <c r="H27">
        <v>6370000</v>
      </c>
      <c r="I27">
        <v>6000000</v>
      </c>
      <c r="J27">
        <v>9550000</v>
      </c>
      <c r="K27">
        <v>11950000</v>
      </c>
      <c r="L27">
        <v>12870000</v>
      </c>
      <c r="M27">
        <v>10960000</v>
      </c>
      <c r="N27">
        <v>11410000</v>
      </c>
      <c r="O27">
        <v>19020000</v>
      </c>
      <c r="P27">
        <v>18870000</v>
      </c>
      <c r="Q27">
        <v>20350000</v>
      </c>
      <c r="R27">
        <v>15340000</v>
      </c>
      <c r="S27">
        <v>16649999.999999998</v>
      </c>
      <c r="T27">
        <v>14880000</v>
      </c>
      <c r="U27">
        <v>26370000</v>
      </c>
      <c r="V27">
        <v>50540000</v>
      </c>
      <c r="W27">
        <v>39020000</v>
      </c>
      <c r="X27">
        <v>56080000</v>
      </c>
      <c r="Y27">
        <v>91860000</v>
      </c>
      <c r="Z27">
        <v>96500000</v>
      </c>
      <c r="AA27">
        <v>102480000</v>
      </c>
      <c r="AB27">
        <v>108880000</v>
      </c>
      <c r="AC27">
        <v>157650000</v>
      </c>
      <c r="AD27">
        <v>189890000</v>
      </c>
      <c r="AE27">
        <v>285480000</v>
      </c>
      <c r="AF27">
        <v>269660000</v>
      </c>
      <c r="AG27">
        <v>279440000</v>
      </c>
      <c r="AH27">
        <v>253530000</v>
      </c>
      <c r="AI27">
        <v>321260000</v>
      </c>
      <c r="AJ27">
        <v>253380000</v>
      </c>
      <c r="AK27">
        <v>448490000</v>
      </c>
      <c r="AL27">
        <v>301700000</v>
      </c>
      <c r="AM27">
        <v>373390000</v>
      </c>
      <c r="AN27">
        <v>336170000</v>
      </c>
      <c r="AO27">
        <v>292450000</v>
      </c>
      <c r="AP27">
        <v>402380000</v>
      </c>
      <c r="AQ27">
        <v>356030000</v>
      </c>
      <c r="AR27">
        <v>296480000</v>
      </c>
      <c r="AS27">
        <v>318270000</v>
      </c>
      <c r="AT27">
        <v>817180000</v>
      </c>
      <c r="AU27">
        <v>449770000</v>
      </c>
      <c r="AV27">
        <v>658400000</v>
      </c>
      <c r="AW27">
        <v>422550000</v>
      </c>
      <c r="AX27">
        <v>389280000</v>
      </c>
      <c r="AY27">
        <v>655730000</v>
      </c>
      <c r="AZ27">
        <v>691860000</v>
      </c>
      <c r="BA27">
        <v>594290000</v>
      </c>
      <c r="BB27">
        <v>465320000</v>
      </c>
      <c r="BC27">
        <v>566340000</v>
      </c>
      <c r="BD27">
        <v>452630000</v>
      </c>
      <c r="BE27">
        <v>634250000</v>
      </c>
      <c r="BF27">
        <v>618030000</v>
      </c>
      <c r="BG27">
        <v>566190000</v>
      </c>
      <c r="BH27">
        <v>625870000</v>
      </c>
      <c r="BI27">
        <v>606280000</v>
      </c>
      <c r="BJ27">
        <v>540520000</v>
      </c>
      <c r="BK27">
        <v>411720000</v>
      </c>
    </row>
    <row r="28" spans="1:63" x14ac:dyDescent="0.2">
      <c r="A28" t="s">
        <v>5</v>
      </c>
      <c r="B28" t="s">
        <v>96</v>
      </c>
      <c r="C28" t="s">
        <v>606</v>
      </c>
      <c r="D28" t="s">
        <v>655</v>
      </c>
      <c r="E28" t="s">
        <v>22</v>
      </c>
      <c r="F28" t="s">
        <v>608</v>
      </c>
      <c r="G28">
        <v>9740000</v>
      </c>
      <c r="H28">
        <v>13170000</v>
      </c>
      <c r="I28">
        <v>4920000</v>
      </c>
      <c r="J28">
        <v>3310000</v>
      </c>
      <c r="K28">
        <v>3910000</v>
      </c>
      <c r="L28">
        <v>6290000</v>
      </c>
      <c r="M28">
        <v>4170000</v>
      </c>
      <c r="N28">
        <v>3540000</v>
      </c>
      <c r="O28">
        <v>5810000</v>
      </c>
      <c r="P28">
        <v>5040000</v>
      </c>
      <c r="Q28">
        <v>7720000</v>
      </c>
      <c r="R28">
        <v>6100000</v>
      </c>
      <c r="S28">
        <v>6730000</v>
      </c>
      <c r="T28">
        <v>7790000</v>
      </c>
      <c r="U28">
        <v>13660000</v>
      </c>
      <c r="V28">
        <v>56160000</v>
      </c>
      <c r="W28">
        <v>70310000</v>
      </c>
      <c r="X28">
        <v>86090000</v>
      </c>
      <c r="Y28">
        <v>91080000</v>
      </c>
      <c r="Z28">
        <v>90790000</v>
      </c>
      <c r="AA28">
        <v>103920000</v>
      </c>
      <c r="AB28">
        <v>106130000</v>
      </c>
      <c r="AC28">
        <v>126090000</v>
      </c>
      <c r="AD28">
        <v>131889999.99999999</v>
      </c>
      <c r="AE28">
        <v>131970000</v>
      </c>
      <c r="AF28">
        <v>148820000</v>
      </c>
      <c r="AG28">
        <v>180630000</v>
      </c>
      <c r="AH28">
        <v>212910000</v>
      </c>
      <c r="AI28">
        <v>141730000</v>
      </c>
      <c r="AJ28">
        <v>195970000</v>
      </c>
      <c r="AK28">
        <v>167390000</v>
      </c>
      <c r="AL28">
        <v>177290000</v>
      </c>
      <c r="AM28">
        <v>100980000</v>
      </c>
      <c r="AN28">
        <v>120650000</v>
      </c>
      <c r="AO28">
        <v>599840000</v>
      </c>
      <c r="AP28">
        <v>722220000</v>
      </c>
      <c r="AQ28">
        <v>367310000</v>
      </c>
      <c r="AR28">
        <v>324970000</v>
      </c>
      <c r="AS28">
        <v>407170000</v>
      </c>
      <c r="AT28">
        <v>263000000</v>
      </c>
      <c r="AU28">
        <v>208010000</v>
      </c>
      <c r="AV28">
        <v>170330000</v>
      </c>
      <c r="AW28">
        <v>155770000</v>
      </c>
      <c r="AX28">
        <v>212520000</v>
      </c>
      <c r="AY28">
        <v>298800000</v>
      </c>
      <c r="AZ28">
        <v>425810000</v>
      </c>
      <c r="BA28">
        <v>581480000</v>
      </c>
      <c r="BB28">
        <v>716920000</v>
      </c>
      <c r="BC28">
        <v>927310000</v>
      </c>
      <c r="BD28">
        <v>1129700000</v>
      </c>
      <c r="BE28">
        <v>3073470000</v>
      </c>
      <c r="BF28">
        <v>1691760000</v>
      </c>
      <c r="BG28">
        <v>1273350000</v>
      </c>
      <c r="BH28">
        <v>1152130000</v>
      </c>
      <c r="BI28">
        <v>1082360000</v>
      </c>
      <c r="BJ28">
        <v>1045859999.9999999</v>
      </c>
      <c r="BK28">
        <v>1074270000</v>
      </c>
    </row>
    <row r="29" spans="1:63" x14ac:dyDescent="0.2">
      <c r="A29" t="s">
        <v>473</v>
      </c>
      <c r="B29" t="s">
        <v>478</v>
      </c>
      <c r="C29" t="s">
        <v>488</v>
      </c>
      <c r="D29" t="s">
        <v>372</v>
      </c>
      <c r="E29" t="s">
        <v>22</v>
      </c>
      <c r="F29" t="s">
        <v>608</v>
      </c>
      <c r="G29">
        <v>83080000</v>
      </c>
      <c r="H29">
        <v>113800000</v>
      </c>
      <c r="I29">
        <v>157730000</v>
      </c>
      <c r="J29">
        <v>108150000</v>
      </c>
      <c r="K29">
        <v>66900000.000000007</v>
      </c>
      <c r="L29">
        <v>42870000</v>
      </c>
      <c r="M29">
        <v>82930000</v>
      </c>
      <c r="N29">
        <v>229440000</v>
      </c>
      <c r="O29">
        <v>326030000</v>
      </c>
      <c r="P29">
        <v>328680000</v>
      </c>
      <c r="Q29">
        <v>465080000</v>
      </c>
      <c r="R29">
        <v>585240000</v>
      </c>
      <c r="S29">
        <v>498920000</v>
      </c>
      <c r="T29">
        <v>612830000</v>
      </c>
      <c r="U29">
        <v>660540000</v>
      </c>
      <c r="V29">
        <v>686670000</v>
      </c>
      <c r="W29">
        <v>666630000</v>
      </c>
      <c r="X29">
        <v>512919999.99999994</v>
      </c>
      <c r="Y29">
        <v>631060000</v>
      </c>
      <c r="Z29">
        <v>718910000</v>
      </c>
      <c r="AA29">
        <v>941310000</v>
      </c>
      <c r="AB29">
        <v>967270000</v>
      </c>
      <c r="AC29">
        <v>897170000</v>
      </c>
      <c r="AD29">
        <v>737620000</v>
      </c>
      <c r="AE29">
        <v>666080000</v>
      </c>
      <c r="AF29">
        <v>596870000</v>
      </c>
      <c r="AG29">
        <v>704510000</v>
      </c>
      <c r="AH29">
        <v>1239560000</v>
      </c>
      <c r="AI29">
        <v>1625660000</v>
      </c>
      <c r="AJ29">
        <v>1830860000</v>
      </c>
      <c r="AK29">
        <v>1715860000</v>
      </c>
      <c r="AL29">
        <v>1824480000</v>
      </c>
      <c r="AM29">
        <v>1969230000</v>
      </c>
      <c r="AN29">
        <v>1934720000</v>
      </c>
      <c r="AO29">
        <v>1549860000</v>
      </c>
      <c r="AP29">
        <v>1302630000</v>
      </c>
      <c r="AQ29">
        <v>1080520000</v>
      </c>
      <c r="AR29">
        <v>814520000</v>
      </c>
      <c r="AS29">
        <v>1264380000</v>
      </c>
      <c r="AT29">
        <v>2132620000</v>
      </c>
      <c r="AU29">
        <v>1663370000</v>
      </c>
      <c r="AV29">
        <v>1468960000</v>
      </c>
      <c r="AW29">
        <v>1303890000</v>
      </c>
      <c r="AX29">
        <v>1775360000</v>
      </c>
      <c r="AY29">
        <v>135250000</v>
      </c>
      <c r="AZ29">
        <v>2536760000</v>
      </c>
      <c r="BA29">
        <v>1318460000</v>
      </c>
      <c r="BB29">
        <v>854330000</v>
      </c>
      <c r="BC29">
        <v>1174950000</v>
      </c>
      <c r="BD29">
        <v>1046119999.9999999</v>
      </c>
      <c r="BE29">
        <v>1389890000</v>
      </c>
      <c r="BF29">
        <v>402040000</v>
      </c>
      <c r="BG29">
        <v>69010000</v>
      </c>
      <c r="BH29">
        <v>69470000</v>
      </c>
      <c r="BI29">
        <v>-381940000</v>
      </c>
      <c r="BJ29">
        <v>-33400000</v>
      </c>
      <c r="BK29">
        <v>-112060000</v>
      </c>
    </row>
    <row r="30" spans="1:63" x14ac:dyDescent="0.2">
      <c r="A30" t="s">
        <v>206</v>
      </c>
      <c r="B30" t="s">
        <v>597</v>
      </c>
      <c r="C30" t="s">
        <v>92</v>
      </c>
      <c r="D30" t="s">
        <v>372</v>
      </c>
      <c r="E30" t="s">
        <v>22</v>
      </c>
      <c r="F30" t="s">
        <v>608</v>
      </c>
      <c r="G30">
        <v>729630000</v>
      </c>
      <c r="H30">
        <v>616590000</v>
      </c>
      <c r="I30">
        <v>677270000</v>
      </c>
      <c r="J30">
        <v>977440000</v>
      </c>
      <c r="K30">
        <v>1216010000</v>
      </c>
      <c r="L30">
        <v>1284200000</v>
      </c>
      <c r="M30">
        <v>1240400000</v>
      </c>
      <c r="N30">
        <v>1372820000</v>
      </c>
      <c r="O30">
        <v>924410000</v>
      </c>
      <c r="P30">
        <v>905260000</v>
      </c>
      <c r="Q30">
        <v>824660000</v>
      </c>
      <c r="R30">
        <v>1002400000</v>
      </c>
      <c r="S30">
        <v>613900000</v>
      </c>
      <c r="T30">
        <v>778710000</v>
      </c>
      <c r="U30">
        <v>1230400000</v>
      </c>
      <c r="V30">
        <v>1605190000</v>
      </c>
      <c r="W30">
        <v>1744610000</v>
      </c>
      <c r="X30">
        <v>988810000</v>
      </c>
      <c r="Y30">
        <v>1131150000</v>
      </c>
      <c r="Z30">
        <v>1363190000</v>
      </c>
      <c r="AA30">
        <v>2185960000</v>
      </c>
      <c r="AB30">
        <v>1972470000</v>
      </c>
      <c r="AC30">
        <v>1635750000</v>
      </c>
      <c r="AD30">
        <v>1830510000</v>
      </c>
      <c r="AE30">
        <v>1665940000</v>
      </c>
      <c r="AF30">
        <v>1587010000</v>
      </c>
      <c r="AG30">
        <v>1989940000</v>
      </c>
      <c r="AH30">
        <v>1695480000</v>
      </c>
      <c r="AI30">
        <v>1948290000</v>
      </c>
      <c r="AJ30">
        <v>1769420000</v>
      </c>
      <c r="AK30">
        <v>1398930000</v>
      </c>
      <c r="AL30">
        <v>2736230000</v>
      </c>
      <c r="AM30">
        <v>2429550000</v>
      </c>
      <c r="AN30">
        <v>1470460000</v>
      </c>
      <c r="AO30">
        <v>2325680000</v>
      </c>
      <c r="AP30">
        <v>1737710000</v>
      </c>
      <c r="AQ30">
        <v>1904520000</v>
      </c>
      <c r="AR30">
        <v>1646370000</v>
      </c>
      <c r="AS30">
        <v>1610320000</v>
      </c>
      <c r="AT30">
        <v>1490760000</v>
      </c>
      <c r="AU30">
        <v>1383420000</v>
      </c>
      <c r="AV30">
        <v>1729610000</v>
      </c>
      <c r="AW30">
        <v>1763710000</v>
      </c>
      <c r="AX30">
        <v>720900000</v>
      </c>
      <c r="AY30">
        <v>778310000</v>
      </c>
      <c r="AZ30">
        <v>1875960000</v>
      </c>
      <c r="BA30">
        <v>1383580000</v>
      </c>
      <c r="BB30">
        <v>1329210000</v>
      </c>
      <c r="BC30">
        <v>2016530000</v>
      </c>
      <c r="BD30">
        <v>2481020000</v>
      </c>
      <c r="BE30">
        <v>2831340000</v>
      </c>
      <c r="BF30">
        <v>3270220000</v>
      </c>
      <c r="BG30">
        <v>1681850000</v>
      </c>
      <c r="BH30">
        <v>2456340000</v>
      </c>
      <c r="BI30">
        <v>2991820000</v>
      </c>
      <c r="BJ30">
        <v>3174350000</v>
      </c>
      <c r="BK30">
        <v>2678680000</v>
      </c>
    </row>
    <row r="31" spans="1:63" x14ac:dyDescent="0.2">
      <c r="A31" t="s">
        <v>736</v>
      </c>
      <c r="B31" t="s">
        <v>701</v>
      </c>
      <c r="C31" t="s">
        <v>308</v>
      </c>
      <c r="D31" t="s">
        <v>372</v>
      </c>
      <c r="E31" t="s">
        <v>22</v>
      </c>
      <c r="F31" t="s">
        <v>608</v>
      </c>
      <c r="G31">
        <v>21110000</v>
      </c>
      <c r="H31">
        <v>63230000</v>
      </c>
      <c r="I31">
        <v>49120000</v>
      </c>
      <c r="J31">
        <v>55590000</v>
      </c>
      <c r="K31">
        <v>56710000</v>
      </c>
      <c r="L31">
        <v>72130000</v>
      </c>
      <c r="M31">
        <v>55410000</v>
      </c>
      <c r="N31">
        <v>36710000</v>
      </c>
      <c r="O31">
        <v>60710000</v>
      </c>
      <c r="P31">
        <v>55810000</v>
      </c>
      <c r="Q31">
        <v>57350000</v>
      </c>
      <c r="R31">
        <v>66849999.999999993</v>
      </c>
      <c r="S31">
        <v>71860000</v>
      </c>
      <c r="T31">
        <v>94970000</v>
      </c>
      <c r="U31">
        <v>116580000</v>
      </c>
      <c r="V31">
        <v>124820000</v>
      </c>
      <c r="W31">
        <v>154600000</v>
      </c>
      <c r="X31">
        <v>160760000</v>
      </c>
      <c r="Y31">
        <v>245610000</v>
      </c>
      <c r="Z31">
        <v>348340000</v>
      </c>
      <c r="AA31">
        <v>394790000</v>
      </c>
      <c r="AB31">
        <v>448150000</v>
      </c>
      <c r="AC31">
        <v>484600000</v>
      </c>
      <c r="AD31">
        <v>396100000</v>
      </c>
      <c r="AE31">
        <v>408430000</v>
      </c>
      <c r="AF31">
        <v>426660000</v>
      </c>
      <c r="AG31">
        <v>442960000</v>
      </c>
      <c r="AH31">
        <v>557220000</v>
      </c>
      <c r="AI31">
        <v>832030000</v>
      </c>
      <c r="AJ31">
        <v>1059700000</v>
      </c>
      <c r="AK31">
        <v>1181290000</v>
      </c>
      <c r="AL31">
        <v>916460000</v>
      </c>
      <c r="AM31">
        <v>884920000</v>
      </c>
      <c r="AN31">
        <v>915630000</v>
      </c>
      <c r="AO31">
        <v>677870000</v>
      </c>
      <c r="AP31">
        <v>733090000</v>
      </c>
      <c r="AQ31">
        <v>596260000</v>
      </c>
      <c r="AR31">
        <v>448650000</v>
      </c>
      <c r="AS31">
        <v>415260000</v>
      </c>
      <c r="AT31">
        <v>311250000</v>
      </c>
      <c r="AU31">
        <v>513919999.99999994</v>
      </c>
      <c r="AV31">
        <v>472410000</v>
      </c>
      <c r="AW31">
        <v>388220000</v>
      </c>
      <c r="AX31">
        <v>522900000</v>
      </c>
      <c r="AY31">
        <v>655930000</v>
      </c>
      <c r="AZ31">
        <v>756570000</v>
      </c>
      <c r="BA31">
        <v>941650000</v>
      </c>
      <c r="BB31">
        <v>1329360000</v>
      </c>
      <c r="BC31">
        <v>1363400000</v>
      </c>
      <c r="BD31">
        <v>1782480000</v>
      </c>
      <c r="BE31">
        <v>1631260000</v>
      </c>
      <c r="BF31">
        <v>2478820000</v>
      </c>
      <c r="BG31">
        <v>2653660000</v>
      </c>
      <c r="BH31">
        <v>3306840000</v>
      </c>
      <c r="BI31">
        <v>2661030000</v>
      </c>
      <c r="BJ31">
        <v>2464180000</v>
      </c>
      <c r="BK31">
        <v>2188910000</v>
      </c>
    </row>
    <row r="32" spans="1:63" x14ac:dyDescent="0.2">
      <c r="A32" t="s">
        <v>471</v>
      </c>
      <c r="B32" t="s">
        <v>420</v>
      </c>
      <c r="C32" t="s">
        <v>397</v>
      </c>
      <c r="D32" t="s">
        <v>372</v>
      </c>
      <c r="E32" t="s">
        <v>22</v>
      </c>
      <c r="F32" t="s">
        <v>608</v>
      </c>
      <c r="AM32">
        <v>21080000</v>
      </c>
      <c r="AN32">
        <v>95010000</v>
      </c>
      <c r="AO32">
        <v>173500000</v>
      </c>
      <c r="AP32">
        <v>284670000</v>
      </c>
      <c r="AQ32">
        <v>230450000</v>
      </c>
      <c r="AR32">
        <v>239590000</v>
      </c>
      <c r="AS32">
        <v>239490000</v>
      </c>
      <c r="AT32">
        <v>283170000</v>
      </c>
      <c r="AU32">
        <v>214710000</v>
      </c>
      <c r="AV32">
        <v>187720000</v>
      </c>
      <c r="AW32">
        <v>185720000</v>
      </c>
      <c r="AX32">
        <v>200020000</v>
      </c>
      <c r="AY32">
        <v>261130000</v>
      </c>
      <c r="AZ32">
        <v>267480000.00000003</v>
      </c>
      <c r="BA32">
        <v>311050000</v>
      </c>
      <c r="BB32">
        <v>281000000</v>
      </c>
      <c r="BC32">
        <v>357280000</v>
      </c>
      <c r="BD32">
        <v>312910000</v>
      </c>
      <c r="BE32">
        <v>383920000</v>
      </c>
      <c r="BF32">
        <v>523330000.00000006</v>
      </c>
      <c r="BG32">
        <v>470490000</v>
      </c>
      <c r="BH32">
        <v>539450000</v>
      </c>
      <c r="BI32">
        <v>626570000</v>
      </c>
      <c r="BJ32">
        <v>769990000</v>
      </c>
      <c r="BK32">
        <v>515250000</v>
      </c>
    </row>
    <row r="33" spans="1:63" x14ac:dyDescent="0.2">
      <c r="A33" t="s">
        <v>680</v>
      </c>
      <c r="B33" t="s">
        <v>710</v>
      </c>
      <c r="C33" t="s">
        <v>488</v>
      </c>
      <c r="D33" t="s">
        <v>372</v>
      </c>
      <c r="E33" t="s">
        <v>22</v>
      </c>
      <c r="F33" t="s">
        <v>608</v>
      </c>
      <c r="G33">
        <v>27290000</v>
      </c>
      <c r="H33">
        <v>25170000</v>
      </c>
      <c r="I33">
        <v>22160000</v>
      </c>
      <c r="J33">
        <v>23750000</v>
      </c>
      <c r="K33">
        <v>12710000</v>
      </c>
      <c r="L33">
        <v>9730000</v>
      </c>
      <c r="M33">
        <v>11330000</v>
      </c>
      <c r="N33">
        <v>13940000</v>
      </c>
      <c r="O33">
        <v>10230000</v>
      </c>
      <c r="P33">
        <v>12700000</v>
      </c>
      <c r="Q33">
        <v>18830000</v>
      </c>
      <c r="R33">
        <v>40240000</v>
      </c>
      <c r="S33">
        <v>67150000</v>
      </c>
      <c r="T33">
        <v>145680000</v>
      </c>
      <c r="U33">
        <v>307680000</v>
      </c>
      <c r="V33">
        <v>81860000</v>
      </c>
      <c r="W33">
        <v>720000</v>
      </c>
      <c r="X33">
        <v>300000</v>
      </c>
      <c r="Y33">
        <v>270000</v>
      </c>
      <c r="Z33">
        <v>107990000</v>
      </c>
      <c r="AA33">
        <v>268670000</v>
      </c>
      <c r="AB33">
        <v>112450000</v>
      </c>
      <c r="AC33">
        <v>35890000</v>
      </c>
      <c r="AD33">
        <v>39030000</v>
      </c>
      <c r="AE33">
        <v>21810000</v>
      </c>
      <c r="AF33">
        <v>13840000</v>
      </c>
      <c r="AG33">
        <v>15310000</v>
      </c>
      <c r="AH33">
        <v>16620000.000000002</v>
      </c>
      <c r="AI33">
        <v>20270000</v>
      </c>
      <c r="AJ33">
        <v>24720000</v>
      </c>
      <c r="AK33">
        <v>41310000</v>
      </c>
      <c r="AL33">
        <v>89710000</v>
      </c>
      <c r="AM33">
        <v>200520000</v>
      </c>
      <c r="AN33">
        <v>300510000</v>
      </c>
      <c r="AO33">
        <v>313350000</v>
      </c>
      <c r="AP33">
        <v>551000000</v>
      </c>
      <c r="AQ33">
        <v>416530000</v>
      </c>
      <c r="AR33">
        <v>335440000</v>
      </c>
      <c r="AS33">
        <v>337670000</v>
      </c>
      <c r="AT33">
        <v>277450000</v>
      </c>
      <c r="AU33">
        <v>396390000</v>
      </c>
      <c r="AV33">
        <v>415350000</v>
      </c>
      <c r="AW33">
        <v>486340000</v>
      </c>
      <c r="AX33">
        <v>517289999.99999994</v>
      </c>
      <c r="AY33">
        <v>485770000</v>
      </c>
      <c r="AZ33">
        <v>538570000</v>
      </c>
      <c r="BA33">
        <v>531400000</v>
      </c>
      <c r="BB33">
        <v>691400000</v>
      </c>
      <c r="BC33">
        <v>744230000</v>
      </c>
      <c r="BD33">
        <v>710960000</v>
      </c>
      <c r="BE33">
        <v>733980000</v>
      </c>
      <c r="BF33">
        <v>792430000</v>
      </c>
      <c r="BG33">
        <v>807690000</v>
      </c>
      <c r="BH33">
        <v>808210000</v>
      </c>
      <c r="BI33">
        <v>802680000</v>
      </c>
      <c r="BJ33">
        <v>679040000</v>
      </c>
      <c r="BK33">
        <v>729380000</v>
      </c>
    </row>
    <row r="34" spans="1:63" x14ac:dyDescent="0.2">
      <c r="A34" t="s">
        <v>640</v>
      </c>
      <c r="B34" t="s">
        <v>522</v>
      </c>
      <c r="C34" t="s">
        <v>488</v>
      </c>
      <c r="D34" t="s">
        <v>372</v>
      </c>
      <c r="E34" t="s">
        <v>22</v>
      </c>
      <c r="F34" t="s">
        <v>608</v>
      </c>
      <c r="G34">
        <v>20000</v>
      </c>
      <c r="H34">
        <v>260000</v>
      </c>
      <c r="I34">
        <v>320000</v>
      </c>
      <c r="J34">
        <v>410000</v>
      </c>
      <c r="K34">
        <v>280000</v>
      </c>
      <c r="L34">
        <v>430000</v>
      </c>
      <c r="M34">
        <v>620000</v>
      </c>
      <c r="N34">
        <v>1430000</v>
      </c>
      <c r="O34">
        <v>1280000</v>
      </c>
      <c r="P34">
        <v>1380000</v>
      </c>
      <c r="Q34">
        <v>2180000</v>
      </c>
      <c r="R34">
        <v>2540000</v>
      </c>
      <c r="S34">
        <v>4210000</v>
      </c>
      <c r="T34">
        <v>5970000</v>
      </c>
      <c r="U34">
        <v>5610000</v>
      </c>
      <c r="V34">
        <v>5660000</v>
      </c>
      <c r="W34">
        <v>4030000</v>
      </c>
      <c r="X34">
        <v>6170000</v>
      </c>
      <c r="Y34">
        <v>10710000</v>
      </c>
      <c r="Z34">
        <v>9060000</v>
      </c>
      <c r="AA34">
        <v>19160000</v>
      </c>
      <c r="AB34">
        <v>15330000</v>
      </c>
      <c r="AC34">
        <v>15100000</v>
      </c>
      <c r="AD34">
        <v>16800000</v>
      </c>
      <c r="AE34">
        <v>11940000</v>
      </c>
      <c r="AF34">
        <v>12030000</v>
      </c>
      <c r="AG34">
        <v>13380000</v>
      </c>
      <c r="AH34">
        <v>18360000</v>
      </c>
      <c r="AI34">
        <v>16160000</v>
      </c>
      <c r="AJ34">
        <v>17450000</v>
      </c>
      <c r="AK34">
        <v>20220000</v>
      </c>
      <c r="AL34">
        <v>19800000</v>
      </c>
      <c r="AM34">
        <v>26540000</v>
      </c>
      <c r="AN34">
        <v>15730000</v>
      </c>
      <c r="AO34">
        <v>15280000</v>
      </c>
      <c r="AP34">
        <v>15340000</v>
      </c>
      <c r="AQ34">
        <v>12800000</v>
      </c>
      <c r="AR34">
        <v>15680000</v>
      </c>
      <c r="AS34">
        <v>17380000</v>
      </c>
      <c r="AT34">
        <v>20930000</v>
      </c>
      <c r="AU34">
        <v>17940000</v>
      </c>
      <c r="AV34">
        <v>12430000</v>
      </c>
      <c r="AW34">
        <v>20880000</v>
      </c>
      <c r="AX34">
        <v>18570000</v>
      </c>
      <c r="AY34">
        <v>16980000</v>
      </c>
      <c r="AZ34">
        <v>28120000</v>
      </c>
      <c r="BA34">
        <v>25550000</v>
      </c>
      <c r="BB34">
        <v>27390000</v>
      </c>
      <c r="BC34">
        <v>27460000</v>
      </c>
      <c r="BD34">
        <v>25290000</v>
      </c>
      <c r="BE34">
        <v>23410000</v>
      </c>
      <c r="BF34">
        <v>64900000.000000007</v>
      </c>
      <c r="BG34">
        <v>65670000</v>
      </c>
      <c r="BH34">
        <v>64989999.999999993</v>
      </c>
      <c r="BI34">
        <v>80660000</v>
      </c>
      <c r="BJ34">
        <v>64950000</v>
      </c>
      <c r="BK34">
        <v>63260000</v>
      </c>
    </row>
    <row r="35" spans="1:63" x14ac:dyDescent="0.2">
      <c r="A35" t="s">
        <v>571</v>
      </c>
      <c r="B35" t="s">
        <v>239</v>
      </c>
      <c r="C35" t="s">
        <v>488</v>
      </c>
      <c r="D35" t="s">
        <v>372</v>
      </c>
      <c r="E35" t="s">
        <v>22</v>
      </c>
      <c r="F35" t="s">
        <v>608</v>
      </c>
      <c r="G35">
        <v>33369999.999999996</v>
      </c>
      <c r="H35">
        <v>51680000</v>
      </c>
      <c r="I35">
        <v>31240000</v>
      </c>
      <c r="J35">
        <v>36500000</v>
      </c>
      <c r="K35">
        <v>45790000</v>
      </c>
      <c r="L35">
        <v>68200000</v>
      </c>
      <c r="M35">
        <v>69190000</v>
      </c>
      <c r="N35">
        <v>74020000</v>
      </c>
      <c r="O35">
        <v>60000000</v>
      </c>
      <c r="P35">
        <v>66800000</v>
      </c>
      <c r="Q35">
        <v>69240000</v>
      </c>
      <c r="R35">
        <v>72320000</v>
      </c>
      <c r="S35">
        <v>66739999.999999993</v>
      </c>
      <c r="T35">
        <v>75560000</v>
      </c>
      <c r="U35">
        <v>59870000</v>
      </c>
      <c r="V35">
        <v>38340000</v>
      </c>
      <c r="W35">
        <v>28620000</v>
      </c>
      <c r="X35">
        <v>31630000</v>
      </c>
      <c r="Y35">
        <v>71090000</v>
      </c>
      <c r="Z35">
        <v>54050000</v>
      </c>
      <c r="AA35">
        <v>45850000</v>
      </c>
      <c r="AB35">
        <v>42900000</v>
      </c>
      <c r="AC35">
        <v>45250000</v>
      </c>
      <c r="AD35">
        <v>35660000</v>
      </c>
      <c r="AE35">
        <v>35980000</v>
      </c>
      <c r="AF35">
        <v>39660000</v>
      </c>
      <c r="AG35">
        <v>46690000</v>
      </c>
      <c r="AH35">
        <v>57290000</v>
      </c>
      <c r="AI35">
        <v>75820000</v>
      </c>
      <c r="AJ35">
        <v>142990000</v>
      </c>
      <c r="AK35">
        <v>149070000</v>
      </c>
      <c r="AL35">
        <v>139750000</v>
      </c>
      <c r="AM35">
        <v>163640000</v>
      </c>
      <c r="AN35">
        <v>201030000</v>
      </c>
      <c r="AO35">
        <v>215200000</v>
      </c>
      <c r="AP35">
        <v>307910000</v>
      </c>
      <c r="AQ35">
        <v>332110000</v>
      </c>
      <c r="AR35">
        <v>328780000</v>
      </c>
      <c r="AS35">
        <v>275780000</v>
      </c>
      <c r="AT35">
        <v>294610000</v>
      </c>
      <c r="AU35">
        <v>280890000</v>
      </c>
      <c r="AV35">
        <v>244840000</v>
      </c>
      <c r="AW35">
        <v>278080000</v>
      </c>
      <c r="AX35">
        <v>301260000</v>
      </c>
      <c r="AY35">
        <v>270030000</v>
      </c>
      <c r="AZ35">
        <v>297420000</v>
      </c>
      <c r="BA35">
        <v>365170000</v>
      </c>
      <c r="BB35">
        <v>401150000</v>
      </c>
      <c r="BC35">
        <v>496590000</v>
      </c>
      <c r="BD35">
        <v>417290000</v>
      </c>
      <c r="BE35">
        <v>413420000</v>
      </c>
      <c r="BF35">
        <v>399790000</v>
      </c>
      <c r="BG35">
        <v>410700000</v>
      </c>
      <c r="BH35">
        <v>423330000</v>
      </c>
      <c r="BI35">
        <v>474420000</v>
      </c>
      <c r="BJ35">
        <v>471090000</v>
      </c>
      <c r="BK35">
        <v>398280000</v>
      </c>
    </row>
    <row r="36" spans="1:63" x14ac:dyDescent="0.2">
      <c r="A36" t="s">
        <v>242</v>
      </c>
      <c r="B36" t="s">
        <v>668</v>
      </c>
      <c r="C36" t="s">
        <v>308</v>
      </c>
      <c r="D36" t="s">
        <v>655</v>
      </c>
      <c r="E36" t="s">
        <v>22</v>
      </c>
      <c r="F36" t="s">
        <v>608</v>
      </c>
      <c r="G36">
        <v>9920000</v>
      </c>
      <c r="H36">
        <v>26870000</v>
      </c>
      <c r="I36">
        <v>79080000</v>
      </c>
      <c r="J36">
        <v>34090000</v>
      </c>
      <c r="K36">
        <v>15740000</v>
      </c>
      <c r="L36">
        <v>35310000</v>
      </c>
      <c r="M36">
        <v>37960000</v>
      </c>
      <c r="N36">
        <v>25660000</v>
      </c>
      <c r="O36">
        <v>16329999.999999998</v>
      </c>
      <c r="P36">
        <v>16370000.000000002</v>
      </c>
      <c r="Q36">
        <v>12890000</v>
      </c>
      <c r="R36">
        <v>12750000</v>
      </c>
      <c r="S36">
        <v>12910000</v>
      </c>
      <c r="T36">
        <v>10290000</v>
      </c>
      <c r="U36">
        <v>14540000</v>
      </c>
      <c r="V36">
        <v>20010000</v>
      </c>
      <c r="W36">
        <v>26460000</v>
      </c>
      <c r="X36">
        <v>32619999.999999996</v>
      </c>
      <c r="Y36">
        <v>46570000</v>
      </c>
      <c r="Z36">
        <v>80380000</v>
      </c>
      <c r="AA36">
        <v>97050000</v>
      </c>
      <c r="AB36">
        <v>108190000</v>
      </c>
      <c r="AC36">
        <v>108310000</v>
      </c>
      <c r="AD36">
        <v>117250000</v>
      </c>
      <c r="AE36">
        <v>130509999.99999999</v>
      </c>
      <c r="AF36">
        <v>90490000</v>
      </c>
      <c r="AG36">
        <v>96840000</v>
      </c>
      <c r="AH36">
        <v>78100000</v>
      </c>
      <c r="AI36">
        <v>64220000</v>
      </c>
      <c r="AJ36">
        <v>60130000</v>
      </c>
      <c r="AK36">
        <v>113740000</v>
      </c>
      <c r="AL36">
        <v>157630000</v>
      </c>
      <c r="AM36">
        <v>119600000</v>
      </c>
      <c r="AN36">
        <v>122330000</v>
      </c>
      <c r="AO36">
        <v>63400000</v>
      </c>
      <c r="AP36">
        <v>123100000</v>
      </c>
      <c r="AQ36">
        <v>172670000</v>
      </c>
      <c r="AR36">
        <v>75690000</v>
      </c>
      <c r="AS36">
        <v>71990000</v>
      </c>
      <c r="AT36">
        <v>93950000</v>
      </c>
      <c r="AU36">
        <v>67420000</v>
      </c>
      <c r="AV36">
        <v>38480000</v>
      </c>
      <c r="AW36">
        <v>54990000</v>
      </c>
      <c r="AX36">
        <v>106780000</v>
      </c>
      <c r="AY36">
        <v>213390000</v>
      </c>
      <c r="AZ36">
        <v>222090000</v>
      </c>
      <c r="BA36">
        <v>260899999.99999997</v>
      </c>
      <c r="BB36">
        <v>1123020000</v>
      </c>
      <c r="BC36">
        <v>1250410000</v>
      </c>
      <c r="BD36">
        <v>510750000</v>
      </c>
      <c r="BE36">
        <v>1416110000</v>
      </c>
      <c r="BF36">
        <v>762250000</v>
      </c>
      <c r="BG36">
        <v>566710000</v>
      </c>
      <c r="BH36">
        <v>535929999.99999994</v>
      </c>
      <c r="BI36">
        <v>749590000</v>
      </c>
      <c r="BJ36">
        <v>1094430000</v>
      </c>
      <c r="BK36">
        <v>814990000</v>
      </c>
    </row>
    <row r="37" spans="1:63" x14ac:dyDescent="0.2">
      <c r="A37" t="s">
        <v>3</v>
      </c>
      <c r="B37" t="s">
        <v>692</v>
      </c>
      <c r="C37" t="s">
        <v>92</v>
      </c>
      <c r="D37" t="s">
        <v>372</v>
      </c>
      <c r="E37" t="s">
        <v>22</v>
      </c>
      <c r="F37" t="s">
        <v>608</v>
      </c>
      <c r="G37">
        <v>11090000</v>
      </c>
      <c r="H37">
        <v>11230000</v>
      </c>
      <c r="I37">
        <v>13080000</v>
      </c>
      <c r="J37">
        <v>10790000</v>
      </c>
      <c r="K37">
        <v>8880000</v>
      </c>
      <c r="L37">
        <v>14950000</v>
      </c>
      <c r="M37">
        <v>29030000</v>
      </c>
      <c r="N37">
        <v>45810000</v>
      </c>
      <c r="O37">
        <v>54020000</v>
      </c>
      <c r="P37">
        <v>49860000</v>
      </c>
      <c r="Q37">
        <v>49140000</v>
      </c>
      <c r="R37">
        <v>55720000</v>
      </c>
      <c r="S37">
        <v>57820000</v>
      </c>
      <c r="T37">
        <v>57550000</v>
      </c>
      <c r="U37">
        <v>79730000</v>
      </c>
      <c r="V37">
        <v>147510000</v>
      </c>
      <c r="W37">
        <v>164610000</v>
      </c>
      <c r="X37">
        <v>184300000</v>
      </c>
      <c r="Y37">
        <v>321890000</v>
      </c>
      <c r="Z37">
        <v>318860000</v>
      </c>
      <c r="AA37">
        <v>386920000</v>
      </c>
      <c r="AB37">
        <v>374870000</v>
      </c>
      <c r="AC37">
        <v>414180000</v>
      </c>
      <c r="AD37">
        <v>469080000</v>
      </c>
      <c r="AE37">
        <v>454590000</v>
      </c>
      <c r="AF37">
        <v>468260000</v>
      </c>
      <c r="AG37">
        <v>546750000</v>
      </c>
      <c r="AH37">
        <v>476050000</v>
      </c>
      <c r="AI37">
        <v>633410000</v>
      </c>
      <c r="AJ37">
        <v>617810000</v>
      </c>
      <c r="AK37">
        <v>728340000</v>
      </c>
      <c r="AL37">
        <v>889080000</v>
      </c>
      <c r="AM37">
        <v>640430000</v>
      </c>
      <c r="AN37">
        <v>664870000</v>
      </c>
      <c r="AO37">
        <v>601670000</v>
      </c>
      <c r="AP37">
        <v>554620000</v>
      </c>
      <c r="AQ37">
        <v>487120000</v>
      </c>
      <c r="AR37">
        <v>332810000</v>
      </c>
      <c r="AS37">
        <v>427360000</v>
      </c>
      <c r="AT37">
        <v>264690000</v>
      </c>
      <c r="AU37">
        <v>278430000</v>
      </c>
      <c r="AV37">
        <v>336290000</v>
      </c>
      <c r="AW37">
        <v>338340000</v>
      </c>
      <c r="AX37">
        <v>675600000</v>
      </c>
      <c r="AY37">
        <v>510050000</v>
      </c>
      <c r="AZ37">
        <v>1164900000</v>
      </c>
      <c r="BA37">
        <v>788090000</v>
      </c>
      <c r="BB37">
        <v>609760000</v>
      </c>
      <c r="BC37">
        <v>721840000</v>
      </c>
      <c r="BD37">
        <v>704200000</v>
      </c>
      <c r="BE37">
        <v>579620000</v>
      </c>
      <c r="BF37">
        <v>613460000</v>
      </c>
      <c r="BG37">
        <v>490890000</v>
      </c>
      <c r="BH37">
        <v>403170000</v>
      </c>
      <c r="BI37">
        <v>491630000</v>
      </c>
      <c r="BJ37">
        <v>427230000</v>
      </c>
      <c r="BK37">
        <v>365120000</v>
      </c>
    </row>
    <row r="38" spans="1:63" x14ac:dyDescent="0.2">
      <c r="A38" t="s">
        <v>500</v>
      </c>
      <c r="B38" t="s">
        <v>255</v>
      </c>
      <c r="C38" t="s">
        <v>308</v>
      </c>
      <c r="D38" t="s">
        <v>372</v>
      </c>
      <c r="E38" t="s">
        <v>22</v>
      </c>
      <c r="F38" t="s">
        <v>608</v>
      </c>
      <c r="G38">
        <v>1560000</v>
      </c>
      <c r="H38">
        <v>4140000</v>
      </c>
      <c r="I38">
        <v>5930000</v>
      </c>
      <c r="J38">
        <v>5640000</v>
      </c>
      <c r="K38">
        <v>5660000</v>
      </c>
      <c r="L38">
        <v>9490000</v>
      </c>
      <c r="M38">
        <v>12540000</v>
      </c>
      <c r="N38">
        <v>13780000</v>
      </c>
      <c r="O38">
        <v>13180000</v>
      </c>
      <c r="P38">
        <v>13070000</v>
      </c>
      <c r="Q38">
        <v>9730000</v>
      </c>
      <c r="R38">
        <v>16570000</v>
      </c>
      <c r="S38">
        <v>13840000</v>
      </c>
      <c r="T38">
        <v>13930000</v>
      </c>
      <c r="U38">
        <v>20620000</v>
      </c>
      <c r="V38">
        <v>28480000</v>
      </c>
      <c r="W38">
        <v>28520000</v>
      </c>
      <c r="X38">
        <v>36670000</v>
      </c>
      <c r="Y38">
        <v>49410000</v>
      </c>
      <c r="Z38">
        <v>64709999.999999993</v>
      </c>
      <c r="AA38">
        <v>93160000</v>
      </c>
      <c r="AB38">
        <v>103250000</v>
      </c>
      <c r="AC38">
        <v>92350000</v>
      </c>
      <c r="AD38">
        <v>106180000</v>
      </c>
      <c r="AE38">
        <v>98460000</v>
      </c>
      <c r="AF38">
        <v>92180000</v>
      </c>
      <c r="AG38">
        <v>85380000</v>
      </c>
      <c r="AH38">
        <v>104850000</v>
      </c>
      <c r="AI38">
        <v>108900000</v>
      </c>
      <c r="AJ38">
        <v>134510000</v>
      </c>
      <c r="AK38">
        <v>139130000</v>
      </c>
      <c r="AL38">
        <v>123310000</v>
      </c>
      <c r="AM38">
        <v>143160000</v>
      </c>
      <c r="AN38">
        <v>143060000</v>
      </c>
      <c r="AO38">
        <v>115620000</v>
      </c>
      <c r="AP38">
        <v>112650000</v>
      </c>
      <c r="AQ38">
        <v>103210000</v>
      </c>
      <c r="AR38">
        <v>91490000</v>
      </c>
      <c r="AS38">
        <v>61850000</v>
      </c>
      <c r="AT38">
        <v>31670000</v>
      </c>
      <c r="AU38">
        <v>37170000</v>
      </c>
      <c r="AV38">
        <v>55550000</v>
      </c>
      <c r="AW38">
        <v>77000000</v>
      </c>
      <c r="AX38">
        <v>79130000</v>
      </c>
      <c r="AY38">
        <v>95310000</v>
      </c>
      <c r="AZ38">
        <v>68440000</v>
      </c>
      <c r="BA38">
        <v>71190000</v>
      </c>
      <c r="BB38">
        <v>130900000</v>
      </c>
      <c r="BC38">
        <v>144710000</v>
      </c>
      <c r="BD38">
        <v>122270000</v>
      </c>
      <c r="BE38">
        <v>256050000</v>
      </c>
      <c r="BF38">
        <v>256769999.99999997</v>
      </c>
      <c r="BG38">
        <v>276260000</v>
      </c>
      <c r="BH38">
        <v>320670000</v>
      </c>
      <c r="BI38">
        <v>107170000</v>
      </c>
      <c r="BJ38">
        <v>83140000</v>
      </c>
      <c r="BK38">
        <v>112830000</v>
      </c>
    </row>
    <row r="39" spans="1:63" x14ac:dyDescent="0.2">
      <c r="A39" t="s">
        <v>36</v>
      </c>
      <c r="B39" t="s">
        <v>204</v>
      </c>
      <c r="C39" t="s">
        <v>131</v>
      </c>
      <c r="D39" t="s">
        <v>372</v>
      </c>
      <c r="E39" t="s">
        <v>22</v>
      </c>
      <c r="F39" t="s">
        <v>608</v>
      </c>
      <c r="G39">
        <v>59800000</v>
      </c>
      <c r="H39">
        <v>111330000</v>
      </c>
      <c r="I39">
        <v>79790000</v>
      </c>
      <c r="J39">
        <v>94510000</v>
      </c>
      <c r="K39">
        <v>101380000</v>
      </c>
      <c r="L39">
        <v>106610000</v>
      </c>
      <c r="M39">
        <v>98210000</v>
      </c>
      <c r="N39">
        <v>62210000</v>
      </c>
      <c r="O39">
        <v>92690000</v>
      </c>
      <c r="P39">
        <v>77630000</v>
      </c>
      <c r="Q39">
        <v>85560000</v>
      </c>
      <c r="R39">
        <v>132520000.00000001</v>
      </c>
      <c r="S39">
        <v>101450000</v>
      </c>
      <c r="T39">
        <v>94160000</v>
      </c>
      <c r="U39">
        <v>114750000</v>
      </c>
      <c r="V39">
        <v>270110000</v>
      </c>
      <c r="W39">
        <v>251510000</v>
      </c>
      <c r="X39">
        <v>605690000</v>
      </c>
      <c r="Y39">
        <v>428860000</v>
      </c>
      <c r="Z39">
        <v>537380000</v>
      </c>
      <c r="AA39">
        <v>1160840000</v>
      </c>
      <c r="AB39">
        <v>1044099999.9999999</v>
      </c>
      <c r="AC39">
        <v>850540000</v>
      </c>
      <c r="AD39">
        <v>446780000</v>
      </c>
      <c r="AE39">
        <v>339770000</v>
      </c>
      <c r="AF39">
        <v>865860000</v>
      </c>
      <c r="AG39">
        <v>427780000</v>
      </c>
      <c r="AH39">
        <v>425790000</v>
      </c>
      <c r="AI39">
        <v>483260000</v>
      </c>
      <c r="AJ39">
        <v>499120000</v>
      </c>
      <c r="AK39">
        <v>1241090000</v>
      </c>
      <c r="AL39">
        <v>1532670000</v>
      </c>
      <c r="AM39">
        <v>953600000</v>
      </c>
      <c r="AN39">
        <v>780000000</v>
      </c>
      <c r="AO39">
        <v>683520000</v>
      </c>
      <c r="AP39">
        <v>500560000</v>
      </c>
      <c r="AQ39">
        <v>649590000</v>
      </c>
      <c r="AR39">
        <v>471560000</v>
      </c>
      <c r="AS39">
        <v>531210000.00000006</v>
      </c>
      <c r="AT39">
        <v>681940000</v>
      </c>
      <c r="AU39">
        <v>447380000</v>
      </c>
      <c r="AV39">
        <v>493850000</v>
      </c>
      <c r="AW39">
        <v>364390000</v>
      </c>
      <c r="AX39">
        <v>584390000</v>
      </c>
      <c r="AY39">
        <v>780600000</v>
      </c>
      <c r="AZ39">
        <v>732640000</v>
      </c>
      <c r="BA39">
        <v>1101530000</v>
      </c>
      <c r="BB39">
        <v>1219230000</v>
      </c>
      <c r="BC39">
        <v>1453360000</v>
      </c>
      <c r="BD39">
        <v>1045960000</v>
      </c>
      <c r="BE39">
        <v>985500000</v>
      </c>
      <c r="BF39">
        <v>1440240000</v>
      </c>
      <c r="BG39">
        <v>1471140000</v>
      </c>
      <c r="BH39">
        <v>2008650000</v>
      </c>
      <c r="BI39">
        <v>2240150000</v>
      </c>
      <c r="BJ39">
        <v>1481430000</v>
      </c>
      <c r="BK39">
        <v>1992340000</v>
      </c>
    </row>
    <row r="40" spans="1:63" x14ac:dyDescent="0.2">
      <c r="A40" t="s">
        <v>482</v>
      </c>
      <c r="B40" t="s">
        <v>89</v>
      </c>
      <c r="C40" t="s">
        <v>397</v>
      </c>
      <c r="D40" t="s">
        <v>372</v>
      </c>
      <c r="E40" t="s">
        <v>22</v>
      </c>
      <c r="F40" t="s">
        <v>608</v>
      </c>
      <c r="AM40">
        <v>9700000</v>
      </c>
      <c r="AN40">
        <v>28810000</v>
      </c>
      <c r="AO40">
        <v>54270000</v>
      </c>
      <c r="AP40">
        <v>65819999.999999993</v>
      </c>
      <c r="AQ40">
        <v>36360000</v>
      </c>
      <c r="AR40">
        <v>65290000.000000007</v>
      </c>
      <c r="AS40">
        <v>39780000</v>
      </c>
      <c r="AT40">
        <v>107260000</v>
      </c>
      <c r="AU40">
        <v>122650000</v>
      </c>
      <c r="AV40">
        <v>119240000</v>
      </c>
      <c r="AW40">
        <v>142980000</v>
      </c>
      <c r="AX40">
        <v>119060000</v>
      </c>
      <c r="AY40">
        <v>119900000</v>
      </c>
      <c r="AZ40">
        <v>169710000</v>
      </c>
      <c r="BA40">
        <v>224820000</v>
      </c>
      <c r="BB40">
        <v>270300000</v>
      </c>
      <c r="BC40">
        <v>298170000</v>
      </c>
      <c r="BD40">
        <v>245780000</v>
      </c>
      <c r="BE40">
        <v>473010000</v>
      </c>
      <c r="BF40">
        <v>461690000</v>
      </c>
      <c r="BG40">
        <v>475490000</v>
      </c>
      <c r="BH40">
        <v>348690000</v>
      </c>
      <c r="BI40">
        <v>517799999.99999994</v>
      </c>
      <c r="BJ40">
        <v>312580000</v>
      </c>
      <c r="BK40">
        <v>328370000</v>
      </c>
    </row>
    <row r="41" spans="1:63" x14ac:dyDescent="0.2">
      <c r="A41" t="s">
        <v>425</v>
      </c>
      <c r="B41" t="s">
        <v>17</v>
      </c>
      <c r="C41" t="s">
        <v>308</v>
      </c>
      <c r="D41" t="s">
        <v>655</v>
      </c>
      <c r="E41" t="s">
        <v>22</v>
      </c>
      <c r="F41" t="s">
        <v>608</v>
      </c>
      <c r="G41">
        <v>2650000</v>
      </c>
      <c r="H41">
        <v>1490000</v>
      </c>
      <c r="I41">
        <v>4990000</v>
      </c>
      <c r="J41">
        <v>8289999.9999999991</v>
      </c>
      <c r="K41">
        <v>47590000</v>
      </c>
      <c r="L41">
        <v>50820000</v>
      </c>
      <c r="M41">
        <v>47700000</v>
      </c>
      <c r="N41">
        <v>43640000</v>
      </c>
      <c r="O41">
        <v>48620000</v>
      </c>
      <c r="P41">
        <v>45570000</v>
      </c>
      <c r="Q41">
        <v>47950000</v>
      </c>
      <c r="R41">
        <v>46880000</v>
      </c>
      <c r="S41">
        <v>54700000</v>
      </c>
      <c r="T41">
        <v>52500000</v>
      </c>
      <c r="U41">
        <v>62750000</v>
      </c>
      <c r="V41">
        <v>82210000</v>
      </c>
      <c r="W41">
        <v>61350000</v>
      </c>
      <c r="X41">
        <v>60580000</v>
      </c>
      <c r="Y41">
        <v>90470000</v>
      </c>
      <c r="Z41">
        <v>137090000</v>
      </c>
      <c r="AA41">
        <v>229550000</v>
      </c>
      <c r="AB41">
        <v>232980000</v>
      </c>
      <c r="AC41">
        <v>240120000</v>
      </c>
      <c r="AD41">
        <v>181180000</v>
      </c>
      <c r="AE41">
        <v>150210000</v>
      </c>
      <c r="AF41">
        <v>184640000</v>
      </c>
      <c r="AG41">
        <v>309820000</v>
      </c>
      <c r="AH41">
        <v>330590000</v>
      </c>
      <c r="AI41">
        <v>295980000</v>
      </c>
      <c r="AJ41">
        <v>347230000</v>
      </c>
      <c r="AK41">
        <v>396960000</v>
      </c>
      <c r="AL41">
        <v>455110000</v>
      </c>
      <c r="AM41">
        <v>361550000</v>
      </c>
      <c r="AN41">
        <v>361220000</v>
      </c>
      <c r="AO41">
        <v>288140000</v>
      </c>
      <c r="AP41">
        <v>299410000</v>
      </c>
      <c r="AQ41">
        <v>354690000</v>
      </c>
      <c r="AR41">
        <v>837670000</v>
      </c>
      <c r="AS41">
        <v>484670000</v>
      </c>
      <c r="AT41">
        <v>362390000</v>
      </c>
      <c r="AU41">
        <v>324480000</v>
      </c>
      <c r="AV41">
        <v>374530000</v>
      </c>
      <c r="AW41">
        <v>373940000</v>
      </c>
      <c r="AX41">
        <v>545360000</v>
      </c>
      <c r="AY41">
        <v>1252520000</v>
      </c>
      <c r="AZ41">
        <v>916150000</v>
      </c>
      <c r="BA41">
        <v>784410000</v>
      </c>
      <c r="BB41">
        <v>896830000</v>
      </c>
      <c r="BC41">
        <v>847200000</v>
      </c>
      <c r="BD41">
        <v>434510000</v>
      </c>
      <c r="BE41">
        <v>477310000</v>
      </c>
      <c r="BF41">
        <v>447280000</v>
      </c>
      <c r="BG41">
        <v>368490000</v>
      </c>
      <c r="BH41">
        <v>499280000</v>
      </c>
      <c r="BI41">
        <v>588120000</v>
      </c>
      <c r="BJ41">
        <v>676970000</v>
      </c>
      <c r="BK41">
        <v>621800000</v>
      </c>
    </row>
    <row r="42" spans="1:63" x14ac:dyDescent="0.2">
      <c r="A42" t="s">
        <v>354</v>
      </c>
      <c r="B42" t="s">
        <v>616</v>
      </c>
      <c r="C42" t="s">
        <v>308</v>
      </c>
      <c r="D42" t="s">
        <v>655</v>
      </c>
      <c r="E42" t="s">
        <v>22</v>
      </c>
      <c r="F42" t="s">
        <v>608</v>
      </c>
      <c r="G42">
        <v>80000</v>
      </c>
      <c r="H42">
        <v>2440000</v>
      </c>
      <c r="I42">
        <v>9560000</v>
      </c>
      <c r="J42">
        <v>7110000</v>
      </c>
      <c r="K42">
        <v>17240000</v>
      </c>
      <c r="L42">
        <v>21610000</v>
      </c>
      <c r="M42">
        <v>24950000</v>
      </c>
      <c r="N42">
        <v>17200000</v>
      </c>
      <c r="O42">
        <v>27890000</v>
      </c>
      <c r="P42">
        <v>23220000</v>
      </c>
      <c r="Q42">
        <v>22090000</v>
      </c>
      <c r="R42">
        <v>29840000</v>
      </c>
      <c r="S42">
        <v>37810000</v>
      </c>
      <c r="T42">
        <v>70610000</v>
      </c>
      <c r="U42">
        <v>115890000</v>
      </c>
      <c r="V42">
        <v>143970000</v>
      </c>
      <c r="W42">
        <v>87040000</v>
      </c>
      <c r="X42">
        <v>110200000</v>
      </c>
      <c r="Y42">
        <v>157080000</v>
      </c>
      <c r="Z42">
        <v>187530000</v>
      </c>
      <c r="AA42">
        <v>266420000.00000003</v>
      </c>
      <c r="AB42">
        <v>228010000</v>
      </c>
      <c r="AC42">
        <v>208840000</v>
      </c>
      <c r="AD42">
        <v>218370000</v>
      </c>
      <c r="AE42">
        <v>319570000</v>
      </c>
      <c r="AF42">
        <v>378650000</v>
      </c>
      <c r="AG42">
        <v>378690000</v>
      </c>
      <c r="AH42">
        <v>360150000</v>
      </c>
      <c r="AI42">
        <v>435380000</v>
      </c>
      <c r="AJ42">
        <v>447180000</v>
      </c>
      <c r="AK42">
        <v>479170000</v>
      </c>
      <c r="AL42">
        <v>449680000</v>
      </c>
      <c r="AM42">
        <v>429690000</v>
      </c>
      <c r="AN42">
        <v>369960000</v>
      </c>
      <c r="AO42">
        <v>440150000</v>
      </c>
      <c r="AP42">
        <v>540410000</v>
      </c>
      <c r="AQ42">
        <v>490170000</v>
      </c>
      <c r="AR42">
        <v>429330000</v>
      </c>
      <c r="AS42">
        <v>346820000</v>
      </c>
      <c r="AT42">
        <v>354390000</v>
      </c>
      <c r="AU42">
        <v>288040000</v>
      </c>
      <c r="AV42">
        <v>351740000</v>
      </c>
      <c r="AW42">
        <v>420480000</v>
      </c>
      <c r="AX42">
        <v>556230000</v>
      </c>
      <c r="AY42">
        <v>585300000</v>
      </c>
      <c r="AZ42">
        <v>724590000</v>
      </c>
      <c r="BA42">
        <v>869200000</v>
      </c>
      <c r="BB42">
        <v>1021010000</v>
      </c>
      <c r="BC42">
        <v>967750000</v>
      </c>
      <c r="BD42">
        <v>984660000</v>
      </c>
      <c r="BE42">
        <v>1091460000</v>
      </c>
      <c r="BF42">
        <v>1267620000</v>
      </c>
      <c r="BG42">
        <v>995580000</v>
      </c>
      <c r="BH42">
        <v>1397560000</v>
      </c>
      <c r="BI42">
        <v>1235840000</v>
      </c>
      <c r="BJ42">
        <v>1204130000</v>
      </c>
      <c r="BK42">
        <v>1208960000</v>
      </c>
    </row>
    <row r="43" spans="1:63" x14ac:dyDescent="0.2">
      <c r="A43" t="s">
        <v>431</v>
      </c>
      <c r="B43" t="s">
        <v>69</v>
      </c>
      <c r="C43" t="s">
        <v>488</v>
      </c>
      <c r="D43" t="s">
        <v>372</v>
      </c>
      <c r="E43" t="s">
        <v>22</v>
      </c>
      <c r="F43" t="s">
        <v>608</v>
      </c>
      <c r="G43">
        <v>35660000</v>
      </c>
      <c r="H43">
        <v>21380000</v>
      </c>
      <c r="I43">
        <v>28560000</v>
      </c>
      <c r="J43">
        <v>42000000</v>
      </c>
      <c r="K43">
        <v>21360000</v>
      </c>
      <c r="L43">
        <v>17110000</v>
      </c>
      <c r="M43">
        <v>16780000</v>
      </c>
      <c r="N43">
        <v>12820000</v>
      </c>
      <c r="O43">
        <v>15510000</v>
      </c>
      <c r="P43">
        <v>28630000</v>
      </c>
      <c r="Q43">
        <v>23030000</v>
      </c>
      <c r="R43">
        <v>40840000</v>
      </c>
      <c r="S43">
        <v>44340000</v>
      </c>
      <c r="T43">
        <v>70490000</v>
      </c>
      <c r="U43">
        <v>66700000</v>
      </c>
      <c r="V43">
        <v>57640000</v>
      </c>
      <c r="W43">
        <v>70740000</v>
      </c>
      <c r="X43">
        <v>101470000</v>
      </c>
      <c r="Y43">
        <v>273600000</v>
      </c>
      <c r="Z43">
        <v>362790000</v>
      </c>
      <c r="AA43">
        <v>307910000</v>
      </c>
      <c r="AB43">
        <v>282010000</v>
      </c>
      <c r="AC43">
        <v>316420000</v>
      </c>
      <c r="AD43">
        <v>298570000</v>
      </c>
      <c r="AE43">
        <v>267560000</v>
      </c>
      <c r="AF43">
        <v>344090000</v>
      </c>
      <c r="AG43">
        <v>399450000</v>
      </c>
      <c r="AH43">
        <v>350270000</v>
      </c>
      <c r="AI43">
        <v>435430000</v>
      </c>
      <c r="AJ43">
        <v>174570000</v>
      </c>
      <c r="AK43">
        <v>160770000</v>
      </c>
      <c r="AL43">
        <v>177010000</v>
      </c>
      <c r="AM43">
        <v>113980000</v>
      </c>
      <c r="AN43">
        <v>100150000</v>
      </c>
      <c r="AO43">
        <v>167070000</v>
      </c>
      <c r="AP43">
        <v>150160000</v>
      </c>
      <c r="AQ43">
        <v>38920000</v>
      </c>
      <c r="AR43">
        <v>49380000</v>
      </c>
      <c r="AS43">
        <v>72140000</v>
      </c>
      <c r="AT43">
        <v>81050000</v>
      </c>
      <c r="AU43">
        <v>105640000</v>
      </c>
      <c r="AV43">
        <v>125670000</v>
      </c>
      <c r="AW43">
        <v>119030000</v>
      </c>
      <c r="AX43">
        <v>125020000</v>
      </c>
      <c r="AY43">
        <v>123450000</v>
      </c>
      <c r="AZ43">
        <v>144830000</v>
      </c>
      <c r="BA43">
        <v>145710000</v>
      </c>
      <c r="BB43">
        <v>195890000</v>
      </c>
      <c r="BC43">
        <v>534590000.00000006</v>
      </c>
      <c r="BD43">
        <v>355960000</v>
      </c>
      <c r="BE43">
        <v>354920000</v>
      </c>
      <c r="BF43">
        <v>379950000</v>
      </c>
      <c r="BG43">
        <v>504530000</v>
      </c>
      <c r="BH43">
        <v>3936120000</v>
      </c>
      <c r="BI43">
        <v>1384460000</v>
      </c>
      <c r="BJ43">
        <v>1168500000</v>
      </c>
      <c r="BK43">
        <v>1533990000</v>
      </c>
    </row>
    <row r="44" spans="1:63" x14ac:dyDescent="0.2">
      <c r="A44" t="s">
        <v>400</v>
      </c>
      <c r="B44" t="s">
        <v>480</v>
      </c>
      <c r="C44" t="s">
        <v>488</v>
      </c>
      <c r="D44" t="s">
        <v>372</v>
      </c>
      <c r="E44" t="s">
        <v>22</v>
      </c>
      <c r="F44" t="s">
        <v>608</v>
      </c>
      <c r="W44">
        <v>3400000</v>
      </c>
      <c r="X44">
        <v>3400000</v>
      </c>
      <c r="Y44">
        <v>3400000</v>
      </c>
      <c r="Z44">
        <v>3400000</v>
      </c>
      <c r="AA44">
        <v>2400000</v>
      </c>
      <c r="AB44">
        <v>2400000</v>
      </c>
      <c r="AC44">
        <v>2400000</v>
      </c>
      <c r="AD44">
        <v>2000000</v>
      </c>
      <c r="AE44">
        <v>2120000</v>
      </c>
      <c r="AF44">
        <v>5170000</v>
      </c>
      <c r="AG44">
        <v>6520000</v>
      </c>
      <c r="AH44">
        <v>4680000</v>
      </c>
      <c r="AI44">
        <v>3830000</v>
      </c>
      <c r="AJ44">
        <v>6090000</v>
      </c>
      <c r="AK44">
        <v>13050000</v>
      </c>
      <c r="AL44">
        <v>70640000</v>
      </c>
      <c r="AM44">
        <v>122780000</v>
      </c>
      <c r="AN44">
        <v>122870000</v>
      </c>
      <c r="AO44">
        <v>183070000</v>
      </c>
      <c r="AP44">
        <v>209020000</v>
      </c>
      <c r="AQ44">
        <v>199970000</v>
      </c>
      <c r="AR44">
        <v>250970000</v>
      </c>
      <c r="AS44">
        <v>203720000</v>
      </c>
      <c r="AT44">
        <v>223490000</v>
      </c>
      <c r="AU44">
        <v>218450000</v>
      </c>
      <c r="AV44">
        <v>213840000</v>
      </c>
      <c r="AW44">
        <v>209690000</v>
      </c>
      <c r="AX44">
        <v>252070000</v>
      </c>
      <c r="AY44">
        <v>256470000.00000003</v>
      </c>
      <c r="AZ44">
        <v>221020000</v>
      </c>
      <c r="BA44">
        <v>205750000</v>
      </c>
      <c r="BB44">
        <v>229230000</v>
      </c>
      <c r="BC44">
        <v>247900000</v>
      </c>
      <c r="BD44">
        <v>371910000</v>
      </c>
      <c r="BE44">
        <v>302990000</v>
      </c>
      <c r="BF44">
        <v>351120000</v>
      </c>
      <c r="BG44">
        <v>446530000</v>
      </c>
      <c r="BH44">
        <v>430520000</v>
      </c>
      <c r="BI44">
        <v>316910000</v>
      </c>
      <c r="BJ44">
        <v>236340000</v>
      </c>
      <c r="BK44">
        <v>325500000</v>
      </c>
    </row>
    <row r="45" spans="1:63" x14ac:dyDescent="0.2">
      <c r="A45" t="s">
        <v>609</v>
      </c>
      <c r="B45" t="s">
        <v>138</v>
      </c>
      <c r="C45" t="s">
        <v>308</v>
      </c>
      <c r="D45" t="s">
        <v>655</v>
      </c>
      <c r="E45" t="s">
        <v>22</v>
      </c>
      <c r="F45" t="s">
        <v>608</v>
      </c>
      <c r="G45">
        <v>20000</v>
      </c>
      <c r="H45">
        <v>3590000</v>
      </c>
      <c r="I45">
        <v>90000</v>
      </c>
      <c r="J45">
        <v>170000</v>
      </c>
      <c r="K45">
        <v>-40000</v>
      </c>
      <c r="M45">
        <v>6850000</v>
      </c>
      <c r="N45">
        <v>18030000</v>
      </c>
      <c r="O45">
        <v>20000</v>
      </c>
      <c r="P45">
        <v>30000</v>
      </c>
      <c r="Q45">
        <v>80000</v>
      </c>
      <c r="R45">
        <v>120000</v>
      </c>
      <c r="S45">
        <v>130000</v>
      </c>
      <c r="T45">
        <v>110000</v>
      </c>
      <c r="U45">
        <v>690000</v>
      </c>
      <c r="V45">
        <v>20330000</v>
      </c>
      <c r="W45">
        <v>69870000</v>
      </c>
      <c r="X45">
        <v>79800000</v>
      </c>
      <c r="Y45">
        <v>104080000</v>
      </c>
      <c r="Z45">
        <v>143900000</v>
      </c>
      <c r="AA45">
        <v>167060000</v>
      </c>
      <c r="AB45">
        <v>140250000</v>
      </c>
      <c r="AC45">
        <v>204510000</v>
      </c>
      <c r="AD45">
        <v>207010000</v>
      </c>
      <c r="AE45">
        <v>254320000</v>
      </c>
      <c r="AF45">
        <v>295690000</v>
      </c>
      <c r="AG45">
        <v>420030000</v>
      </c>
      <c r="AH45">
        <v>665210000</v>
      </c>
      <c r="AI45">
        <v>916600000</v>
      </c>
      <c r="AJ45">
        <v>805000000</v>
      </c>
      <c r="AK45">
        <v>997510000</v>
      </c>
      <c r="AL45">
        <v>1065099999.9999999</v>
      </c>
      <c r="AM45">
        <v>1459680000</v>
      </c>
      <c r="AN45">
        <v>1176960000</v>
      </c>
      <c r="AO45">
        <v>1199940000</v>
      </c>
      <c r="AP45">
        <v>1063390000.0000001</v>
      </c>
      <c r="AQ45">
        <v>886730000</v>
      </c>
      <c r="AR45">
        <v>948210000</v>
      </c>
      <c r="AS45">
        <v>1039950000</v>
      </c>
      <c r="AT45">
        <v>818670000</v>
      </c>
      <c r="AU45">
        <v>907390000</v>
      </c>
      <c r="AV45">
        <v>961470000</v>
      </c>
      <c r="AW45">
        <v>2217370000</v>
      </c>
      <c r="AX45">
        <v>1049520000</v>
      </c>
      <c r="AY45">
        <v>1244290000</v>
      </c>
      <c r="AZ45">
        <v>1289860000</v>
      </c>
      <c r="BA45">
        <v>1641940000</v>
      </c>
      <c r="BB45">
        <v>1784990000</v>
      </c>
      <c r="BC45">
        <v>1993090000</v>
      </c>
      <c r="BD45">
        <v>2013600000</v>
      </c>
      <c r="BE45">
        <v>1943130000</v>
      </c>
      <c r="BF45">
        <v>2065469999.9999998</v>
      </c>
      <c r="BG45">
        <v>2071699999.9999998</v>
      </c>
      <c r="BH45">
        <v>2312700000</v>
      </c>
      <c r="BI45">
        <v>2106010000.0000002</v>
      </c>
      <c r="BJ45">
        <v>1814740000</v>
      </c>
      <c r="BK45">
        <v>1531400000</v>
      </c>
    </row>
    <row r="46" spans="1:63" x14ac:dyDescent="0.2">
      <c r="A46" t="s">
        <v>60</v>
      </c>
      <c r="B46" t="s">
        <v>414</v>
      </c>
      <c r="C46" t="s">
        <v>308</v>
      </c>
      <c r="D46" t="s">
        <v>372</v>
      </c>
      <c r="E46" t="s">
        <v>22</v>
      </c>
      <c r="F46" t="s">
        <v>608</v>
      </c>
      <c r="G46">
        <v>40000</v>
      </c>
      <c r="H46">
        <v>1010000</v>
      </c>
      <c r="I46">
        <v>2240000</v>
      </c>
      <c r="J46">
        <v>1620000</v>
      </c>
      <c r="K46">
        <v>12080000</v>
      </c>
      <c r="L46">
        <v>9300000</v>
      </c>
      <c r="M46">
        <v>21700000</v>
      </c>
      <c r="N46">
        <v>12490000</v>
      </c>
      <c r="O46">
        <v>20990000</v>
      </c>
      <c r="P46">
        <v>11820000</v>
      </c>
      <c r="Q46">
        <v>7510000</v>
      </c>
      <c r="R46">
        <v>14610000</v>
      </c>
      <c r="S46">
        <v>13350000</v>
      </c>
      <c r="T46">
        <v>30880000</v>
      </c>
      <c r="U46">
        <v>97980000</v>
      </c>
      <c r="V46">
        <v>83180000</v>
      </c>
      <c r="W46">
        <v>206190000</v>
      </c>
      <c r="X46">
        <v>177910000</v>
      </c>
      <c r="Y46">
        <v>240090000</v>
      </c>
      <c r="Z46">
        <v>170170000</v>
      </c>
      <c r="AA46">
        <v>175370000</v>
      </c>
      <c r="AB46">
        <v>223130000</v>
      </c>
      <c r="AC46">
        <v>187680000</v>
      </c>
      <c r="AD46">
        <v>179560000</v>
      </c>
      <c r="AE46">
        <v>172760000</v>
      </c>
      <c r="AF46">
        <v>207560000</v>
      </c>
      <c r="AG46">
        <v>230590000</v>
      </c>
      <c r="AH46">
        <v>193910000</v>
      </c>
      <c r="AI46">
        <v>182930000</v>
      </c>
      <c r="AJ46">
        <v>250840000</v>
      </c>
      <c r="AK46">
        <v>236180000</v>
      </c>
      <c r="AL46">
        <v>217400000</v>
      </c>
      <c r="AM46">
        <v>199620000</v>
      </c>
      <c r="AN46">
        <v>337840000</v>
      </c>
      <c r="AO46">
        <v>268940000</v>
      </c>
      <c r="AP46">
        <v>230230000</v>
      </c>
      <c r="AQ46">
        <v>272270000</v>
      </c>
      <c r="AR46">
        <v>239070000</v>
      </c>
      <c r="AS46">
        <v>165860000</v>
      </c>
      <c r="AT46">
        <v>222700000</v>
      </c>
      <c r="AU46">
        <v>223630000</v>
      </c>
      <c r="AV46">
        <v>282740000</v>
      </c>
      <c r="AW46">
        <v>363460000</v>
      </c>
      <c r="AX46">
        <v>260850000.00000003</v>
      </c>
      <c r="AY46">
        <v>194770000</v>
      </c>
      <c r="AZ46">
        <v>188800000</v>
      </c>
      <c r="BA46">
        <v>216320000</v>
      </c>
      <c r="BB46">
        <v>348850000</v>
      </c>
      <c r="BC46">
        <v>454790000</v>
      </c>
      <c r="BD46">
        <v>375980000</v>
      </c>
      <c r="BE46">
        <v>373610000</v>
      </c>
      <c r="BF46">
        <v>381720000</v>
      </c>
      <c r="BG46">
        <v>409790000</v>
      </c>
      <c r="BH46">
        <v>294740000</v>
      </c>
      <c r="BI46">
        <v>260709999.99999997</v>
      </c>
      <c r="BJ46">
        <v>318000000</v>
      </c>
      <c r="BK46">
        <v>290850000</v>
      </c>
    </row>
    <row r="47" spans="1:63" x14ac:dyDescent="0.2">
      <c r="A47" t="s">
        <v>536</v>
      </c>
      <c r="B47" t="s">
        <v>241</v>
      </c>
      <c r="C47" t="s">
        <v>308</v>
      </c>
      <c r="D47" t="s">
        <v>655</v>
      </c>
      <c r="E47" t="s">
        <v>22</v>
      </c>
      <c r="F47" t="s">
        <v>608</v>
      </c>
      <c r="G47">
        <v>4160000</v>
      </c>
      <c r="H47">
        <v>8230000</v>
      </c>
      <c r="I47">
        <v>11610000</v>
      </c>
      <c r="J47">
        <v>16460000</v>
      </c>
      <c r="K47">
        <v>32560000.000000004</v>
      </c>
      <c r="L47">
        <v>33910000</v>
      </c>
      <c r="M47">
        <v>31710000</v>
      </c>
      <c r="N47">
        <v>30040000</v>
      </c>
      <c r="O47">
        <v>46930000</v>
      </c>
      <c r="P47">
        <v>27500000</v>
      </c>
      <c r="Q47">
        <v>36770000</v>
      </c>
      <c r="R47">
        <v>31520000</v>
      </c>
      <c r="S47">
        <v>36170000</v>
      </c>
      <c r="T47">
        <v>29610000</v>
      </c>
      <c r="U47">
        <v>41390000</v>
      </c>
      <c r="V47">
        <v>62880000</v>
      </c>
      <c r="W47">
        <v>61660000</v>
      </c>
      <c r="X47">
        <v>78910000</v>
      </c>
      <c r="Y47">
        <v>98210000</v>
      </c>
      <c r="Z47">
        <v>141420000</v>
      </c>
      <c r="AA47">
        <v>141180000</v>
      </c>
      <c r="AB47">
        <v>136640000</v>
      </c>
      <c r="AC47">
        <v>120230000</v>
      </c>
      <c r="AD47">
        <v>115490000</v>
      </c>
      <c r="AE47">
        <v>181320000</v>
      </c>
      <c r="AF47">
        <v>112460000</v>
      </c>
      <c r="AG47">
        <v>194490000</v>
      </c>
      <c r="AH47">
        <v>275840000</v>
      </c>
      <c r="AI47">
        <v>375600000</v>
      </c>
      <c r="AJ47">
        <v>417300000</v>
      </c>
      <c r="AK47">
        <v>500360000</v>
      </c>
      <c r="AL47">
        <v>549570000</v>
      </c>
      <c r="AM47">
        <v>578040000</v>
      </c>
      <c r="AN47">
        <v>497340000</v>
      </c>
      <c r="AO47">
        <v>471140000</v>
      </c>
      <c r="AP47">
        <v>435140000</v>
      </c>
      <c r="AQ47">
        <v>492540000</v>
      </c>
      <c r="AR47">
        <v>344100000</v>
      </c>
      <c r="AS47">
        <v>434680000</v>
      </c>
      <c r="AT47">
        <v>446780000</v>
      </c>
      <c r="AU47">
        <v>448150000</v>
      </c>
      <c r="AV47">
        <v>411100000</v>
      </c>
      <c r="AW47">
        <v>379740000</v>
      </c>
      <c r="AX47">
        <v>519570000.00000006</v>
      </c>
      <c r="AY47">
        <v>507420000</v>
      </c>
      <c r="AZ47">
        <v>573650000</v>
      </c>
      <c r="BA47">
        <v>722870000</v>
      </c>
      <c r="BB47">
        <v>766670000</v>
      </c>
      <c r="BC47">
        <v>924740000</v>
      </c>
      <c r="BD47">
        <v>773710000</v>
      </c>
      <c r="BE47">
        <v>1016850000</v>
      </c>
      <c r="BF47">
        <v>798280000</v>
      </c>
      <c r="BG47">
        <v>1170910000</v>
      </c>
      <c r="BH47">
        <v>1132550000</v>
      </c>
      <c r="BI47">
        <v>931160000</v>
      </c>
      <c r="BJ47">
        <v>1049380000.0000001</v>
      </c>
      <c r="BK47">
        <v>1243270000</v>
      </c>
    </row>
    <row r="48" spans="1:63" x14ac:dyDescent="0.2">
      <c r="A48" t="s">
        <v>177</v>
      </c>
      <c r="B48" t="s">
        <v>139</v>
      </c>
      <c r="C48" t="s">
        <v>308</v>
      </c>
      <c r="D48" t="s">
        <v>655</v>
      </c>
      <c r="E48" t="s">
        <v>22</v>
      </c>
      <c r="F48" t="s">
        <v>608</v>
      </c>
      <c r="G48">
        <v>40000</v>
      </c>
      <c r="H48">
        <v>1990000</v>
      </c>
      <c r="I48">
        <v>4380000</v>
      </c>
      <c r="J48">
        <v>4510000</v>
      </c>
      <c r="K48">
        <v>14860000</v>
      </c>
      <c r="L48">
        <v>15130000</v>
      </c>
      <c r="M48">
        <v>22070000</v>
      </c>
      <c r="N48">
        <v>22020000</v>
      </c>
      <c r="O48">
        <v>30650000</v>
      </c>
      <c r="P48">
        <v>33380000.000000004</v>
      </c>
      <c r="Q48">
        <v>31540000</v>
      </c>
      <c r="R48">
        <v>40890000</v>
      </c>
      <c r="S48">
        <v>43240000</v>
      </c>
      <c r="T48">
        <v>70850000</v>
      </c>
      <c r="U48">
        <v>134810000</v>
      </c>
      <c r="V48">
        <v>137270000</v>
      </c>
      <c r="W48">
        <v>125710000</v>
      </c>
      <c r="X48">
        <v>95020000</v>
      </c>
      <c r="Y48">
        <v>155230000</v>
      </c>
      <c r="Z48">
        <v>172530000</v>
      </c>
      <c r="AA48">
        <v>165430000</v>
      </c>
      <c r="AB48">
        <v>191360000</v>
      </c>
      <c r="AC48">
        <v>257160000.00000003</v>
      </c>
      <c r="AD48">
        <v>173570000</v>
      </c>
      <c r="AE48">
        <v>157750000</v>
      </c>
      <c r="AF48">
        <v>297640000</v>
      </c>
      <c r="AG48">
        <v>303710000</v>
      </c>
      <c r="AH48">
        <v>354650000</v>
      </c>
      <c r="AI48">
        <v>371410000</v>
      </c>
      <c r="AJ48">
        <v>298050000</v>
      </c>
      <c r="AK48">
        <v>387590000</v>
      </c>
      <c r="AL48">
        <v>369560000</v>
      </c>
      <c r="AM48">
        <v>356710000</v>
      </c>
      <c r="AN48">
        <v>338520000</v>
      </c>
      <c r="AO48">
        <v>372950000</v>
      </c>
      <c r="AP48">
        <v>272390000</v>
      </c>
      <c r="AQ48">
        <v>252060000</v>
      </c>
      <c r="AR48">
        <v>333230000</v>
      </c>
      <c r="AS48">
        <v>292340000</v>
      </c>
      <c r="AT48">
        <v>187270000</v>
      </c>
      <c r="AU48">
        <v>209210000</v>
      </c>
      <c r="AV48">
        <v>258980000.00000003</v>
      </c>
      <c r="AW48">
        <v>295810000</v>
      </c>
      <c r="AX48">
        <v>481020000</v>
      </c>
      <c r="AY48">
        <v>548680000</v>
      </c>
      <c r="AZ48">
        <v>523090000.00000006</v>
      </c>
      <c r="BA48">
        <v>541940000</v>
      </c>
      <c r="BB48">
        <v>575450000</v>
      </c>
      <c r="BC48">
        <v>615450000</v>
      </c>
      <c r="BD48">
        <v>470630000</v>
      </c>
      <c r="BE48">
        <v>741380000</v>
      </c>
      <c r="BF48">
        <v>644670000</v>
      </c>
      <c r="BG48">
        <v>891140000</v>
      </c>
      <c r="BH48">
        <v>797300000</v>
      </c>
      <c r="BI48">
        <v>917780000</v>
      </c>
      <c r="BJ48">
        <v>867990000</v>
      </c>
      <c r="BK48">
        <v>951200000</v>
      </c>
    </row>
    <row r="49" spans="1:63" x14ac:dyDescent="0.2">
      <c r="A49" t="s">
        <v>298</v>
      </c>
      <c r="B49" t="s">
        <v>690</v>
      </c>
      <c r="C49" t="s">
        <v>308</v>
      </c>
      <c r="D49" t="s">
        <v>372</v>
      </c>
      <c r="E49" t="s">
        <v>22</v>
      </c>
      <c r="F49" t="s">
        <v>608</v>
      </c>
      <c r="G49">
        <v>32640000</v>
      </c>
      <c r="H49">
        <v>30390000</v>
      </c>
      <c r="I49">
        <v>30980000</v>
      </c>
      <c r="J49">
        <v>20720000</v>
      </c>
      <c r="K49">
        <v>44970000</v>
      </c>
      <c r="L49">
        <v>75310000</v>
      </c>
      <c r="M49">
        <v>68360000</v>
      </c>
      <c r="N49">
        <v>72800000</v>
      </c>
      <c r="O49">
        <v>68800000</v>
      </c>
      <c r="P49">
        <v>85110000</v>
      </c>
      <c r="Q49">
        <v>107540000</v>
      </c>
      <c r="R49">
        <v>107110000</v>
      </c>
      <c r="S49">
        <v>83000000</v>
      </c>
      <c r="T49">
        <v>76380000</v>
      </c>
      <c r="U49">
        <v>72610000</v>
      </c>
      <c r="V49">
        <v>81380000</v>
      </c>
      <c r="W49">
        <v>51820000</v>
      </c>
      <c r="X49">
        <v>42010000</v>
      </c>
      <c r="Y49">
        <v>40150000</v>
      </c>
      <c r="Z49">
        <v>25740000</v>
      </c>
      <c r="AA49">
        <v>34400000</v>
      </c>
      <c r="AB49">
        <v>39250000</v>
      </c>
      <c r="AC49">
        <v>34950000</v>
      </c>
      <c r="AD49">
        <v>46750000</v>
      </c>
      <c r="AE49">
        <v>32390000</v>
      </c>
      <c r="AF49">
        <v>31710000</v>
      </c>
      <c r="AG49">
        <v>58120000</v>
      </c>
      <c r="AH49">
        <v>67620000</v>
      </c>
      <c r="AI49">
        <v>118080000</v>
      </c>
      <c r="AJ49">
        <v>344000000</v>
      </c>
      <c r="AK49">
        <v>255080000</v>
      </c>
      <c r="AL49">
        <v>258320000</v>
      </c>
      <c r="AM49">
        <v>258820000</v>
      </c>
      <c r="AN49">
        <v>288420000</v>
      </c>
      <c r="AO49">
        <v>189660000</v>
      </c>
      <c r="AP49">
        <v>210960000</v>
      </c>
      <c r="AQ49">
        <v>188750000</v>
      </c>
      <c r="AR49">
        <v>199840000</v>
      </c>
      <c r="AS49">
        <v>203340000</v>
      </c>
      <c r="AT49">
        <v>151990000</v>
      </c>
      <c r="AU49">
        <v>173800000</v>
      </c>
      <c r="AV49">
        <v>167820000</v>
      </c>
      <c r="AW49">
        <v>299550000</v>
      </c>
      <c r="AX49">
        <v>309850000</v>
      </c>
      <c r="AY49">
        <v>578770000</v>
      </c>
      <c r="AZ49">
        <v>6401790000</v>
      </c>
      <c r="BA49">
        <v>11431960000</v>
      </c>
      <c r="BB49">
        <v>1958600000</v>
      </c>
      <c r="BC49">
        <v>1293720000</v>
      </c>
      <c r="BD49">
        <v>1639230000</v>
      </c>
      <c r="BE49">
        <v>2052360000.0000002</v>
      </c>
      <c r="BF49">
        <v>1809860000</v>
      </c>
      <c r="BG49">
        <v>1916170000</v>
      </c>
      <c r="BH49">
        <v>2515720000</v>
      </c>
      <c r="BI49">
        <v>2478600000</v>
      </c>
      <c r="BJ49">
        <v>2431540000</v>
      </c>
      <c r="BK49">
        <v>2500710000</v>
      </c>
    </row>
    <row r="50" spans="1:63" x14ac:dyDescent="0.2">
      <c r="A50" t="s">
        <v>605</v>
      </c>
      <c r="B50" t="s">
        <v>216</v>
      </c>
      <c r="C50" t="s">
        <v>606</v>
      </c>
      <c r="D50" t="s">
        <v>372</v>
      </c>
      <c r="E50" t="s">
        <v>22</v>
      </c>
      <c r="F50" t="s">
        <v>608</v>
      </c>
      <c r="G50">
        <v>7700000</v>
      </c>
      <c r="H50">
        <v>8340000</v>
      </c>
      <c r="I50">
        <v>7100000</v>
      </c>
      <c r="J50">
        <v>7950000</v>
      </c>
      <c r="K50">
        <v>9280000</v>
      </c>
      <c r="L50">
        <v>10450000</v>
      </c>
      <c r="M50">
        <v>16649999.999999998</v>
      </c>
      <c r="N50">
        <v>16469999.999999998</v>
      </c>
      <c r="O50">
        <v>16870000</v>
      </c>
      <c r="P50">
        <v>18460000</v>
      </c>
      <c r="Q50">
        <v>23750000</v>
      </c>
      <c r="R50">
        <v>19270000</v>
      </c>
      <c r="S50">
        <v>13580000</v>
      </c>
      <c r="T50">
        <v>33090000.000000004</v>
      </c>
      <c r="U50">
        <v>46690000</v>
      </c>
      <c r="V50">
        <v>41370000</v>
      </c>
      <c r="W50">
        <v>39040000</v>
      </c>
      <c r="X50">
        <v>36380000</v>
      </c>
      <c r="Y50">
        <v>41300000</v>
      </c>
      <c r="Z50">
        <v>113550000</v>
      </c>
      <c r="AA50">
        <v>218450000</v>
      </c>
      <c r="AB50">
        <v>144940000</v>
      </c>
      <c r="AC50">
        <v>120010000</v>
      </c>
      <c r="AD50">
        <v>119800000</v>
      </c>
      <c r="AE50">
        <v>113610000</v>
      </c>
      <c r="AF50">
        <v>108200000</v>
      </c>
      <c r="AG50">
        <v>157400000</v>
      </c>
      <c r="AH50">
        <v>144360000</v>
      </c>
      <c r="AI50">
        <v>219760000</v>
      </c>
      <c r="AJ50">
        <v>242150000</v>
      </c>
      <c r="AK50">
        <v>329560000</v>
      </c>
      <c r="AL50">
        <v>834990000</v>
      </c>
      <c r="AM50">
        <v>653370000</v>
      </c>
      <c r="AN50">
        <v>314770000</v>
      </c>
      <c r="AO50">
        <v>594260000</v>
      </c>
      <c r="AP50">
        <v>649130000</v>
      </c>
      <c r="AQ50">
        <v>930860000</v>
      </c>
      <c r="AR50">
        <v>412880000</v>
      </c>
      <c r="AS50">
        <v>603840000</v>
      </c>
      <c r="AT50">
        <v>673870000</v>
      </c>
      <c r="AU50">
        <v>561970000</v>
      </c>
      <c r="AV50">
        <v>931910000</v>
      </c>
      <c r="AW50">
        <v>517390000</v>
      </c>
      <c r="AX50">
        <v>836630000</v>
      </c>
      <c r="AY50">
        <v>1241440000</v>
      </c>
      <c r="AZ50">
        <v>764520000</v>
      </c>
      <c r="BA50">
        <v>739930000</v>
      </c>
      <c r="BB50">
        <v>837340000</v>
      </c>
      <c r="BC50">
        <v>738510000</v>
      </c>
      <c r="BD50">
        <v>774500000</v>
      </c>
      <c r="BE50">
        <v>660390000</v>
      </c>
      <c r="BF50">
        <v>691500000</v>
      </c>
      <c r="BG50">
        <v>532320000.00000006</v>
      </c>
      <c r="BH50">
        <v>495800000</v>
      </c>
      <c r="BI50">
        <v>432170000</v>
      </c>
      <c r="BJ50">
        <v>457920000</v>
      </c>
      <c r="BK50">
        <v>430510000</v>
      </c>
    </row>
    <row r="51" spans="1:63" x14ac:dyDescent="0.2">
      <c r="A51" t="s">
        <v>212</v>
      </c>
      <c r="B51" t="s">
        <v>717</v>
      </c>
      <c r="C51" t="s">
        <v>92</v>
      </c>
      <c r="D51" t="s">
        <v>655</v>
      </c>
      <c r="E51" t="s">
        <v>22</v>
      </c>
      <c r="F51" t="s">
        <v>608</v>
      </c>
      <c r="G51">
        <v>8620000</v>
      </c>
      <c r="H51">
        <v>10730000</v>
      </c>
      <c r="I51">
        <v>9040000</v>
      </c>
      <c r="J51">
        <v>16219999.999999998</v>
      </c>
      <c r="K51">
        <v>19490000</v>
      </c>
      <c r="L51">
        <v>17880000</v>
      </c>
      <c r="M51">
        <v>15180000</v>
      </c>
      <c r="N51">
        <v>13970000</v>
      </c>
      <c r="O51">
        <v>10900000</v>
      </c>
      <c r="P51">
        <v>10840000</v>
      </c>
      <c r="Q51">
        <v>23430000</v>
      </c>
      <c r="R51">
        <v>23840000</v>
      </c>
      <c r="S51">
        <v>30130000</v>
      </c>
      <c r="T51">
        <v>35200000</v>
      </c>
      <c r="U51">
        <v>32020000.000000004</v>
      </c>
      <c r="V51">
        <v>43660000</v>
      </c>
      <c r="W51">
        <v>49630000</v>
      </c>
      <c r="X51">
        <v>77480000</v>
      </c>
      <c r="Y51">
        <v>75790000</v>
      </c>
      <c r="Z51">
        <v>133759999.99999999</v>
      </c>
      <c r="AA51">
        <v>159990000</v>
      </c>
      <c r="AB51">
        <v>178220000</v>
      </c>
      <c r="AC51">
        <v>196790000</v>
      </c>
      <c r="AD51">
        <v>197870000</v>
      </c>
      <c r="AE51">
        <v>193930000</v>
      </c>
      <c r="AF51">
        <v>230620000</v>
      </c>
      <c r="AG51">
        <v>295010000</v>
      </c>
      <c r="AH51">
        <v>350290000</v>
      </c>
      <c r="AI51">
        <v>408360000</v>
      </c>
      <c r="AJ51">
        <v>497880000</v>
      </c>
      <c r="AK51">
        <v>422840000</v>
      </c>
      <c r="AL51">
        <v>448760000</v>
      </c>
      <c r="AM51">
        <v>430870000</v>
      </c>
      <c r="AN51">
        <v>363410000</v>
      </c>
      <c r="AO51">
        <v>446620000</v>
      </c>
      <c r="AP51">
        <v>429560000</v>
      </c>
      <c r="AQ51">
        <v>389230000</v>
      </c>
      <c r="AR51">
        <v>401870000</v>
      </c>
      <c r="AS51">
        <v>400860000</v>
      </c>
      <c r="AT51">
        <v>348500000</v>
      </c>
      <c r="AU51">
        <v>386420000</v>
      </c>
      <c r="AV51">
        <v>388990000</v>
      </c>
      <c r="AW51">
        <v>342910000</v>
      </c>
      <c r="AX51">
        <v>464480000</v>
      </c>
      <c r="AY51">
        <v>425940000</v>
      </c>
      <c r="AZ51">
        <v>423130000</v>
      </c>
      <c r="BA51">
        <v>527669999.99999994</v>
      </c>
      <c r="BB51">
        <v>616820000</v>
      </c>
      <c r="BC51">
        <v>697020000</v>
      </c>
      <c r="BD51">
        <v>853750000</v>
      </c>
      <c r="BE51">
        <v>814410000</v>
      </c>
      <c r="BF51">
        <v>886630000</v>
      </c>
      <c r="BG51">
        <v>769680000</v>
      </c>
      <c r="BH51">
        <v>873330000</v>
      </c>
      <c r="BI51">
        <v>883820000</v>
      </c>
      <c r="BJ51">
        <v>1224780000</v>
      </c>
      <c r="BK51">
        <v>1065920000.0000001</v>
      </c>
    </row>
    <row r="52" spans="1:63" x14ac:dyDescent="0.2">
      <c r="A52" t="s">
        <v>737</v>
      </c>
      <c r="B52" t="s">
        <v>132</v>
      </c>
      <c r="C52" t="s">
        <v>92</v>
      </c>
      <c r="D52" t="s">
        <v>372</v>
      </c>
      <c r="E52" t="s">
        <v>22</v>
      </c>
      <c r="F52" t="s">
        <v>608</v>
      </c>
      <c r="G52">
        <v>253560000</v>
      </c>
      <c r="H52">
        <v>252740000</v>
      </c>
      <c r="I52">
        <v>379790000</v>
      </c>
      <c r="J52">
        <v>485780000</v>
      </c>
      <c r="K52">
        <v>510320000</v>
      </c>
      <c r="L52">
        <v>498860000</v>
      </c>
      <c r="M52">
        <v>372660000</v>
      </c>
      <c r="N52">
        <v>481820000</v>
      </c>
      <c r="O52">
        <v>400660000</v>
      </c>
      <c r="P52">
        <v>327910000</v>
      </c>
      <c r="Q52">
        <v>420830000</v>
      </c>
      <c r="R52">
        <v>426040000</v>
      </c>
      <c r="S52">
        <v>304730000</v>
      </c>
      <c r="T52">
        <v>282350000</v>
      </c>
      <c r="U52">
        <v>471180000</v>
      </c>
      <c r="V52">
        <v>747320000</v>
      </c>
      <c r="W52">
        <v>1014970000</v>
      </c>
      <c r="X52">
        <v>615780000</v>
      </c>
      <c r="Y52">
        <v>640450000</v>
      </c>
      <c r="Z52">
        <v>716850000</v>
      </c>
      <c r="AA52">
        <v>1180880000</v>
      </c>
      <c r="AB52">
        <v>820780000</v>
      </c>
      <c r="AC52">
        <v>913580000</v>
      </c>
      <c r="AD52">
        <v>726050000</v>
      </c>
      <c r="AE52">
        <v>727480000</v>
      </c>
      <c r="AF52">
        <v>767490000</v>
      </c>
      <c r="AG52">
        <v>913100000</v>
      </c>
      <c r="AH52">
        <v>815800000</v>
      </c>
      <c r="AI52">
        <v>1353210000</v>
      </c>
      <c r="AJ52">
        <v>1410710000</v>
      </c>
      <c r="AK52">
        <v>1126890000</v>
      </c>
      <c r="AL52">
        <v>1419820000</v>
      </c>
      <c r="AM52">
        <v>1023030000</v>
      </c>
      <c r="AN52">
        <v>1062790000</v>
      </c>
      <c r="AO52">
        <v>1607630000</v>
      </c>
      <c r="AP52">
        <v>822820000</v>
      </c>
      <c r="AQ52">
        <v>1039170000.0000001</v>
      </c>
      <c r="AR52">
        <v>902090000</v>
      </c>
      <c r="AS52">
        <v>1060410000.0000001</v>
      </c>
      <c r="AT52">
        <v>747670000</v>
      </c>
      <c r="AU52">
        <v>706570000</v>
      </c>
      <c r="AV52">
        <v>1946770000</v>
      </c>
      <c r="AW52">
        <v>2109219999.9999998</v>
      </c>
      <c r="AX52">
        <v>1072780000</v>
      </c>
      <c r="AY52">
        <v>1434140000</v>
      </c>
      <c r="AZ52">
        <v>1616730000</v>
      </c>
      <c r="BA52">
        <v>2178770000</v>
      </c>
      <c r="BB52">
        <v>2294210000</v>
      </c>
      <c r="BC52">
        <v>1500110000</v>
      </c>
      <c r="BD52">
        <v>2762390000</v>
      </c>
      <c r="BE52">
        <v>3020700000</v>
      </c>
      <c r="BF52">
        <v>3498040000</v>
      </c>
      <c r="BG52">
        <v>2017410000</v>
      </c>
      <c r="BH52">
        <v>2194470000</v>
      </c>
      <c r="BI52">
        <v>3615820000</v>
      </c>
      <c r="BJ52">
        <v>3747530000</v>
      </c>
      <c r="BK52">
        <v>2952860000</v>
      </c>
    </row>
    <row r="53" spans="1:63" x14ac:dyDescent="0.2">
      <c r="A53" t="s">
        <v>278</v>
      </c>
      <c r="B53" t="s">
        <v>580</v>
      </c>
      <c r="C53" t="s">
        <v>488</v>
      </c>
      <c r="D53" t="s">
        <v>372</v>
      </c>
      <c r="E53" t="s">
        <v>22</v>
      </c>
      <c r="F53" t="s">
        <v>608</v>
      </c>
      <c r="G53">
        <v>51730000</v>
      </c>
      <c r="H53">
        <v>19000000</v>
      </c>
      <c r="I53">
        <v>30510000</v>
      </c>
      <c r="J53">
        <v>21960000</v>
      </c>
      <c r="K53">
        <v>73180000</v>
      </c>
      <c r="L53">
        <v>92400000</v>
      </c>
      <c r="M53">
        <v>42020000</v>
      </c>
      <c r="N53">
        <v>82960000</v>
      </c>
      <c r="O53">
        <v>65209999.999999993</v>
      </c>
      <c r="P53">
        <v>80600000</v>
      </c>
      <c r="Q53">
        <v>46040000</v>
      </c>
      <c r="R53">
        <v>72820000</v>
      </c>
      <c r="S53">
        <v>163220000</v>
      </c>
      <c r="T53">
        <v>222120000</v>
      </c>
      <c r="U53">
        <v>157450000</v>
      </c>
      <c r="V53">
        <v>176840000</v>
      </c>
      <c r="W53">
        <v>184970000</v>
      </c>
      <c r="X53">
        <v>181150000</v>
      </c>
      <c r="Y53">
        <v>247520000</v>
      </c>
      <c r="Z53">
        <v>266980000.00000003</v>
      </c>
      <c r="AA53">
        <v>298530000</v>
      </c>
      <c r="AB53">
        <v>374840000</v>
      </c>
      <c r="AC53">
        <v>330960000</v>
      </c>
      <c r="AD53">
        <v>423110000</v>
      </c>
      <c r="AE53">
        <v>380120000</v>
      </c>
      <c r="AF53">
        <v>458790000</v>
      </c>
      <c r="AG53">
        <v>918980000</v>
      </c>
      <c r="AH53">
        <v>730800000</v>
      </c>
      <c r="AI53">
        <v>819080000</v>
      </c>
      <c r="AJ53">
        <v>822450000</v>
      </c>
      <c r="AK53">
        <v>1270620000</v>
      </c>
      <c r="AL53">
        <v>1050250000</v>
      </c>
      <c r="AM53">
        <v>1719540000</v>
      </c>
      <c r="AN53">
        <v>1490320000</v>
      </c>
      <c r="AO53">
        <v>1063849999.9999999</v>
      </c>
      <c r="AP53">
        <v>912330000</v>
      </c>
      <c r="AQ53">
        <v>908150000</v>
      </c>
      <c r="AR53">
        <v>679870000</v>
      </c>
      <c r="AS53">
        <v>613980000</v>
      </c>
      <c r="AT53">
        <v>686240000</v>
      </c>
      <c r="AU53">
        <v>575140000</v>
      </c>
      <c r="AV53">
        <v>571830000</v>
      </c>
      <c r="AW53">
        <v>553400000</v>
      </c>
      <c r="AX53">
        <v>716190000</v>
      </c>
      <c r="AY53">
        <v>450150000</v>
      </c>
      <c r="AZ53">
        <v>567710000</v>
      </c>
      <c r="BA53">
        <v>570000000</v>
      </c>
      <c r="BB53">
        <v>609280000</v>
      </c>
      <c r="BC53">
        <v>38290000</v>
      </c>
      <c r="BD53">
        <v>307890000</v>
      </c>
      <c r="BE53">
        <v>541340000</v>
      </c>
      <c r="BF53">
        <v>-183730000</v>
      </c>
      <c r="BG53">
        <v>-3370000</v>
      </c>
      <c r="BH53">
        <v>192060000</v>
      </c>
      <c r="BI53">
        <v>677440000</v>
      </c>
      <c r="BJ53">
        <v>515309999.99999994</v>
      </c>
      <c r="BK53">
        <v>286850000</v>
      </c>
    </row>
    <row r="54" spans="1:63" x14ac:dyDescent="0.2">
      <c r="A54" t="s">
        <v>454</v>
      </c>
      <c r="B54" t="s">
        <v>258</v>
      </c>
      <c r="C54" t="s">
        <v>488</v>
      </c>
      <c r="D54" t="s">
        <v>372</v>
      </c>
      <c r="E54" t="s">
        <v>22</v>
      </c>
      <c r="F54" t="s">
        <v>608</v>
      </c>
      <c r="G54">
        <v>10000</v>
      </c>
      <c r="H54">
        <v>10000</v>
      </c>
      <c r="J54">
        <v>10000</v>
      </c>
      <c r="L54">
        <v>82560000</v>
      </c>
      <c r="M54">
        <v>85590000</v>
      </c>
      <c r="N54">
        <v>98260000</v>
      </c>
      <c r="O54">
        <v>110220000</v>
      </c>
      <c r="P54">
        <v>118890000</v>
      </c>
      <c r="Q54">
        <v>147660000</v>
      </c>
      <c r="R54">
        <v>144560000</v>
      </c>
      <c r="S54">
        <v>193960000</v>
      </c>
      <c r="T54">
        <v>196330000</v>
      </c>
      <c r="U54">
        <v>263170000.00000003</v>
      </c>
      <c r="V54">
        <v>305010000</v>
      </c>
      <c r="W54">
        <v>240160000</v>
      </c>
      <c r="X54">
        <v>254890000</v>
      </c>
      <c r="Y54">
        <v>295660000</v>
      </c>
      <c r="Z54">
        <v>283920000</v>
      </c>
      <c r="AA54">
        <v>325530000</v>
      </c>
      <c r="AB54">
        <v>335400000</v>
      </c>
      <c r="AC54">
        <v>310330000</v>
      </c>
      <c r="AD54">
        <v>332520000</v>
      </c>
      <c r="AE54">
        <v>319890000</v>
      </c>
      <c r="AF54">
        <v>257089999.99999997</v>
      </c>
      <c r="AG54">
        <v>258800000</v>
      </c>
      <c r="AH54">
        <v>317510000</v>
      </c>
      <c r="AI54">
        <v>374100000</v>
      </c>
      <c r="AJ54">
        <v>336770000</v>
      </c>
      <c r="AK54">
        <v>412400000</v>
      </c>
      <c r="AL54">
        <v>398390000</v>
      </c>
      <c r="AM54">
        <v>446170000</v>
      </c>
      <c r="AN54">
        <v>307010000</v>
      </c>
      <c r="AO54">
        <v>323940000</v>
      </c>
      <c r="AP54">
        <v>371260000</v>
      </c>
      <c r="AQ54">
        <v>382420000</v>
      </c>
      <c r="AR54">
        <v>346470000</v>
      </c>
      <c r="AS54">
        <v>361630000</v>
      </c>
      <c r="AT54">
        <v>216030000</v>
      </c>
      <c r="AU54">
        <v>275210000</v>
      </c>
      <c r="AV54">
        <v>202910000</v>
      </c>
      <c r="AW54">
        <v>202320000</v>
      </c>
      <c r="AX54">
        <v>221210000</v>
      </c>
      <c r="AY54">
        <v>268980000</v>
      </c>
      <c r="AZ54">
        <v>266750000</v>
      </c>
      <c r="BA54">
        <v>279930000</v>
      </c>
      <c r="BB54">
        <v>325490000</v>
      </c>
      <c r="BC54">
        <v>302140000</v>
      </c>
      <c r="BD54">
        <v>401510000</v>
      </c>
      <c r="BE54">
        <v>512400000</v>
      </c>
      <c r="BF54">
        <v>612780000</v>
      </c>
      <c r="BG54">
        <v>670270000</v>
      </c>
      <c r="BH54">
        <v>657440000</v>
      </c>
      <c r="BI54">
        <v>581910000</v>
      </c>
      <c r="BJ54">
        <v>591390000</v>
      </c>
      <c r="BK54">
        <v>527900000</v>
      </c>
    </row>
    <row r="55" spans="1:63" x14ac:dyDescent="0.2">
      <c r="A55" t="s">
        <v>306</v>
      </c>
      <c r="B55" t="s">
        <v>61</v>
      </c>
      <c r="C55" t="s">
        <v>488</v>
      </c>
      <c r="D55" t="s">
        <v>655</v>
      </c>
      <c r="E55" t="s">
        <v>22</v>
      </c>
      <c r="F55" t="s">
        <v>608</v>
      </c>
      <c r="Y55">
        <v>50000000</v>
      </c>
      <c r="AF55">
        <v>5510000</v>
      </c>
      <c r="AG55">
        <v>5430000</v>
      </c>
      <c r="AH55">
        <v>16399999.999999998</v>
      </c>
      <c r="AI55">
        <v>9040000</v>
      </c>
      <c r="AJ55">
        <v>8310000.0000000009</v>
      </c>
      <c r="AK55">
        <v>7730000</v>
      </c>
      <c r="AL55">
        <v>8620000</v>
      </c>
      <c r="AM55">
        <v>10590000</v>
      </c>
      <c r="AN55">
        <v>14060000</v>
      </c>
      <c r="AO55">
        <v>5660000</v>
      </c>
      <c r="AP55">
        <v>13480000</v>
      </c>
      <c r="AQ55">
        <v>25570000</v>
      </c>
      <c r="AR55">
        <v>88430000</v>
      </c>
      <c r="AS55">
        <v>105260000</v>
      </c>
      <c r="AT55">
        <v>200930000</v>
      </c>
      <c r="AU55">
        <v>73550000</v>
      </c>
      <c r="AV55">
        <v>117890000</v>
      </c>
      <c r="AW55">
        <v>264399999.99999997</v>
      </c>
      <c r="AX55">
        <v>131139999.99999999</v>
      </c>
      <c r="AY55">
        <v>160850000</v>
      </c>
      <c r="AZ55">
        <v>87450000</v>
      </c>
      <c r="BA55">
        <v>55180000</v>
      </c>
      <c r="BB55">
        <v>99580000</v>
      </c>
      <c r="BC55">
        <v>206230000</v>
      </c>
      <c r="BD55">
        <v>65220000</v>
      </c>
      <c r="BE55">
        <v>78830000</v>
      </c>
      <c r="BF55">
        <v>118490000</v>
      </c>
      <c r="BG55">
        <v>97870000</v>
      </c>
      <c r="BH55">
        <v>109100000</v>
      </c>
      <c r="BI55">
        <v>153530000</v>
      </c>
      <c r="BJ55">
        <v>131430000</v>
      </c>
      <c r="BK55">
        <v>119650000</v>
      </c>
    </row>
    <row r="56" spans="1:63" x14ac:dyDescent="0.2">
      <c r="A56" t="s">
        <v>88</v>
      </c>
      <c r="B56" t="s">
        <v>200</v>
      </c>
      <c r="C56" t="s">
        <v>131</v>
      </c>
      <c r="D56" t="s">
        <v>372</v>
      </c>
      <c r="E56" t="s">
        <v>22</v>
      </c>
      <c r="F56" t="s">
        <v>608</v>
      </c>
      <c r="AN56">
        <v>178740000</v>
      </c>
      <c r="AO56">
        <v>471980000</v>
      </c>
      <c r="AP56">
        <v>514110000</v>
      </c>
      <c r="AQ56">
        <v>552410000</v>
      </c>
      <c r="AR56">
        <v>613030000</v>
      </c>
      <c r="AS56">
        <v>612570000</v>
      </c>
      <c r="AT56">
        <v>580550000</v>
      </c>
      <c r="AU56">
        <v>684500000</v>
      </c>
      <c r="AV56">
        <v>997590000</v>
      </c>
      <c r="AW56">
        <v>971610000</v>
      </c>
      <c r="AX56">
        <v>1041839999.9999999</v>
      </c>
      <c r="AY56">
        <v>1160840000</v>
      </c>
      <c r="AZ56">
        <v>1015710000</v>
      </c>
      <c r="BA56">
        <v>1360250000</v>
      </c>
      <c r="BB56">
        <v>1717110000</v>
      </c>
      <c r="BC56">
        <v>2470080000</v>
      </c>
      <c r="BD56">
        <v>2827670000</v>
      </c>
      <c r="BE56">
        <v>2512560000</v>
      </c>
      <c r="BF56">
        <v>2434740000</v>
      </c>
      <c r="BG56">
        <v>2006110000</v>
      </c>
      <c r="BH56">
        <v>2602330000</v>
      </c>
      <c r="BI56">
        <v>2487840000</v>
      </c>
      <c r="BJ56">
        <v>1871210000</v>
      </c>
      <c r="BK56">
        <v>2401790000</v>
      </c>
    </row>
    <row r="57" spans="1:63" x14ac:dyDescent="0.2">
      <c r="A57" t="s">
        <v>267</v>
      </c>
      <c r="B57" t="s">
        <v>97</v>
      </c>
      <c r="C57" t="s">
        <v>308</v>
      </c>
      <c r="D57" t="s">
        <v>655</v>
      </c>
      <c r="E57" t="s">
        <v>22</v>
      </c>
      <c r="F57" t="s">
        <v>608</v>
      </c>
      <c r="G57">
        <v>7530000</v>
      </c>
      <c r="H57">
        <v>7180000</v>
      </c>
      <c r="I57">
        <v>11060000</v>
      </c>
      <c r="J57">
        <v>6720000</v>
      </c>
      <c r="K57">
        <v>7240000</v>
      </c>
      <c r="L57">
        <v>8170000</v>
      </c>
      <c r="M57">
        <v>11910000</v>
      </c>
      <c r="N57">
        <v>13430000</v>
      </c>
      <c r="O57">
        <v>16079999.999999998</v>
      </c>
      <c r="P57">
        <v>17650000</v>
      </c>
      <c r="Q57">
        <v>21740000</v>
      </c>
      <c r="R57">
        <v>25130000</v>
      </c>
      <c r="S57">
        <v>30090000</v>
      </c>
      <c r="T57">
        <v>38820000</v>
      </c>
      <c r="U57">
        <v>46500000</v>
      </c>
      <c r="V57">
        <v>90370000</v>
      </c>
      <c r="W57">
        <v>78760000</v>
      </c>
      <c r="X57">
        <v>94960000</v>
      </c>
      <c r="Y57">
        <v>124240000</v>
      </c>
      <c r="Z57">
        <v>147210000</v>
      </c>
      <c r="AA57">
        <v>154110000</v>
      </c>
      <c r="AB57">
        <v>153300000</v>
      </c>
      <c r="AC57">
        <v>150250000</v>
      </c>
      <c r="AD57">
        <v>148720000</v>
      </c>
      <c r="AE57">
        <v>162780000</v>
      </c>
      <c r="AF57">
        <v>176630000</v>
      </c>
      <c r="AG57">
        <v>205030000</v>
      </c>
      <c r="AH57">
        <v>238970000</v>
      </c>
      <c r="AI57">
        <v>244910000</v>
      </c>
      <c r="AJ57">
        <v>225630000</v>
      </c>
      <c r="AK57">
        <v>287920000</v>
      </c>
      <c r="AL57">
        <v>359160000</v>
      </c>
      <c r="AM57">
        <v>348930000</v>
      </c>
      <c r="AN57">
        <v>353910000</v>
      </c>
      <c r="AO57">
        <v>711750000</v>
      </c>
      <c r="AP57">
        <v>694700000</v>
      </c>
      <c r="AQ57">
        <v>465310000</v>
      </c>
      <c r="AR57">
        <v>229730000</v>
      </c>
      <c r="AS57">
        <v>350130000</v>
      </c>
      <c r="AT57">
        <v>373140000</v>
      </c>
      <c r="AU57">
        <v>321460000</v>
      </c>
      <c r="AV57">
        <v>304660000</v>
      </c>
      <c r="AW57">
        <v>359590000</v>
      </c>
      <c r="AX57">
        <v>335960000</v>
      </c>
      <c r="AY57">
        <v>491140000</v>
      </c>
      <c r="AZ57">
        <v>572710000</v>
      </c>
      <c r="BA57">
        <v>605390000</v>
      </c>
      <c r="BB57">
        <v>780040000</v>
      </c>
      <c r="BC57">
        <v>935500000</v>
      </c>
      <c r="BD57">
        <v>934250000</v>
      </c>
      <c r="BE57">
        <v>1033089999.9999999</v>
      </c>
      <c r="BF57">
        <v>1263210000</v>
      </c>
      <c r="BG57">
        <v>878640000</v>
      </c>
      <c r="BH57">
        <v>1086290000</v>
      </c>
      <c r="BI57">
        <v>1035030000</v>
      </c>
      <c r="BJ57">
        <v>1085330000</v>
      </c>
      <c r="BK57">
        <v>1148360000</v>
      </c>
    </row>
    <row r="58" spans="1:63" x14ac:dyDescent="0.2">
      <c r="A58" t="s">
        <v>229</v>
      </c>
      <c r="B58" t="s">
        <v>465</v>
      </c>
      <c r="C58" t="s">
        <v>308</v>
      </c>
      <c r="D58" t="s">
        <v>372</v>
      </c>
      <c r="E58" t="s">
        <v>22</v>
      </c>
      <c r="F58" t="s">
        <v>608</v>
      </c>
      <c r="G58">
        <v>27590000</v>
      </c>
      <c r="H58">
        <v>14380000</v>
      </c>
      <c r="I58">
        <v>9790000</v>
      </c>
      <c r="J58">
        <v>15220000</v>
      </c>
      <c r="K58">
        <v>20070000</v>
      </c>
      <c r="L58">
        <v>29450000</v>
      </c>
      <c r="M58">
        <v>37710000</v>
      </c>
      <c r="N58">
        <v>14790000</v>
      </c>
      <c r="O58">
        <v>32200000.000000004</v>
      </c>
      <c r="P58">
        <v>8890000</v>
      </c>
      <c r="Q58">
        <v>7790000</v>
      </c>
      <c r="R58">
        <v>8900000</v>
      </c>
      <c r="S58">
        <v>63640000</v>
      </c>
      <c r="T58">
        <v>37160000</v>
      </c>
      <c r="U58">
        <v>209160000</v>
      </c>
      <c r="V58">
        <v>293830000</v>
      </c>
      <c r="W58">
        <v>262390000</v>
      </c>
      <c r="X58">
        <v>305410000</v>
      </c>
      <c r="Y58">
        <v>377930000</v>
      </c>
      <c r="Z58">
        <v>694180000</v>
      </c>
      <c r="AA58">
        <v>672140000</v>
      </c>
      <c r="AB58">
        <v>631470000</v>
      </c>
      <c r="AC58">
        <v>749870000</v>
      </c>
      <c r="AD58">
        <v>957540000</v>
      </c>
      <c r="AE58">
        <v>614760000</v>
      </c>
      <c r="AF58">
        <v>1124710000</v>
      </c>
      <c r="AG58">
        <v>934740000</v>
      </c>
      <c r="AH58">
        <v>890490000</v>
      </c>
      <c r="AI58">
        <v>930470000</v>
      </c>
      <c r="AJ58">
        <v>741920000</v>
      </c>
      <c r="AK58">
        <v>848240000</v>
      </c>
      <c r="AL58">
        <v>867110000</v>
      </c>
      <c r="AM58">
        <v>536309999.99999994</v>
      </c>
      <c r="AN58">
        <v>447900000</v>
      </c>
      <c r="AO58">
        <v>408290000</v>
      </c>
      <c r="AP58">
        <v>237430000</v>
      </c>
      <c r="AQ58">
        <v>218100000</v>
      </c>
      <c r="AR58">
        <v>138940000</v>
      </c>
      <c r="AS58">
        <v>211210000</v>
      </c>
      <c r="AT58">
        <v>246340000</v>
      </c>
      <c r="AU58">
        <v>225290000</v>
      </c>
      <c r="AV58">
        <v>192260000</v>
      </c>
      <c r="AW58">
        <v>304930000</v>
      </c>
      <c r="AX58">
        <v>620230000</v>
      </c>
      <c r="AY58">
        <v>994580000</v>
      </c>
      <c r="AZ58">
        <v>1826110000</v>
      </c>
      <c r="BA58">
        <v>2048440000</v>
      </c>
      <c r="BB58">
        <v>2120590000.0000002</v>
      </c>
      <c r="BC58">
        <v>2566430000</v>
      </c>
      <c r="BD58">
        <v>2352470000</v>
      </c>
      <c r="BE58">
        <v>2025850000</v>
      </c>
      <c r="BF58">
        <v>1742400000</v>
      </c>
      <c r="BG58">
        <v>1369130000</v>
      </c>
      <c r="BH58">
        <v>1507330000</v>
      </c>
      <c r="BI58">
        <v>874680000</v>
      </c>
      <c r="BJ58">
        <v>899780000</v>
      </c>
      <c r="BK58">
        <v>810400000</v>
      </c>
    </row>
    <row r="59" spans="1:63" x14ac:dyDescent="0.2">
      <c r="A59" t="s">
        <v>34</v>
      </c>
      <c r="B59" t="s">
        <v>557</v>
      </c>
      <c r="C59" t="s">
        <v>308</v>
      </c>
      <c r="D59" t="s">
        <v>655</v>
      </c>
      <c r="E59" t="s">
        <v>22</v>
      </c>
      <c r="F59" t="s">
        <v>608</v>
      </c>
      <c r="G59">
        <v>130000</v>
      </c>
      <c r="H59">
        <v>240000</v>
      </c>
      <c r="I59">
        <v>12840000</v>
      </c>
      <c r="J59">
        <v>11180000</v>
      </c>
      <c r="K59">
        <v>57460000</v>
      </c>
      <c r="L59">
        <v>47520000</v>
      </c>
      <c r="M59">
        <v>43840000</v>
      </c>
      <c r="N59">
        <v>48070000</v>
      </c>
      <c r="O59">
        <v>49230000</v>
      </c>
      <c r="P59">
        <v>55240000</v>
      </c>
      <c r="Q59">
        <v>42510000</v>
      </c>
      <c r="R59">
        <v>53240000</v>
      </c>
      <c r="S59">
        <v>48200000</v>
      </c>
      <c r="T59">
        <v>78440000</v>
      </c>
      <c r="U59">
        <v>138160000</v>
      </c>
      <c r="V59">
        <v>139390000</v>
      </c>
      <c r="W59">
        <v>118050000</v>
      </c>
      <c r="X59">
        <v>119690000</v>
      </c>
      <c r="Y59">
        <v>212500000</v>
      </c>
      <c r="Z59">
        <v>303840000</v>
      </c>
      <c r="AA59">
        <v>261110000</v>
      </c>
      <c r="AB59">
        <v>394860000</v>
      </c>
      <c r="AC59">
        <v>284620000</v>
      </c>
      <c r="AD59">
        <v>326430000</v>
      </c>
      <c r="AE59">
        <v>361890000</v>
      </c>
      <c r="AF59">
        <v>290480000</v>
      </c>
      <c r="AG59">
        <v>580230000</v>
      </c>
      <c r="AH59">
        <v>664230000</v>
      </c>
      <c r="AI59">
        <v>599750000</v>
      </c>
      <c r="AJ59">
        <v>710790000</v>
      </c>
      <c r="AK59">
        <v>811730000</v>
      </c>
      <c r="AL59">
        <v>627520000</v>
      </c>
      <c r="AM59">
        <v>662380000</v>
      </c>
      <c r="AN59">
        <v>493120000</v>
      </c>
      <c r="AO59">
        <v>635490000</v>
      </c>
      <c r="AP59">
        <v>652340000</v>
      </c>
      <c r="AQ59">
        <v>573880000</v>
      </c>
      <c r="AR59">
        <v>424530000</v>
      </c>
      <c r="AS59">
        <v>502080000</v>
      </c>
      <c r="AT59">
        <v>535980000</v>
      </c>
      <c r="AU59">
        <v>432150000</v>
      </c>
      <c r="AV59">
        <v>423580000</v>
      </c>
      <c r="AW59">
        <v>445280000</v>
      </c>
      <c r="AX59">
        <v>458280000</v>
      </c>
      <c r="AY59">
        <v>1066339999.9999999</v>
      </c>
      <c r="AZ59">
        <v>701350000</v>
      </c>
      <c r="BA59">
        <v>869360000</v>
      </c>
      <c r="BB59">
        <v>865330000</v>
      </c>
      <c r="BC59">
        <v>1065829999.9999999</v>
      </c>
      <c r="BD59">
        <v>1017990000</v>
      </c>
      <c r="BE59">
        <v>936400000</v>
      </c>
      <c r="BF59">
        <v>1054599999.9999999</v>
      </c>
      <c r="BG59">
        <v>1075780000</v>
      </c>
      <c r="BH59">
        <v>994480000</v>
      </c>
      <c r="BI59">
        <v>1108680000</v>
      </c>
      <c r="BJ59">
        <v>879120000</v>
      </c>
      <c r="BK59">
        <v>736390000</v>
      </c>
    </row>
    <row r="60" spans="1:63" x14ac:dyDescent="0.2">
      <c r="A60" t="s">
        <v>104</v>
      </c>
      <c r="B60" t="s">
        <v>311</v>
      </c>
      <c r="C60" t="s">
        <v>488</v>
      </c>
      <c r="D60" t="s">
        <v>372</v>
      </c>
      <c r="E60" t="s">
        <v>22</v>
      </c>
      <c r="F60" t="s">
        <v>608</v>
      </c>
      <c r="G60">
        <v>1840000</v>
      </c>
      <c r="H60">
        <v>2010000</v>
      </c>
      <c r="I60">
        <v>2310000</v>
      </c>
      <c r="J60">
        <v>2950000</v>
      </c>
      <c r="K60">
        <v>2910000</v>
      </c>
      <c r="L60">
        <v>4230000</v>
      </c>
      <c r="M60">
        <v>5310000</v>
      </c>
      <c r="N60">
        <v>6000000</v>
      </c>
      <c r="O60">
        <v>6690000</v>
      </c>
      <c r="P60">
        <v>7450000</v>
      </c>
      <c r="Q60">
        <v>8220000.0000000009</v>
      </c>
      <c r="R60">
        <v>7070000</v>
      </c>
      <c r="S60">
        <v>12560000</v>
      </c>
      <c r="T60">
        <v>11630000</v>
      </c>
      <c r="U60">
        <v>12020000</v>
      </c>
      <c r="V60">
        <v>22300000</v>
      </c>
      <c r="W60">
        <v>19860000</v>
      </c>
      <c r="X60">
        <v>16719999.999999998</v>
      </c>
      <c r="Y60">
        <v>26560000</v>
      </c>
      <c r="Z60">
        <v>26300000</v>
      </c>
      <c r="AA60">
        <v>44530000</v>
      </c>
      <c r="AB60">
        <v>31110000</v>
      </c>
      <c r="AC60">
        <v>28410000</v>
      </c>
      <c r="AD60">
        <v>27450000</v>
      </c>
      <c r="AE60">
        <v>19350000</v>
      </c>
      <c r="AF60">
        <v>20840000</v>
      </c>
      <c r="AG60">
        <v>30030000</v>
      </c>
      <c r="AH60">
        <v>56820000</v>
      </c>
      <c r="AI60">
        <v>58310000</v>
      </c>
      <c r="AJ60">
        <v>49410000</v>
      </c>
      <c r="AK60">
        <v>45660000</v>
      </c>
      <c r="AL60">
        <v>36610000</v>
      </c>
      <c r="AM60">
        <v>45570000</v>
      </c>
      <c r="AN60">
        <v>56130000</v>
      </c>
      <c r="AO60">
        <v>47890000</v>
      </c>
      <c r="AP60">
        <v>47690000</v>
      </c>
      <c r="AQ60">
        <v>42620000</v>
      </c>
      <c r="AR60">
        <v>41770000</v>
      </c>
      <c r="AS60">
        <v>42630000</v>
      </c>
      <c r="AT60">
        <v>39670000</v>
      </c>
      <c r="AU60">
        <v>68250000</v>
      </c>
      <c r="AV60">
        <v>58770000</v>
      </c>
      <c r="AW60">
        <v>26180000</v>
      </c>
      <c r="AX60">
        <v>60140000</v>
      </c>
      <c r="AY60">
        <v>121320000</v>
      </c>
      <c r="AZ60">
        <v>198400000</v>
      </c>
      <c r="BA60">
        <v>204640000</v>
      </c>
      <c r="BB60">
        <v>246180000</v>
      </c>
      <c r="BC60">
        <v>224310000</v>
      </c>
      <c r="BD60">
        <v>204960000</v>
      </c>
      <c r="BE60">
        <v>340490000</v>
      </c>
      <c r="BF60">
        <v>339390000</v>
      </c>
      <c r="BG60">
        <v>305100000</v>
      </c>
      <c r="BH60">
        <v>289830000</v>
      </c>
      <c r="BI60">
        <v>200520000</v>
      </c>
      <c r="BJ60">
        <v>190030000</v>
      </c>
      <c r="BK60">
        <v>181500000</v>
      </c>
    </row>
    <row r="61" spans="1:63" x14ac:dyDescent="0.2">
      <c r="A61" t="s">
        <v>706</v>
      </c>
      <c r="B61" t="s">
        <v>649</v>
      </c>
      <c r="C61" t="s">
        <v>308</v>
      </c>
      <c r="D61" t="s">
        <v>655</v>
      </c>
      <c r="E61" t="s">
        <v>22</v>
      </c>
      <c r="F61" t="s">
        <v>608</v>
      </c>
      <c r="G61">
        <v>6720000</v>
      </c>
      <c r="H61">
        <v>14970000</v>
      </c>
      <c r="I61">
        <v>7600000</v>
      </c>
      <c r="J61">
        <v>9790000</v>
      </c>
      <c r="K61">
        <v>10060000</v>
      </c>
      <c r="L61">
        <v>17520000</v>
      </c>
      <c r="M61">
        <v>10220000</v>
      </c>
      <c r="N61">
        <v>7490000</v>
      </c>
      <c r="O61">
        <v>10730000</v>
      </c>
      <c r="P61">
        <v>8810000</v>
      </c>
      <c r="Q61">
        <v>6630000</v>
      </c>
      <c r="R61">
        <v>10410000</v>
      </c>
      <c r="S61">
        <v>10200000</v>
      </c>
      <c r="T61">
        <v>14080000</v>
      </c>
      <c r="U61">
        <v>10320000</v>
      </c>
      <c r="V61">
        <v>16629999.999999998</v>
      </c>
      <c r="W61">
        <v>13000000</v>
      </c>
      <c r="X61">
        <v>25280000</v>
      </c>
      <c r="Y61">
        <v>39310000</v>
      </c>
      <c r="Z61">
        <v>52920000</v>
      </c>
      <c r="AA61">
        <v>90560000</v>
      </c>
      <c r="AB61">
        <v>59600000</v>
      </c>
      <c r="AC61">
        <v>81750000</v>
      </c>
      <c r="AD61">
        <v>64800000</v>
      </c>
      <c r="AE61">
        <v>57910000</v>
      </c>
      <c r="AF61">
        <v>63800000</v>
      </c>
      <c r="AG61">
        <v>90490000</v>
      </c>
      <c r="AH61">
        <v>66010000.000000007</v>
      </c>
      <c r="AI61">
        <v>101520000</v>
      </c>
      <c r="AJ61">
        <v>98660000</v>
      </c>
      <c r="AK61">
        <v>59320000</v>
      </c>
      <c r="AL61">
        <v>103270000</v>
      </c>
      <c r="AM61">
        <v>133060000</v>
      </c>
      <c r="AN61">
        <v>206470000</v>
      </c>
      <c r="AO61">
        <v>273730000</v>
      </c>
      <c r="AP61">
        <v>212270000</v>
      </c>
      <c r="AQ61">
        <v>182520000</v>
      </c>
      <c r="AR61">
        <v>118010000</v>
      </c>
      <c r="AS61">
        <v>106530000</v>
      </c>
      <c r="AT61">
        <v>73730000</v>
      </c>
      <c r="AU61">
        <v>180640000</v>
      </c>
      <c r="AV61">
        <v>334630000</v>
      </c>
      <c r="AW61">
        <v>383210000</v>
      </c>
      <c r="AX61">
        <v>337170000</v>
      </c>
      <c r="AY61">
        <v>376230000</v>
      </c>
      <c r="AZ61">
        <v>339980000</v>
      </c>
      <c r="BA61">
        <v>380340000</v>
      </c>
      <c r="BB61">
        <v>550530000</v>
      </c>
      <c r="BC61">
        <v>379340000</v>
      </c>
      <c r="BD61">
        <v>447290000</v>
      </c>
      <c r="BE61">
        <v>458300000</v>
      </c>
      <c r="BF61">
        <v>423890000</v>
      </c>
      <c r="BG61">
        <v>439750000</v>
      </c>
      <c r="BH61">
        <v>449070000</v>
      </c>
      <c r="BI61">
        <v>914030000</v>
      </c>
      <c r="BJ61">
        <v>946330000</v>
      </c>
      <c r="BK61">
        <v>693150000</v>
      </c>
    </row>
    <row r="62" spans="1:63" x14ac:dyDescent="0.2">
      <c r="A62" t="s">
        <v>570</v>
      </c>
      <c r="B62" t="s">
        <v>98</v>
      </c>
      <c r="C62" t="s">
        <v>606</v>
      </c>
      <c r="D62" t="s">
        <v>372</v>
      </c>
      <c r="E62" t="s">
        <v>22</v>
      </c>
      <c r="F62" t="s">
        <v>608</v>
      </c>
      <c r="G62">
        <v>720000</v>
      </c>
      <c r="H62">
        <v>7380000</v>
      </c>
      <c r="I62">
        <v>6190000</v>
      </c>
      <c r="J62">
        <v>13220000</v>
      </c>
      <c r="K62">
        <v>13230000</v>
      </c>
      <c r="L62">
        <v>14460000</v>
      </c>
      <c r="M62">
        <v>20850000</v>
      </c>
      <c r="N62">
        <v>15220000</v>
      </c>
      <c r="O62">
        <v>13610000</v>
      </c>
      <c r="P62">
        <v>12700000</v>
      </c>
      <c r="Q62">
        <v>14850000</v>
      </c>
      <c r="R62">
        <v>12740000</v>
      </c>
      <c r="S62">
        <v>18150000</v>
      </c>
      <c r="T62">
        <v>22800000</v>
      </c>
      <c r="U62">
        <v>29400000</v>
      </c>
      <c r="V62">
        <v>37330000</v>
      </c>
      <c r="W62">
        <v>29720000</v>
      </c>
      <c r="X62">
        <v>45090000</v>
      </c>
      <c r="Y62">
        <v>55130000</v>
      </c>
      <c r="Z62">
        <v>59380000</v>
      </c>
      <c r="AA62">
        <v>96360000</v>
      </c>
      <c r="AB62">
        <v>167200000</v>
      </c>
      <c r="AC62">
        <v>218560000</v>
      </c>
      <c r="AD62">
        <v>290230000</v>
      </c>
      <c r="AE62">
        <v>261060000</v>
      </c>
      <c r="AF62">
        <v>345030000</v>
      </c>
      <c r="AG62">
        <v>336130000</v>
      </c>
      <c r="AH62">
        <v>420930000</v>
      </c>
      <c r="AI62">
        <v>415150000</v>
      </c>
      <c r="AJ62">
        <v>440350000</v>
      </c>
      <c r="AK62">
        <v>347300000</v>
      </c>
      <c r="AL62">
        <v>294920000</v>
      </c>
      <c r="AM62">
        <v>403720000</v>
      </c>
      <c r="AN62">
        <v>399460000</v>
      </c>
      <c r="AO62">
        <v>305120000</v>
      </c>
      <c r="AP62">
        <v>295960000</v>
      </c>
      <c r="AQ62">
        <v>300770000</v>
      </c>
      <c r="AR62">
        <v>278710000</v>
      </c>
      <c r="AS62">
        <v>181380000</v>
      </c>
      <c r="AT62">
        <v>183500000</v>
      </c>
      <c r="AU62">
        <v>179940000</v>
      </c>
      <c r="AV62">
        <v>237400000</v>
      </c>
      <c r="AW62">
        <v>233400000</v>
      </c>
      <c r="AX62">
        <v>192220000</v>
      </c>
      <c r="AY62">
        <v>216270000</v>
      </c>
      <c r="AZ62">
        <v>199170000</v>
      </c>
      <c r="BA62">
        <v>158700000</v>
      </c>
      <c r="BB62">
        <v>89210000</v>
      </c>
      <c r="BC62">
        <v>234490000</v>
      </c>
      <c r="BD62">
        <v>273470000</v>
      </c>
      <c r="BE62">
        <v>281570000</v>
      </c>
      <c r="BF62">
        <v>277850000</v>
      </c>
      <c r="BG62">
        <v>219910000</v>
      </c>
      <c r="BH62">
        <v>169140000</v>
      </c>
      <c r="BI62">
        <v>98070000</v>
      </c>
      <c r="BJ62">
        <v>89700000</v>
      </c>
      <c r="BK62">
        <v>129199999.99999999</v>
      </c>
    </row>
    <row r="63" spans="1:63" x14ac:dyDescent="0.2">
      <c r="A63" t="s">
        <v>533</v>
      </c>
      <c r="B63" t="s">
        <v>33</v>
      </c>
      <c r="C63" t="s">
        <v>308</v>
      </c>
      <c r="D63" t="s">
        <v>655</v>
      </c>
      <c r="E63" t="s">
        <v>22</v>
      </c>
      <c r="F63" t="s">
        <v>608</v>
      </c>
      <c r="G63">
        <v>21470000</v>
      </c>
      <c r="H63">
        <v>23210000</v>
      </c>
      <c r="I63">
        <v>23770000</v>
      </c>
      <c r="J63">
        <v>30450000</v>
      </c>
      <c r="K63">
        <v>21750000</v>
      </c>
      <c r="L63">
        <v>28670000</v>
      </c>
      <c r="M63">
        <v>50230000</v>
      </c>
      <c r="N63">
        <v>14410000</v>
      </c>
      <c r="O63">
        <v>31900000</v>
      </c>
      <c r="P63">
        <v>32960000</v>
      </c>
      <c r="Q63">
        <v>27620000</v>
      </c>
      <c r="R63">
        <v>30570000</v>
      </c>
      <c r="S63">
        <v>29730000</v>
      </c>
      <c r="T63">
        <v>50960000</v>
      </c>
      <c r="U63">
        <v>80950000</v>
      </c>
      <c r="V63">
        <v>165400000</v>
      </c>
      <c r="W63">
        <v>101150000</v>
      </c>
      <c r="X63">
        <v>234950000</v>
      </c>
      <c r="Y63">
        <v>263040000.00000003</v>
      </c>
      <c r="Z63">
        <v>274090000</v>
      </c>
      <c r="AA63">
        <v>479960000</v>
      </c>
      <c r="AB63">
        <v>382380000</v>
      </c>
      <c r="AC63">
        <v>473880000</v>
      </c>
      <c r="AD63">
        <v>341030000</v>
      </c>
      <c r="AE63">
        <v>347590000</v>
      </c>
      <c r="AF63">
        <v>350710000</v>
      </c>
      <c r="AG63">
        <v>506500000</v>
      </c>
      <c r="AH63">
        <v>587070000</v>
      </c>
      <c r="AI63">
        <v>431720000</v>
      </c>
      <c r="AJ63">
        <v>419150000</v>
      </c>
      <c r="AK63">
        <v>514809999.99999994</v>
      </c>
      <c r="AL63">
        <v>186420000</v>
      </c>
      <c r="AM63">
        <v>653660000</v>
      </c>
      <c r="AN63">
        <v>892120000</v>
      </c>
      <c r="AO63">
        <v>535120000</v>
      </c>
      <c r="AP63">
        <v>187930000</v>
      </c>
      <c r="AQ63">
        <v>88180000</v>
      </c>
      <c r="AR63">
        <v>81180000</v>
      </c>
      <c r="AS63">
        <v>81320000</v>
      </c>
      <c r="AT63">
        <v>115700000</v>
      </c>
      <c r="AU63">
        <v>102230000</v>
      </c>
      <c r="AV63">
        <v>149300000</v>
      </c>
      <c r="AW63">
        <v>152720000</v>
      </c>
      <c r="AX63">
        <v>176180000</v>
      </c>
      <c r="AY63">
        <v>201280000</v>
      </c>
      <c r="AZ63">
        <v>240220000</v>
      </c>
      <c r="BA63">
        <v>396170000</v>
      </c>
      <c r="BB63">
        <v>393740000</v>
      </c>
      <c r="BC63">
        <v>765870000</v>
      </c>
      <c r="BD63">
        <v>661640000</v>
      </c>
      <c r="BE63">
        <v>505680000</v>
      </c>
      <c r="BF63">
        <v>1098980000</v>
      </c>
      <c r="BG63">
        <v>990460000</v>
      </c>
      <c r="BH63">
        <v>1054579999.9999999</v>
      </c>
      <c r="BI63">
        <v>1109200000</v>
      </c>
      <c r="BJ63">
        <v>1253370000</v>
      </c>
      <c r="BK63">
        <v>1169400000</v>
      </c>
    </row>
    <row r="64" spans="1:63" x14ac:dyDescent="0.2">
      <c r="A64" t="s">
        <v>281</v>
      </c>
      <c r="B64" t="s">
        <v>65</v>
      </c>
      <c r="C64" t="s">
        <v>308</v>
      </c>
      <c r="D64" t="s">
        <v>655</v>
      </c>
      <c r="E64" t="s">
        <v>22</v>
      </c>
      <c r="F64" t="s">
        <v>608</v>
      </c>
      <c r="BF64">
        <v>435830000</v>
      </c>
      <c r="BG64">
        <v>1186260000</v>
      </c>
      <c r="BH64">
        <v>1399300000</v>
      </c>
      <c r="BI64">
        <v>1964120000</v>
      </c>
      <c r="BJ64">
        <v>1674830000</v>
      </c>
      <c r="BK64">
        <v>1590100000</v>
      </c>
    </row>
    <row r="65" spans="1:63" x14ac:dyDescent="0.2">
      <c r="A65" t="s">
        <v>250</v>
      </c>
      <c r="B65" t="s">
        <v>449</v>
      </c>
      <c r="C65" t="s">
        <v>308</v>
      </c>
      <c r="D65" t="s">
        <v>372</v>
      </c>
      <c r="E65" t="s">
        <v>22</v>
      </c>
      <c r="F65" t="s">
        <v>608</v>
      </c>
      <c r="G65">
        <v>110000</v>
      </c>
      <c r="H65">
        <v>1010000</v>
      </c>
      <c r="M65">
        <v>1060000</v>
      </c>
      <c r="N65">
        <v>380000</v>
      </c>
      <c r="O65">
        <v>210000</v>
      </c>
      <c r="V65">
        <v>840000</v>
      </c>
      <c r="W65">
        <v>11650000</v>
      </c>
      <c r="X65">
        <v>3040000</v>
      </c>
      <c r="Y65">
        <v>3980000</v>
      </c>
      <c r="Z65">
        <v>2950000</v>
      </c>
      <c r="AA65">
        <v>3820000</v>
      </c>
      <c r="AB65">
        <v>6000000</v>
      </c>
      <c r="AC65">
        <v>9840000</v>
      </c>
      <c r="AD65">
        <v>11580000</v>
      </c>
      <c r="AE65">
        <v>11170000</v>
      </c>
      <c r="AF65">
        <v>12210000</v>
      </c>
      <c r="AG65">
        <v>12350000</v>
      </c>
      <c r="AH65">
        <v>17220000</v>
      </c>
      <c r="AI65">
        <v>24430000</v>
      </c>
      <c r="AJ65">
        <v>44500000</v>
      </c>
      <c r="AK65">
        <v>54120000</v>
      </c>
      <c r="AL65">
        <v>51010000</v>
      </c>
      <c r="AM65">
        <v>56430000</v>
      </c>
      <c r="AN65">
        <v>46490000</v>
      </c>
      <c r="AO65">
        <v>49930000</v>
      </c>
      <c r="AP65">
        <v>84090000</v>
      </c>
      <c r="AQ65">
        <v>47400000</v>
      </c>
      <c r="AR65">
        <v>33420000</v>
      </c>
      <c r="AS65">
        <v>28060000</v>
      </c>
      <c r="AT65">
        <v>27520000</v>
      </c>
      <c r="AU65">
        <v>34940000</v>
      </c>
      <c r="AV65">
        <v>38180000</v>
      </c>
      <c r="AW65">
        <v>26090000</v>
      </c>
      <c r="AX65">
        <v>37850000</v>
      </c>
      <c r="AY65">
        <v>33680000</v>
      </c>
      <c r="AZ65">
        <v>32700000.000000004</v>
      </c>
      <c r="BA65">
        <v>23060000</v>
      </c>
      <c r="BB65">
        <v>51070000</v>
      </c>
      <c r="BC65">
        <v>47290000</v>
      </c>
      <c r="BD65">
        <v>30460000</v>
      </c>
      <c r="BE65">
        <v>50190000</v>
      </c>
      <c r="BF65">
        <v>73480000</v>
      </c>
      <c r="BG65">
        <v>50700000</v>
      </c>
      <c r="BH65">
        <v>53750000</v>
      </c>
      <c r="BI65">
        <v>41380000</v>
      </c>
      <c r="BJ65">
        <v>48950000</v>
      </c>
      <c r="BK65">
        <v>47030000</v>
      </c>
    </row>
    <row r="66" spans="1:63" x14ac:dyDescent="0.2">
      <c r="A66" t="s">
        <v>663</v>
      </c>
      <c r="B66" t="s">
        <v>136</v>
      </c>
      <c r="C66" t="s">
        <v>308</v>
      </c>
      <c r="D66" t="s">
        <v>372</v>
      </c>
      <c r="E66" t="s">
        <v>22</v>
      </c>
      <c r="F66" t="s">
        <v>608</v>
      </c>
      <c r="G66">
        <v>8490000</v>
      </c>
      <c r="H66">
        <v>11440000</v>
      </c>
      <c r="I66">
        <v>6790000</v>
      </c>
      <c r="J66">
        <v>6490000</v>
      </c>
      <c r="K66">
        <v>12750000</v>
      </c>
      <c r="L66">
        <v>15220000</v>
      </c>
      <c r="M66">
        <v>10590000</v>
      </c>
      <c r="N66">
        <v>9560000</v>
      </c>
      <c r="O66">
        <v>7890000</v>
      </c>
      <c r="P66">
        <v>9790000</v>
      </c>
      <c r="Q66">
        <v>6000000</v>
      </c>
      <c r="R66">
        <v>2060000</v>
      </c>
      <c r="S66">
        <v>8710000</v>
      </c>
      <c r="T66">
        <v>10450000</v>
      </c>
      <c r="U66">
        <v>14320000</v>
      </c>
      <c r="V66">
        <v>14460000</v>
      </c>
      <c r="W66">
        <v>13270000</v>
      </c>
      <c r="X66">
        <v>27470000</v>
      </c>
      <c r="Y66">
        <v>43450000</v>
      </c>
      <c r="Z66">
        <v>48470000</v>
      </c>
      <c r="AA66">
        <v>48140000</v>
      </c>
      <c r="AB66">
        <v>35210000</v>
      </c>
      <c r="AC66">
        <v>26360000</v>
      </c>
      <c r="AD66">
        <v>32380000.000000004</v>
      </c>
      <c r="AE66">
        <v>28930000</v>
      </c>
      <c r="AF66">
        <v>23970000</v>
      </c>
      <c r="AG66">
        <v>32930000</v>
      </c>
      <c r="AH66">
        <v>43540000</v>
      </c>
      <c r="AI66">
        <v>38270000</v>
      </c>
      <c r="AJ66">
        <v>29660000</v>
      </c>
      <c r="AK66">
        <v>53630000</v>
      </c>
      <c r="AL66">
        <v>52920000</v>
      </c>
      <c r="AM66">
        <v>56010000</v>
      </c>
      <c r="AN66">
        <v>54210000</v>
      </c>
      <c r="AO66">
        <v>57780000</v>
      </c>
      <c r="AP66">
        <v>57750000</v>
      </c>
      <c r="AQ66">
        <v>33049999.999999996</v>
      </c>
      <c r="AR66">
        <v>28440000</v>
      </c>
      <c r="AS66">
        <v>34960000</v>
      </c>
      <c r="AT66">
        <v>29150000</v>
      </c>
      <c r="AU66">
        <v>13130000</v>
      </c>
      <c r="AV66">
        <v>29150000</v>
      </c>
      <c r="AW66">
        <v>22160000</v>
      </c>
      <c r="AX66">
        <v>34190000</v>
      </c>
      <c r="AY66">
        <v>21920000</v>
      </c>
      <c r="AZ66">
        <v>46710000</v>
      </c>
      <c r="BA66">
        <v>34780000</v>
      </c>
      <c r="BB66">
        <v>50670000</v>
      </c>
      <c r="BC66">
        <v>70010000</v>
      </c>
      <c r="BD66">
        <v>55770000</v>
      </c>
      <c r="BE66">
        <v>91140000</v>
      </c>
      <c r="BF66">
        <v>124090000</v>
      </c>
      <c r="BG66">
        <v>89620000</v>
      </c>
      <c r="BH66">
        <v>117790000</v>
      </c>
      <c r="BI66">
        <v>86370000</v>
      </c>
      <c r="BJ66">
        <v>92630000</v>
      </c>
      <c r="BK66">
        <v>147450000</v>
      </c>
    </row>
    <row r="67" spans="1:63" x14ac:dyDescent="0.2">
      <c r="A67" t="s">
        <v>174</v>
      </c>
      <c r="B67" t="s">
        <v>220</v>
      </c>
      <c r="C67" t="s">
        <v>131</v>
      </c>
      <c r="D67" t="s">
        <v>655</v>
      </c>
      <c r="E67" t="s">
        <v>22</v>
      </c>
      <c r="F67" t="s">
        <v>608</v>
      </c>
      <c r="G67">
        <v>18390000</v>
      </c>
      <c r="H67">
        <v>16200000</v>
      </c>
      <c r="I67">
        <v>24980000</v>
      </c>
      <c r="J67">
        <v>2710000</v>
      </c>
      <c r="K67">
        <v>4700000</v>
      </c>
      <c r="L67">
        <v>3270000</v>
      </c>
      <c r="M67">
        <v>20290000</v>
      </c>
      <c r="N67">
        <v>5810000</v>
      </c>
      <c r="O67">
        <v>5220000</v>
      </c>
      <c r="P67">
        <v>10990000</v>
      </c>
      <c r="Q67">
        <v>21840000</v>
      </c>
      <c r="R67">
        <v>21680000</v>
      </c>
      <c r="S67">
        <v>54550000</v>
      </c>
      <c r="T67">
        <v>425780000</v>
      </c>
      <c r="U67">
        <v>771500000</v>
      </c>
      <c r="V67">
        <v>827480000</v>
      </c>
      <c r="W67">
        <v>795520000</v>
      </c>
      <c r="X67">
        <v>1033319999.9999999</v>
      </c>
      <c r="Y67">
        <v>919900000</v>
      </c>
      <c r="Z67">
        <v>2054880000</v>
      </c>
      <c r="AA67">
        <v>1912840000</v>
      </c>
      <c r="AB67">
        <v>1810650000</v>
      </c>
      <c r="AC67">
        <v>1155910000</v>
      </c>
      <c r="AD67">
        <v>890970000</v>
      </c>
      <c r="AE67">
        <v>643980000</v>
      </c>
      <c r="AF67">
        <v>609980000</v>
      </c>
      <c r="AG67">
        <v>727090000</v>
      </c>
      <c r="AH67">
        <v>792140000</v>
      </c>
      <c r="AI67">
        <v>190030000</v>
      </c>
      <c r="AJ67">
        <v>124620000</v>
      </c>
      <c r="AK67">
        <v>882820000</v>
      </c>
      <c r="AL67">
        <v>535490000</v>
      </c>
      <c r="AM67">
        <v>196740000</v>
      </c>
      <c r="AN67">
        <v>258579999.99999997</v>
      </c>
      <c r="AO67">
        <v>744020000</v>
      </c>
      <c r="AP67">
        <v>355970000</v>
      </c>
      <c r="AQ67">
        <v>215990000</v>
      </c>
      <c r="AR67">
        <v>198110000</v>
      </c>
      <c r="AS67">
        <v>156020000</v>
      </c>
      <c r="AT67">
        <v>229370000</v>
      </c>
      <c r="AU67">
        <v>159760000</v>
      </c>
      <c r="AV67">
        <v>153680000</v>
      </c>
      <c r="AW67">
        <v>62820000</v>
      </c>
      <c r="AX67">
        <v>118390000</v>
      </c>
      <c r="AY67">
        <v>106510000</v>
      </c>
      <c r="AZ67">
        <v>71100000</v>
      </c>
      <c r="BA67">
        <v>19920000</v>
      </c>
      <c r="BB67">
        <v>84200000</v>
      </c>
      <c r="BC67">
        <v>157740000</v>
      </c>
      <c r="BD67">
        <v>203620000</v>
      </c>
      <c r="BE67">
        <v>131060000</v>
      </c>
      <c r="BF67">
        <v>335520000</v>
      </c>
      <c r="BG67">
        <v>1671600000</v>
      </c>
      <c r="BH67">
        <v>3637930000</v>
      </c>
      <c r="BI67">
        <v>4174310000.0000005</v>
      </c>
      <c r="BJ67">
        <v>4889740000</v>
      </c>
      <c r="BK67">
        <v>8869640000</v>
      </c>
    </row>
    <row r="68" spans="1:63" x14ac:dyDescent="0.2">
      <c r="A68" t="s">
        <v>612</v>
      </c>
      <c r="B68" t="s">
        <v>583</v>
      </c>
      <c r="C68" t="s">
        <v>308</v>
      </c>
      <c r="D68" t="s">
        <v>655</v>
      </c>
      <c r="E68" t="s">
        <v>22</v>
      </c>
      <c r="F68" t="s">
        <v>608</v>
      </c>
      <c r="G68">
        <v>30000</v>
      </c>
      <c r="H68">
        <v>3260000</v>
      </c>
      <c r="I68">
        <v>5520000</v>
      </c>
      <c r="J68">
        <v>5560000</v>
      </c>
      <c r="K68">
        <v>16550000</v>
      </c>
      <c r="L68">
        <v>18270000</v>
      </c>
      <c r="M68">
        <v>19010000</v>
      </c>
      <c r="N68">
        <v>19830000</v>
      </c>
      <c r="O68">
        <v>21720000</v>
      </c>
      <c r="P68">
        <v>23750000</v>
      </c>
      <c r="Q68">
        <v>22350000</v>
      </c>
      <c r="R68">
        <v>30410000</v>
      </c>
      <c r="S68">
        <v>30790000</v>
      </c>
      <c r="T68">
        <v>45280000</v>
      </c>
      <c r="U68">
        <v>78480000</v>
      </c>
      <c r="V68">
        <v>66730000.000000007</v>
      </c>
      <c r="W68">
        <v>60880000</v>
      </c>
      <c r="X68">
        <v>81600000</v>
      </c>
      <c r="Y68">
        <v>123150000</v>
      </c>
      <c r="Z68">
        <v>84740000</v>
      </c>
      <c r="AA68">
        <v>34990000</v>
      </c>
      <c r="AB68">
        <v>59560000</v>
      </c>
      <c r="AC68">
        <v>64150000.000000007</v>
      </c>
      <c r="AD68">
        <v>87430000</v>
      </c>
      <c r="AE68">
        <v>111410000</v>
      </c>
      <c r="AF68">
        <v>179050000</v>
      </c>
      <c r="AG68">
        <v>160310000</v>
      </c>
      <c r="AH68">
        <v>201790000</v>
      </c>
      <c r="AI68">
        <v>260690000</v>
      </c>
      <c r="AJ68">
        <v>250570000</v>
      </c>
      <c r="AK68">
        <v>310580000</v>
      </c>
      <c r="AL68">
        <v>262310000</v>
      </c>
      <c r="AM68">
        <v>236700000</v>
      </c>
      <c r="AN68">
        <v>223470000</v>
      </c>
      <c r="AO68">
        <v>212290000</v>
      </c>
      <c r="AP68">
        <v>235020000</v>
      </c>
      <c r="AQ68">
        <v>295780000</v>
      </c>
      <c r="AR68">
        <v>227960000</v>
      </c>
      <c r="AS68">
        <v>174440000</v>
      </c>
      <c r="AT68">
        <v>187930000</v>
      </c>
      <c r="AU68">
        <v>131330000.00000001</v>
      </c>
      <c r="AV68">
        <v>188600000</v>
      </c>
      <c r="AW68">
        <v>229250000</v>
      </c>
      <c r="AX68">
        <v>251990000</v>
      </c>
      <c r="AY68">
        <v>332080000</v>
      </c>
      <c r="AZ68">
        <v>386440000</v>
      </c>
      <c r="BA68">
        <v>290730000</v>
      </c>
      <c r="BB68">
        <v>367980000</v>
      </c>
      <c r="BC68">
        <v>441810000</v>
      </c>
      <c r="BD68">
        <v>558330000</v>
      </c>
      <c r="BE68">
        <v>490160000</v>
      </c>
      <c r="BF68">
        <v>457660000</v>
      </c>
      <c r="BG68">
        <v>475130000</v>
      </c>
      <c r="BH68">
        <v>459340000</v>
      </c>
      <c r="BI68">
        <v>391930000</v>
      </c>
      <c r="BJ68">
        <v>606650000</v>
      </c>
      <c r="BK68">
        <v>624460000</v>
      </c>
    </row>
    <row r="69" spans="1:63" x14ac:dyDescent="0.2">
      <c r="A69" t="s">
        <v>256</v>
      </c>
      <c r="B69" t="s">
        <v>386</v>
      </c>
      <c r="C69" t="s">
        <v>308</v>
      </c>
      <c r="D69" t="s">
        <v>655</v>
      </c>
      <c r="E69" t="s">
        <v>22</v>
      </c>
      <c r="F69" t="s">
        <v>608</v>
      </c>
      <c r="G69">
        <v>110000</v>
      </c>
      <c r="H69">
        <v>2930000</v>
      </c>
      <c r="I69">
        <v>4530000</v>
      </c>
      <c r="J69">
        <v>6650000</v>
      </c>
      <c r="K69">
        <v>14940000</v>
      </c>
      <c r="L69">
        <v>13360000</v>
      </c>
      <c r="M69">
        <v>12130000</v>
      </c>
      <c r="N69">
        <v>14120000</v>
      </c>
      <c r="O69">
        <v>18920000</v>
      </c>
      <c r="P69">
        <v>17470000</v>
      </c>
      <c r="Q69">
        <v>16950000</v>
      </c>
      <c r="R69">
        <v>19260000</v>
      </c>
      <c r="S69">
        <v>21600000</v>
      </c>
      <c r="T69">
        <v>25820000</v>
      </c>
      <c r="U69">
        <v>38620000</v>
      </c>
      <c r="V69">
        <v>41700000</v>
      </c>
      <c r="W69">
        <v>42800000</v>
      </c>
      <c r="X69">
        <v>63910000</v>
      </c>
      <c r="Y69">
        <v>101890000</v>
      </c>
      <c r="Z69">
        <v>109470000</v>
      </c>
      <c r="AA69">
        <v>90450000</v>
      </c>
      <c r="AB69">
        <v>62520000</v>
      </c>
      <c r="AC69">
        <v>76400000</v>
      </c>
      <c r="AD69">
        <v>111020000</v>
      </c>
      <c r="AE69">
        <v>108260000</v>
      </c>
      <c r="AF69">
        <v>110880000</v>
      </c>
      <c r="AG69">
        <v>170340000</v>
      </c>
      <c r="AH69">
        <v>121280000</v>
      </c>
      <c r="AI69">
        <v>205410000</v>
      </c>
      <c r="AJ69">
        <v>199100000</v>
      </c>
      <c r="AK69">
        <v>258240000</v>
      </c>
      <c r="AL69">
        <v>199270000</v>
      </c>
      <c r="AM69">
        <v>222430000</v>
      </c>
      <c r="AN69">
        <v>95820000</v>
      </c>
      <c r="AO69">
        <v>124650000</v>
      </c>
      <c r="AP69">
        <v>191340000</v>
      </c>
      <c r="AQ69">
        <v>155400000</v>
      </c>
      <c r="AR69">
        <v>125130000</v>
      </c>
      <c r="AS69">
        <v>128460000.00000001</v>
      </c>
      <c r="AT69">
        <v>71530000</v>
      </c>
      <c r="AU69">
        <v>69630000</v>
      </c>
      <c r="AV69">
        <v>46090000</v>
      </c>
      <c r="AW69">
        <v>51130000</v>
      </c>
      <c r="AX69">
        <v>50090000</v>
      </c>
      <c r="AY69">
        <v>65129999.999999993</v>
      </c>
      <c r="AZ69">
        <v>82610000</v>
      </c>
      <c r="BA69">
        <v>79830000</v>
      </c>
      <c r="BB69">
        <v>122490000</v>
      </c>
      <c r="BC69">
        <v>330140000</v>
      </c>
      <c r="BD69">
        <v>494510000</v>
      </c>
      <c r="BE69">
        <v>403380000</v>
      </c>
      <c r="BF69">
        <v>542380000</v>
      </c>
      <c r="BG69">
        <v>245080000</v>
      </c>
      <c r="BH69">
        <v>226320000</v>
      </c>
      <c r="BI69">
        <v>210940000</v>
      </c>
      <c r="BJ69">
        <v>199590000</v>
      </c>
      <c r="BK69">
        <v>164970000</v>
      </c>
    </row>
    <row r="70" spans="1:63" x14ac:dyDescent="0.2">
      <c r="A70" t="s">
        <v>47</v>
      </c>
      <c r="B70" t="s">
        <v>49</v>
      </c>
      <c r="C70" t="s">
        <v>397</v>
      </c>
      <c r="D70" t="s">
        <v>655</v>
      </c>
      <c r="E70" t="s">
        <v>22</v>
      </c>
      <c r="F70" t="s">
        <v>608</v>
      </c>
      <c r="AM70">
        <v>11840000</v>
      </c>
      <c r="AN70">
        <v>25960000</v>
      </c>
      <c r="AO70">
        <v>66500000</v>
      </c>
      <c r="AP70">
        <v>65080000</v>
      </c>
      <c r="AQ70">
        <v>103140000</v>
      </c>
      <c r="AR70">
        <v>85940000</v>
      </c>
      <c r="AS70">
        <v>160590000</v>
      </c>
      <c r="AT70">
        <v>122500000</v>
      </c>
      <c r="AU70">
        <v>124090000</v>
      </c>
      <c r="AV70">
        <v>165560000</v>
      </c>
      <c r="AW70">
        <v>168800000</v>
      </c>
      <c r="AX70">
        <v>147980000</v>
      </c>
      <c r="AY70">
        <v>248540000</v>
      </c>
      <c r="AZ70">
        <v>252440000</v>
      </c>
      <c r="BA70">
        <v>241980000</v>
      </c>
      <c r="BB70">
        <v>234770000</v>
      </c>
      <c r="BC70">
        <v>287430000</v>
      </c>
      <c r="BD70">
        <v>405800000</v>
      </c>
      <c r="BE70">
        <v>433130000</v>
      </c>
      <c r="BF70">
        <v>349120000</v>
      </c>
      <c r="BG70">
        <v>394230000</v>
      </c>
      <c r="BH70">
        <v>390550000</v>
      </c>
      <c r="BI70">
        <v>356460000</v>
      </c>
      <c r="BJ70">
        <v>426350000</v>
      </c>
      <c r="BK70">
        <v>333700000</v>
      </c>
    </row>
    <row r="71" spans="1:63" x14ac:dyDescent="0.2">
      <c r="A71" t="s">
        <v>679</v>
      </c>
      <c r="B71" t="s">
        <v>282</v>
      </c>
      <c r="C71" t="s">
        <v>488</v>
      </c>
      <c r="D71" t="s">
        <v>372</v>
      </c>
      <c r="E71" t="s">
        <v>22</v>
      </c>
      <c r="F71" t="s">
        <v>608</v>
      </c>
      <c r="H71">
        <v>1640000</v>
      </c>
      <c r="N71">
        <v>320000</v>
      </c>
      <c r="U71">
        <v>10000</v>
      </c>
      <c r="V71">
        <v>250000</v>
      </c>
      <c r="W71">
        <v>450000</v>
      </c>
      <c r="Y71">
        <v>10000</v>
      </c>
      <c r="Z71">
        <v>460000</v>
      </c>
      <c r="AA71">
        <v>500000</v>
      </c>
      <c r="AB71">
        <v>250000</v>
      </c>
      <c r="AC71">
        <v>230000</v>
      </c>
      <c r="AD71">
        <v>450000</v>
      </c>
      <c r="AG71">
        <v>300000</v>
      </c>
      <c r="AI71">
        <v>20000</v>
      </c>
      <c r="AK71">
        <v>100000</v>
      </c>
      <c r="AL71">
        <v>940000</v>
      </c>
      <c r="AM71">
        <v>130000</v>
      </c>
      <c r="AN71">
        <v>420000</v>
      </c>
      <c r="AO71">
        <v>230000</v>
      </c>
      <c r="AP71">
        <v>20000</v>
      </c>
      <c r="AQ71">
        <v>80000</v>
      </c>
      <c r="AR71">
        <v>430000</v>
      </c>
      <c r="AS71">
        <v>1670000</v>
      </c>
      <c r="AT71">
        <v>152820000</v>
      </c>
      <c r="AU71">
        <v>231270000</v>
      </c>
      <c r="AV71">
        <v>194170000</v>
      </c>
      <c r="AW71">
        <v>219050000</v>
      </c>
      <c r="AX71">
        <v>175030000</v>
      </c>
      <c r="AY71">
        <v>161240000</v>
      </c>
      <c r="AZ71">
        <v>184620000</v>
      </c>
      <c r="BA71">
        <v>209140000</v>
      </c>
      <c r="BB71">
        <v>279960000</v>
      </c>
      <c r="BC71">
        <v>277700000</v>
      </c>
      <c r="BD71">
        <v>216600000</v>
      </c>
      <c r="BE71">
        <v>291460000</v>
      </c>
      <c r="BF71">
        <v>278710000</v>
      </c>
      <c r="BG71">
        <v>283640000</v>
      </c>
      <c r="BH71">
        <v>258570000</v>
      </c>
      <c r="BI71">
        <v>249540000</v>
      </c>
      <c r="BJ71">
        <v>212290000</v>
      </c>
      <c r="BK71">
        <v>227700000</v>
      </c>
    </row>
    <row r="72" spans="1:63" x14ac:dyDescent="0.2">
      <c r="A72" t="s">
        <v>210</v>
      </c>
      <c r="B72" t="s">
        <v>24</v>
      </c>
      <c r="C72" t="s">
        <v>131</v>
      </c>
      <c r="D72" t="s">
        <v>372</v>
      </c>
      <c r="E72" t="s">
        <v>22</v>
      </c>
      <c r="F72" t="s">
        <v>608</v>
      </c>
      <c r="G72">
        <v>51830000</v>
      </c>
      <c r="H72">
        <v>93820000</v>
      </c>
      <c r="I72">
        <v>70110000</v>
      </c>
      <c r="J72">
        <v>83560000</v>
      </c>
      <c r="K72">
        <v>71070000</v>
      </c>
      <c r="L72">
        <v>90920000</v>
      </c>
      <c r="M72">
        <v>82840000</v>
      </c>
      <c r="N72">
        <v>89520000</v>
      </c>
      <c r="O72">
        <v>71860000</v>
      </c>
      <c r="P72">
        <v>115730000</v>
      </c>
      <c r="Q72">
        <v>112850000</v>
      </c>
      <c r="R72">
        <v>106430000</v>
      </c>
      <c r="S72">
        <v>113350000</v>
      </c>
      <c r="T72">
        <v>134039999.99999999</v>
      </c>
      <c r="U72">
        <v>174210000</v>
      </c>
      <c r="V72">
        <v>214270000</v>
      </c>
      <c r="W72">
        <v>217860000</v>
      </c>
      <c r="X72">
        <v>247080000</v>
      </c>
      <c r="Y72">
        <v>310500000</v>
      </c>
      <c r="Z72">
        <v>209850000</v>
      </c>
      <c r="AA72">
        <v>240480000</v>
      </c>
      <c r="AB72">
        <v>242860000</v>
      </c>
      <c r="AC72">
        <v>207330000</v>
      </c>
      <c r="AD72">
        <v>202760000</v>
      </c>
      <c r="AE72">
        <v>176100000</v>
      </c>
      <c r="AF72">
        <v>160420000</v>
      </c>
      <c r="AG72">
        <v>220260000</v>
      </c>
      <c r="AH72">
        <v>274260000</v>
      </c>
      <c r="AI72">
        <v>314830000</v>
      </c>
      <c r="AJ72">
        <v>279890000</v>
      </c>
      <c r="AK72">
        <v>392540000</v>
      </c>
      <c r="AL72">
        <v>354460000</v>
      </c>
      <c r="AM72">
        <v>387990000</v>
      </c>
      <c r="AN72">
        <v>243200000</v>
      </c>
      <c r="AO72">
        <v>105790000</v>
      </c>
      <c r="AP72">
        <v>75390000</v>
      </c>
      <c r="AQ72">
        <v>126860000</v>
      </c>
      <c r="AR72">
        <v>195220000</v>
      </c>
      <c r="AS72">
        <v>150960000</v>
      </c>
      <c r="AT72">
        <v>253430000</v>
      </c>
      <c r="AU72">
        <v>222840000</v>
      </c>
      <c r="AV72">
        <v>366220000</v>
      </c>
      <c r="AW72">
        <v>217350000</v>
      </c>
      <c r="AX72">
        <v>301670000</v>
      </c>
      <c r="AY72">
        <v>333690000</v>
      </c>
      <c r="AZ72">
        <v>368350000</v>
      </c>
      <c r="BA72">
        <v>436850000</v>
      </c>
      <c r="BB72">
        <v>326490000</v>
      </c>
      <c r="BC72">
        <v>378760000</v>
      </c>
      <c r="BD72">
        <v>493690000</v>
      </c>
      <c r="BE72">
        <v>550150000</v>
      </c>
      <c r="BF72">
        <v>925230000</v>
      </c>
      <c r="BG72">
        <v>1022130000</v>
      </c>
      <c r="BH72">
        <v>714660000</v>
      </c>
      <c r="BI72">
        <v>922700000</v>
      </c>
      <c r="BJ72">
        <v>474540000</v>
      </c>
      <c r="BK72">
        <v>627430000</v>
      </c>
    </row>
    <row r="73" spans="1:63" x14ac:dyDescent="0.2">
      <c r="A73" t="s">
        <v>566</v>
      </c>
      <c r="B73" t="s">
        <v>466</v>
      </c>
      <c r="C73" t="s">
        <v>308</v>
      </c>
      <c r="D73" t="s">
        <v>655</v>
      </c>
      <c r="E73" t="s">
        <v>22</v>
      </c>
      <c r="F73" t="s">
        <v>608</v>
      </c>
      <c r="G73">
        <v>10360000</v>
      </c>
      <c r="H73">
        <v>39190000</v>
      </c>
      <c r="I73">
        <v>47010000</v>
      </c>
      <c r="J73">
        <v>31060000</v>
      </c>
      <c r="K73">
        <v>45650000</v>
      </c>
      <c r="L73">
        <v>38630000</v>
      </c>
      <c r="M73">
        <v>34430000</v>
      </c>
      <c r="N73">
        <v>40110000</v>
      </c>
      <c r="O73">
        <v>40490000</v>
      </c>
      <c r="P73">
        <v>38160000</v>
      </c>
      <c r="Q73">
        <v>50970000</v>
      </c>
      <c r="R73">
        <v>62150000</v>
      </c>
      <c r="S73">
        <v>61160000</v>
      </c>
      <c r="T73">
        <v>100150000</v>
      </c>
      <c r="U73">
        <v>162210000</v>
      </c>
      <c r="V73">
        <v>293270000</v>
      </c>
      <c r="W73">
        <v>266250000</v>
      </c>
      <c r="X73">
        <v>338670000</v>
      </c>
      <c r="Y73">
        <v>421900000</v>
      </c>
      <c r="Z73">
        <v>586140000</v>
      </c>
      <c r="AA73">
        <v>675630000</v>
      </c>
      <c r="AB73">
        <v>697780000</v>
      </c>
      <c r="AC73">
        <v>678940000</v>
      </c>
      <c r="AD73">
        <v>587850000</v>
      </c>
      <c r="AE73">
        <v>547490000</v>
      </c>
      <c r="AF73">
        <v>477180000</v>
      </c>
      <c r="AG73">
        <v>660620000</v>
      </c>
      <c r="AH73">
        <v>894920000</v>
      </c>
      <c r="AI73">
        <v>1007850000</v>
      </c>
      <c r="AJ73">
        <v>906890000</v>
      </c>
      <c r="AK73">
        <v>1163150000</v>
      </c>
      <c r="AL73">
        <v>1073000000</v>
      </c>
      <c r="AM73">
        <v>1334080000</v>
      </c>
      <c r="AN73">
        <v>944430000</v>
      </c>
      <c r="AO73">
        <v>963570000</v>
      </c>
      <c r="AP73">
        <v>871050000</v>
      </c>
      <c r="AQ73">
        <v>867210000</v>
      </c>
      <c r="AR73">
        <v>943850000</v>
      </c>
      <c r="AS73">
        <v>1001500000</v>
      </c>
      <c r="AT73">
        <v>991940000</v>
      </c>
      <c r="AU73">
        <v>1064250000</v>
      </c>
      <c r="AV73">
        <v>1274900000</v>
      </c>
      <c r="AW73">
        <v>1260430000</v>
      </c>
      <c r="AX73">
        <v>1725760000</v>
      </c>
      <c r="AY73">
        <v>1774200000</v>
      </c>
      <c r="AZ73">
        <v>1492450000</v>
      </c>
      <c r="BA73">
        <v>1887650000</v>
      </c>
      <c r="BB73">
        <v>2823810000</v>
      </c>
      <c r="BC73">
        <v>2331150000</v>
      </c>
      <c r="BD73">
        <v>3127200000</v>
      </c>
      <c r="BE73">
        <v>2960310000</v>
      </c>
      <c r="BF73">
        <v>2441830000</v>
      </c>
      <c r="BG73">
        <v>2822230000</v>
      </c>
      <c r="BH73">
        <v>3433240000</v>
      </c>
      <c r="BI73">
        <v>2650520000</v>
      </c>
      <c r="BJ73">
        <v>2582240000</v>
      </c>
      <c r="BK73">
        <v>2317860000</v>
      </c>
    </row>
    <row r="74" spans="1:63" x14ac:dyDescent="0.2">
      <c r="A74" t="s">
        <v>699</v>
      </c>
      <c r="B74" t="s">
        <v>158</v>
      </c>
      <c r="C74" t="s">
        <v>308</v>
      </c>
      <c r="D74" t="s">
        <v>655</v>
      </c>
      <c r="E74" t="s">
        <v>22</v>
      </c>
      <c r="F74" t="s">
        <v>608</v>
      </c>
      <c r="G74">
        <v>20600000</v>
      </c>
      <c r="H74">
        <v>21230000</v>
      </c>
      <c r="I74">
        <v>28770000</v>
      </c>
      <c r="J74">
        <v>19590000</v>
      </c>
      <c r="K74">
        <v>22490000</v>
      </c>
      <c r="L74">
        <v>20120000</v>
      </c>
      <c r="M74">
        <v>23580000</v>
      </c>
      <c r="N74">
        <v>21580000</v>
      </c>
      <c r="O74">
        <v>22220000</v>
      </c>
      <c r="P74">
        <v>27500000</v>
      </c>
      <c r="Q74">
        <v>32900000</v>
      </c>
      <c r="R74">
        <v>31760000</v>
      </c>
      <c r="S74">
        <v>40830000</v>
      </c>
      <c r="T74">
        <v>22150000</v>
      </c>
      <c r="U74">
        <v>17530000</v>
      </c>
      <c r="V74">
        <v>51840000</v>
      </c>
      <c r="W74">
        <v>20940000</v>
      </c>
      <c r="X74">
        <v>16719999.999999998</v>
      </c>
      <c r="Y74">
        <v>39490000</v>
      </c>
      <c r="Z74">
        <v>47260000</v>
      </c>
      <c r="AA74">
        <v>113350000</v>
      </c>
      <c r="AB74">
        <v>135660000</v>
      </c>
      <c r="AC74">
        <v>131350000</v>
      </c>
      <c r="AD74">
        <v>136710000</v>
      </c>
      <c r="AE74">
        <v>162070000</v>
      </c>
      <c r="AF74">
        <v>179480000</v>
      </c>
      <c r="AG74">
        <v>191560000</v>
      </c>
      <c r="AH74">
        <v>298950000</v>
      </c>
      <c r="AI74">
        <v>391590000</v>
      </c>
      <c r="AJ74">
        <v>516500000</v>
      </c>
      <c r="AK74">
        <v>663100000</v>
      </c>
      <c r="AL74">
        <v>663280000</v>
      </c>
      <c r="AM74">
        <v>724950000</v>
      </c>
      <c r="AN74">
        <v>609990000</v>
      </c>
      <c r="AO74">
        <v>751970000</v>
      </c>
      <c r="AP74">
        <v>833960000</v>
      </c>
      <c r="AQ74">
        <v>674880000</v>
      </c>
      <c r="AR74">
        <v>813440000</v>
      </c>
      <c r="AS74">
        <v>658100000</v>
      </c>
      <c r="AT74">
        <v>607680000</v>
      </c>
      <c r="AU74">
        <v>855930000</v>
      </c>
      <c r="AV74">
        <v>828940000</v>
      </c>
      <c r="AW74">
        <v>732980000</v>
      </c>
      <c r="AX74">
        <v>1003710000</v>
      </c>
      <c r="AY74">
        <v>1222240000</v>
      </c>
      <c r="AZ74">
        <v>1195330000</v>
      </c>
      <c r="BA74">
        <v>1589230000</v>
      </c>
      <c r="BB74">
        <v>1738150000</v>
      </c>
      <c r="BC74">
        <v>1643390000</v>
      </c>
      <c r="BD74">
        <v>1786350000</v>
      </c>
      <c r="BE74">
        <v>1690140000</v>
      </c>
      <c r="BF74">
        <v>1572920000</v>
      </c>
      <c r="BG74">
        <v>1642500000</v>
      </c>
      <c r="BH74">
        <v>1697090000</v>
      </c>
      <c r="BI74">
        <v>1633680000</v>
      </c>
      <c r="BJ74">
        <v>1628200000</v>
      </c>
      <c r="BK74">
        <v>1757130000</v>
      </c>
    </row>
    <row r="75" spans="1:63" x14ac:dyDescent="0.2">
      <c r="A75" t="s">
        <v>441</v>
      </c>
      <c r="B75" t="s">
        <v>507</v>
      </c>
      <c r="C75" t="s">
        <v>397</v>
      </c>
      <c r="D75" t="s">
        <v>372</v>
      </c>
      <c r="E75" t="s">
        <v>22</v>
      </c>
      <c r="F75" t="s">
        <v>608</v>
      </c>
      <c r="AK75">
        <v>289000000</v>
      </c>
      <c r="AL75">
        <v>368300000</v>
      </c>
      <c r="AM75">
        <v>557700000</v>
      </c>
      <c r="AN75">
        <v>328440000</v>
      </c>
      <c r="AO75">
        <v>290350000</v>
      </c>
      <c r="AP75">
        <v>319620000</v>
      </c>
      <c r="AQ75">
        <v>398060000</v>
      </c>
      <c r="AR75">
        <v>272580000</v>
      </c>
      <c r="AS75">
        <v>468400000</v>
      </c>
      <c r="AT75">
        <v>573160000</v>
      </c>
      <c r="AU75">
        <v>543320000</v>
      </c>
      <c r="AV75">
        <v>514830000.00000006</v>
      </c>
      <c r="AW75">
        <v>476210000</v>
      </c>
      <c r="AX75">
        <v>328360000</v>
      </c>
      <c r="AY75">
        <v>376390000</v>
      </c>
      <c r="AZ75">
        <v>404100000</v>
      </c>
      <c r="BA75">
        <v>484630000</v>
      </c>
      <c r="BB75">
        <v>420980000</v>
      </c>
      <c r="BC75">
        <v>617350000</v>
      </c>
      <c r="BD75">
        <v>654720000</v>
      </c>
      <c r="BE75">
        <v>656650000</v>
      </c>
      <c r="BF75">
        <v>777930000</v>
      </c>
      <c r="BG75">
        <v>772060000</v>
      </c>
      <c r="BH75">
        <v>790740000</v>
      </c>
      <c r="BI75">
        <v>1403820000</v>
      </c>
      <c r="BJ75">
        <v>1449350000</v>
      </c>
      <c r="BK75">
        <v>1523130000</v>
      </c>
    </row>
    <row r="76" spans="1:63" x14ac:dyDescent="0.2">
      <c r="A76" t="s">
        <v>310</v>
      </c>
      <c r="B76" t="s">
        <v>155</v>
      </c>
      <c r="C76" t="s">
        <v>397</v>
      </c>
      <c r="D76" t="s">
        <v>372</v>
      </c>
      <c r="E76" t="s">
        <v>22</v>
      </c>
      <c r="F76" t="s">
        <v>608</v>
      </c>
      <c r="AM76">
        <v>1510000</v>
      </c>
      <c r="AN76">
        <v>7980000</v>
      </c>
      <c r="AO76">
        <v>28250000</v>
      </c>
      <c r="AP76">
        <v>83720000</v>
      </c>
      <c r="AQ76">
        <v>87690000</v>
      </c>
      <c r="AR76">
        <v>139880000</v>
      </c>
      <c r="AS76">
        <v>158500000</v>
      </c>
      <c r="AT76">
        <v>156340000</v>
      </c>
      <c r="AU76">
        <v>186440000</v>
      </c>
      <c r="AV76">
        <v>154090000</v>
      </c>
      <c r="AW76">
        <v>190180000</v>
      </c>
      <c r="AX76">
        <v>195450000</v>
      </c>
      <c r="AY76">
        <v>245760000</v>
      </c>
      <c r="AZ76">
        <v>169070000</v>
      </c>
      <c r="BA76">
        <v>149760000</v>
      </c>
      <c r="BB76">
        <v>167850000</v>
      </c>
      <c r="BC76">
        <v>183600000</v>
      </c>
      <c r="BD76">
        <v>190650000</v>
      </c>
      <c r="BE76">
        <v>234440000</v>
      </c>
      <c r="BF76">
        <v>204100000</v>
      </c>
      <c r="BG76">
        <v>255910000</v>
      </c>
      <c r="BH76">
        <v>295160000</v>
      </c>
      <c r="BI76">
        <v>324670000</v>
      </c>
      <c r="BJ76">
        <v>447810000</v>
      </c>
      <c r="BK76">
        <v>457360000</v>
      </c>
    </row>
    <row r="77" spans="1:63" x14ac:dyDescent="0.2">
      <c r="A77" t="s">
        <v>251</v>
      </c>
      <c r="B77" t="s">
        <v>641</v>
      </c>
      <c r="C77" t="s">
        <v>488</v>
      </c>
      <c r="D77" t="s">
        <v>372</v>
      </c>
      <c r="E77" t="s">
        <v>22</v>
      </c>
      <c r="F77" t="s">
        <v>608</v>
      </c>
      <c r="G77">
        <v>191850000</v>
      </c>
      <c r="H77">
        <v>167110000</v>
      </c>
      <c r="I77">
        <v>176030000</v>
      </c>
      <c r="J77">
        <v>226670000</v>
      </c>
      <c r="K77">
        <v>244990000</v>
      </c>
      <c r="L77">
        <v>314150000</v>
      </c>
      <c r="M77">
        <v>515380000</v>
      </c>
      <c r="N77">
        <v>459400000</v>
      </c>
      <c r="O77">
        <v>449600000</v>
      </c>
      <c r="P77">
        <v>464360000</v>
      </c>
      <c r="Q77">
        <v>435810000</v>
      </c>
      <c r="R77">
        <v>464180000</v>
      </c>
      <c r="S77">
        <v>576950000</v>
      </c>
      <c r="T77">
        <v>477490000</v>
      </c>
      <c r="U77">
        <v>705940000</v>
      </c>
      <c r="V77">
        <v>389740000</v>
      </c>
      <c r="W77">
        <v>233270000</v>
      </c>
      <c r="X77">
        <v>295900000</v>
      </c>
      <c r="Y77">
        <v>416960000</v>
      </c>
      <c r="Z77">
        <v>381920000</v>
      </c>
      <c r="AA77">
        <v>276910000</v>
      </c>
      <c r="AB77">
        <v>273060000</v>
      </c>
      <c r="AC77">
        <v>247890000</v>
      </c>
      <c r="AD77">
        <v>149720000</v>
      </c>
      <c r="AE77">
        <v>152390000</v>
      </c>
      <c r="AF77">
        <v>152840000</v>
      </c>
      <c r="AG77">
        <v>191420000</v>
      </c>
      <c r="AH77">
        <v>127210000</v>
      </c>
      <c r="AI77">
        <v>163970000</v>
      </c>
      <c r="AJ77">
        <v>124550000</v>
      </c>
      <c r="AK77">
        <v>180550000</v>
      </c>
      <c r="AL77">
        <v>227300000</v>
      </c>
      <c r="AM77">
        <v>566220000</v>
      </c>
      <c r="AN77">
        <v>252610000</v>
      </c>
      <c r="AO77">
        <v>904300000</v>
      </c>
      <c r="AP77">
        <v>834800000</v>
      </c>
      <c r="AQ77">
        <v>937210000</v>
      </c>
      <c r="AR77">
        <v>999460000</v>
      </c>
      <c r="AS77">
        <v>1178540000</v>
      </c>
      <c r="AT77">
        <v>1429860000</v>
      </c>
      <c r="AU77">
        <v>1682990000</v>
      </c>
      <c r="AV77">
        <v>1431860000</v>
      </c>
      <c r="AW77">
        <v>1276120000</v>
      </c>
      <c r="AX77">
        <v>1767590000</v>
      </c>
      <c r="AY77">
        <v>1837330000</v>
      </c>
      <c r="AZ77">
        <v>1910900000</v>
      </c>
      <c r="BA77">
        <v>1852320000</v>
      </c>
      <c r="BB77">
        <v>2510440000</v>
      </c>
      <c r="BC77">
        <v>2549020000</v>
      </c>
      <c r="BD77">
        <v>3738590000</v>
      </c>
      <c r="BE77">
        <v>2948090000</v>
      </c>
      <c r="BF77">
        <v>3619280000</v>
      </c>
      <c r="BG77">
        <v>4113310000.0000005</v>
      </c>
      <c r="BH77">
        <v>4085600000</v>
      </c>
      <c r="BI77">
        <v>4215620000</v>
      </c>
      <c r="BJ77">
        <v>3157360000</v>
      </c>
      <c r="BK77">
        <v>2893130000</v>
      </c>
    </row>
    <row r="78" spans="1:63" x14ac:dyDescent="0.2">
      <c r="A78" t="s">
        <v>639</v>
      </c>
      <c r="B78" t="s">
        <v>123</v>
      </c>
      <c r="C78" t="s">
        <v>488</v>
      </c>
      <c r="D78" t="s">
        <v>372</v>
      </c>
      <c r="E78" t="s">
        <v>22</v>
      </c>
      <c r="F78" t="s">
        <v>608</v>
      </c>
      <c r="G78">
        <v>150000</v>
      </c>
      <c r="H78">
        <v>280000</v>
      </c>
      <c r="I78">
        <v>410000</v>
      </c>
      <c r="J78">
        <v>510000</v>
      </c>
      <c r="K78">
        <v>650000</v>
      </c>
      <c r="L78">
        <v>580000</v>
      </c>
      <c r="M78">
        <v>2170000</v>
      </c>
      <c r="N78">
        <v>2010000</v>
      </c>
      <c r="O78">
        <v>2330000</v>
      </c>
      <c r="P78">
        <v>3220000</v>
      </c>
      <c r="Q78">
        <v>3230000</v>
      </c>
      <c r="R78">
        <v>4800000</v>
      </c>
      <c r="S78">
        <v>6160000</v>
      </c>
      <c r="T78">
        <v>7440000</v>
      </c>
      <c r="U78">
        <v>16129999.999999998</v>
      </c>
      <c r="V78">
        <v>12480000</v>
      </c>
      <c r="W78">
        <v>30930000</v>
      </c>
      <c r="X78">
        <v>14550000</v>
      </c>
      <c r="Y78">
        <v>18780000</v>
      </c>
      <c r="Z78">
        <v>38320000</v>
      </c>
      <c r="AA78">
        <v>43980000</v>
      </c>
      <c r="AB78">
        <v>30380000</v>
      </c>
      <c r="AC78">
        <v>25870000</v>
      </c>
      <c r="AD78">
        <v>26770000</v>
      </c>
      <c r="AE78">
        <v>24270000</v>
      </c>
      <c r="AF78">
        <v>21630000</v>
      </c>
      <c r="AG78">
        <v>24270000</v>
      </c>
      <c r="AH78">
        <v>50890000</v>
      </c>
      <c r="AI78">
        <v>38930000</v>
      </c>
      <c r="AJ78">
        <v>39510000</v>
      </c>
      <c r="AK78">
        <v>49530000</v>
      </c>
      <c r="AL78">
        <v>52240000</v>
      </c>
      <c r="AM78">
        <v>39830000</v>
      </c>
      <c r="AN78">
        <v>34980000</v>
      </c>
      <c r="AO78">
        <v>41720000</v>
      </c>
      <c r="AP78">
        <v>45580000</v>
      </c>
      <c r="AQ78">
        <v>31070000</v>
      </c>
      <c r="AR78">
        <v>27230000</v>
      </c>
      <c r="AS78">
        <v>40710000</v>
      </c>
      <c r="AT78">
        <v>37280000</v>
      </c>
      <c r="AU78">
        <v>45800000</v>
      </c>
      <c r="AV78">
        <v>31620000</v>
      </c>
      <c r="AW78">
        <v>27520000</v>
      </c>
      <c r="AX78">
        <v>32659999.999999996</v>
      </c>
      <c r="AY78">
        <v>38200000</v>
      </c>
      <c r="AZ78">
        <v>39890000</v>
      </c>
      <c r="BA78">
        <v>49010000</v>
      </c>
      <c r="BB78">
        <v>56840000</v>
      </c>
      <c r="BC78">
        <v>92410000</v>
      </c>
      <c r="BD78">
        <v>100150000</v>
      </c>
      <c r="BE78">
        <v>107860000</v>
      </c>
      <c r="BF78">
        <v>91090000</v>
      </c>
      <c r="BG78">
        <v>101940000</v>
      </c>
      <c r="BH78">
        <v>91340000</v>
      </c>
      <c r="BI78">
        <v>100410000</v>
      </c>
      <c r="BJ78">
        <v>186560000</v>
      </c>
      <c r="BK78">
        <v>128639999.99999999</v>
      </c>
    </row>
    <row r="79" spans="1:63" x14ac:dyDescent="0.2">
      <c r="A79" t="s">
        <v>440</v>
      </c>
      <c r="B79" t="s">
        <v>214</v>
      </c>
      <c r="C79" t="s">
        <v>397</v>
      </c>
      <c r="D79" t="s">
        <v>372</v>
      </c>
      <c r="E79" t="s">
        <v>22</v>
      </c>
      <c r="F79" t="s">
        <v>608</v>
      </c>
      <c r="BD79">
        <v>782130000</v>
      </c>
      <c r="BE79">
        <v>527520000</v>
      </c>
      <c r="BF79">
        <v>583180000</v>
      </c>
      <c r="BG79">
        <v>566740000</v>
      </c>
      <c r="BH79">
        <v>568550000</v>
      </c>
      <c r="BI79">
        <v>579390000</v>
      </c>
      <c r="BJ79">
        <v>437810000</v>
      </c>
      <c r="BK79">
        <v>370000000</v>
      </c>
    </row>
    <row r="80" spans="1:63" x14ac:dyDescent="0.2">
      <c r="A80" t="s">
        <v>703</v>
      </c>
      <c r="B80" t="s">
        <v>16</v>
      </c>
      <c r="C80" t="s">
        <v>131</v>
      </c>
      <c r="D80" t="s">
        <v>655</v>
      </c>
      <c r="E80" t="s">
        <v>22</v>
      </c>
      <c r="F80" t="s">
        <v>608</v>
      </c>
      <c r="G80">
        <v>14690000</v>
      </c>
      <c r="H80">
        <v>14880000</v>
      </c>
      <c r="I80">
        <v>18080000</v>
      </c>
      <c r="J80">
        <v>21580000</v>
      </c>
      <c r="K80">
        <v>23330000</v>
      </c>
      <c r="L80">
        <v>31540000</v>
      </c>
      <c r="M80">
        <v>38580000</v>
      </c>
      <c r="N80">
        <v>25120000</v>
      </c>
      <c r="O80">
        <v>6200000</v>
      </c>
      <c r="P80">
        <v>4760000</v>
      </c>
      <c r="Q80">
        <v>16860000</v>
      </c>
      <c r="R80">
        <v>31850000</v>
      </c>
      <c r="S80">
        <v>51100000</v>
      </c>
      <c r="T80">
        <v>63600000</v>
      </c>
      <c r="U80">
        <v>181690000</v>
      </c>
      <c r="V80">
        <v>251380000</v>
      </c>
      <c r="W80">
        <v>480760000</v>
      </c>
      <c r="X80">
        <v>446860000</v>
      </c>
      <c r="Y80">
        <v>396920000</v>
      </c>
      <c r="Z80">
        <v>360850000</v>
      </c>
      <c r="AA80">
        <v>574320000</v>
      </c>
      <c r="AB80">
        <v>509780000</v>
      </c>
      <c r="AC80">
        <v>613350000</v>
      </c>
      <c r="AD80">
        <v>436610000</v>
      </c>
      <c r="AE80">
        <v>560100000</v>
      </c>
      <c r="AF80">
        <v>431150000</v>
      </c>
      <c r="AG80">
        <v>345820000</v>
      </c>
      <c r="AH80">
        <v>488700000</v>
      </c>
      <c r="AI80">
        <v>305350000</v>
      </c>
      <c r="AJ80">
        <v>374280000</v>
      </c>
      <c r="AK80">
        <v>449830000</v>
      </c>
      <c r="AL80">
        <v>296350000</v>
      </c>
      <c r="AM80">
        <v>253770000</v>
      </c>
      <c r="AN80">
        <v>313740000</v>
      </c>
      <c r="AO80">
        <v>171700000</v>
      </c>
      <c r="AP80">
        <v>171790000</v>
      </c>
      <c r="AQ80">
        <v>252270000</v>
      </c>
      <c r="AR80">
        <v>355400000</v>
      </c>
      <c r="AS80">
        <v>394240000</v>
      </c>
      <c r="AT80">
        <v>460830000</v>
      </c>
      <c r="AU80">
        <v>312800000</v>
      </c>
      <c r="AV80">
        <v>371830000</v>
      </c>
      <c r="AW80">
        <v>216500000</v>
      </c>
      <c r="AX80">
        <v>244060000</v>
      </c>
      <c r="AY80">
        <v>266510000</v>
      </c>
      <c r="AZ80">
        <v>296000000</v>
      </c>
      <c r="BA80">
        <v>287810000</v>
      </c>
      <c r="BB80">
        <v>242900000</v>
      </c>
      <c r="BC80">
        <v>429120000</v>
      </c>
      <c r="BD80">
        <v>559300000</v>
      </c>
      <c r="BE80">
        <v>667080000</v>
      </c>
      <c r="BF80">
        <v>477550000</v>
      </c>
      <c r="BG80">
        <v>711820000</v>
      </c>
      <c r="BH80">
        <v>1039630000.0000001</v>
      </c>
      <c r="BI80">
        <v>1163440000</v>
      </c>
      <c r="BJ80">
        <v>1531380000</v>
      </c>
      <c r="BK80">
        <v>1926410000</v>
      </c>
    </row>
    <row r="81" spans="1:63" x14ac:dyDescent="0.2">
      <c r="A81" t="s">
        <v>10</v>
      </c>
      <c r="B81" t="s">
        <v>436</v>
      </c>
      <c r="C81" t="s">
        <v>308</v>
      </c>
      <c r="D81" t="s">
        <v>372</v>
      </c>
      <c r="E81" t="s">
        <v>22</v>
      </c>
      <c r="F81" t="s">
        <v>608</v>
      </c>
      <c r="G81">
        <v>920000</v>
      </c>
      <c r="H81">
        <v>910000</v>
      </c>
      <c r="I81">
        <v>5880000</v>
      </c>
      <c r="J81">
        <v>5380000</v>
      </c>
      <c r="K81">
        <v>20990000</v>
      </c>
      <c r="L81">
        <v>10860000</v>
      </c>
      <c r="M81">
        <v>29190000</v>
      </c>
      <c r="N81">
        <v>61030000</v>
      </c>
      <c r="O81">
        <v>30300000</v>
      </c>
      <c r="P81">
        <v>20250000</v>
      </c>
      <c r="Q81">
        <v>13240000</v>
      </c>
      <c r="R81">
        <v>21390000</v>
      </c>
      <c r="S81">
        <v>21520000</v>
      </c>
      <c r="T81">
        <v>44910000</v>
      </c>
      <c r="U81">
        <v>57100000</v>
      </c>
      <c r="V81">
        <v>86200000</v>
      </c>
      <c r="W81">
        <v>61610000</v>
      </c>
      <c r="X81">
        <v>107990000</v>
      </c>
      <c r="Y81">
        <v>183990000</v>
      </c>
      <c r="Z81">
        <v>276710000</v>
      </c>
      <c r="AA81">
        <v>317210000</v>
      </c>
      <c r="AB81">
        <v>230800000</v>
      </c>
      <c r="AC81">
        <v>315490000</v>
      </c>
      <c r="AD81">
        <v>214990000</v>
      </c>
      <c r="AE81">
        <v>235730000</v>
      </c>
      <c r="AF81">
        <v>319290000</v>
      </c>
      <c r="AG81">
        <v>451310000</v>
      </c>
      <c r="AH81">
        <v>422370000</v>
      </c>
      <c r="AI81">
        <v>474780000</v>
      </c>
      <c r="AJ81">
        <v>366720000</v>
      </c>
      <c r="AK81">
        <v>474810000</v>
      </c>
      <c r="AL81">
        <v>877970000</v>
      </c>
      <c r="AM81">
        <v>1030780000</v>
      </c>
      <c r="AN81">
        <v>866920000</v>
      </c>
      <c r="AO81">
        <v>715130000</v>
      </c>
      <c r="AP81">
        <v>2030670000</v>
      </c>
      <c r="AQ81">
        <v>608060000</v>
      </c>
      <c r="AR81">
        <v>609690000</v>
      </c>
      <c r="AS81">
        <v>348150000</v>
      </c>
      <c r="AT81">
        <v>623210000</v>
      </c>
      <c r="AU81">
        <v>794650000</v>
      </c>
      <c r="AV81">
        <v>570840000</v>
      </c>
      <c r="AW81">
        <v>810730000</v>
      </c>
      <c r="AX81">
        <v>770450000</v>
      </c>
      <c r="AY81">
        <v>1128450000</v>
      </c>
      <c r="AZ81">
        <v>1169050000</v>
      </c>
      <c r="BA81">
        <v>1470270000</v>
      </c>
      <c r="BB81">
        <v>1022490000</v>
      </c>
      <c r="BC81">
        <v>1114700000</v>
      </c>
      <c r="BD81">
        <v>1270820000</v>
      </c>
      <c r="BE81">
        <v>919320000</v>
      </c>
      <c r="BF81">
        <v>1033470000</v>
      </c>
      <c r="BG81">
        <v>957140000</v>
      </c>
      <c r="BH81">
        <v>1145250000</v>
      </c>
      <c r="BI81">
        <v>997730000</v>
      </c>
      <c r="BJ81">
        <v>797140000</v>
      </c>
      <c r="BK81">
        <v>962580000</v>
      </c>
    </row>
    <row r="82" spans="1:63" x14ac:dyDescent="0.2">
      <c r="A82" t="s">
        <v>738</v>
      </c>
      <c r="B82" t="s">
        <v>349</v>
      </c>
      <c r="C82" t="s">
        <v>308</v>
      </c>
      <c r="D82" t="s">
        <v>655</v>
      </c>
      <c r="E82" t="s">
        <v>22</v>
      </c>
      <c r="F82" t="s">
        <v>608</v>
      </c>
      <c r="H82">
        <v>10000</v>
      </c>
      <c r="J82">
        <v>10860000</v>
      </c>
      <c r="K82">
        <v>4570000</v>
      </c>
      <c r="L82">
        <v>3720000</v>
      </c>
      <c r="M82">
        <v>400000</v>
      </c>
      <c r="N82">
        <v>380000</v>
      </c>
      <c r="O82">
        <v>2100000</v>
      </c>
      <c r="P82">
        <v>650000</v>
      </c>
      <c r="Q82">
        <v>590000</v>
      </c>
      <c r="R82">
        <v>650000</v>
      </c>
      <c r="S82">
        <v>830000</v>
      </c>
      <c r="T82">
        <v>850000</v>
      </c>
      <c r="U82">
        <v>1580000</v>
      </c>
      <c r="V82">
        <v>4030000</v>
      </c>
      <c r="W82">
        <v>6270000</v>
      </c>
      <c r="X82">
        <v>6690000</v>
      </c>
      <c r="Y82">
        <v>9220000</v>
      </c>
      <c r="Z82">
        <v>12490000</v>
      </c>
      <c r="AA82">
        <v>160640000</v>
      </c>
      <c r="AB82">
        <v>174670000</v>
      </c>
      <c r="AC82">
        <v>213380000</v>
      </c>
      <c r="AD82">
        <v>207450000</v>
      </c>
      <c r="AE82">
        <v>296800000</v>
      </c>
      <c r="AF82">
        <v>235300000</v>
      </c>
      <c r="AG82">
        <v>222940000</v>
      </c>
      <c r="AH82">
        <v>291180000</v>
      </c>
      <c r="AI82">
        <v>270160000</v>
      </c>
      <c r="AJ82">
        <v>260910000.00000003</v>
      </c>
      <c r="AK82">
        <v>334260000</v>
      </c>
      <c r="AL82">
        <v>388680000</v>
      </c>
      <c r="AM82">
        <v>790180000</v>
      </c>
      <c r="AN82">
        <v>499310000</v>
      </c>
      <c r="AO82">
        <v>561380000</v>
      </c>
      <c r="AP82">
        <v>491500000</v>
      </c>
      <c r="AQ82">
        <v>371760000</v>
      </c>
      <c r="AR82">
        <v>336640000</v>
      </c>
      <c r="AS82">
        <v>261339999.99999997</v>
      </c>
      <c r="AT82">
        <v>244630000</v>
      </c>
      <c r="AU82">
        <v>175640000</v>
      </c>
      <c r="AV82">
        <v>160210000</v>
      </c>
      <c r="AW82">
        <v>199130000</v>
      </c>
      <c r="AX82">
        <v>186920000</v>
      </c>
      <c r="AY82">
        <v>187300000</v>
      </c>
      <c r="AZ82">
        <v>372940000</v>
      </c>
      <c r="BA82">
        <v>278240000</v>
      </c>
      <c r="BB82">
        <v>477460000</v>
      </c>
      <c r="BC82">
        <v>612750000</v>
      </c>
      <c r="BD82">
        <v>736550000</v>
      </c>
      <c r="BE82">
        <v>712530000</v>
      </c>
      <c r="BF82">
        <v>722580000</v>
      </c>
      <c r="BG82">
        <v>1001590000</v>
      </c>
      <c r="BH82">
        <v>827540000</v>
      </c>
      <c r="BI82">
        <v>760570000</v>
      </c>
      <c r="BJ82">
        <v>788290000</v>
      </c>
      <c r="BK82">
        <v>654670000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L82"/>
  <sheetViews>
    <sheetView workbookViewId="0">
      <selection activeCell="G1" sqref="G1"/>
    </sheetView>
  </sheetViews>
  <sheetFormatPr baseColWidth="10" defaultRowHeight="15" x14ac:dyDescent="0.2"/>
  <sheetData>
    <row r="1" spans="1:64"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336</v>
      </c>
      <c r="B2" s="2" t="s">
        <v>635</v>
      </c>
      <c r="C2" s="2" t="s">
        <v>92</v>
      </c>
      <c r="D2" s="2" t="s">
        <v>655</v>
      </c>
      <c r="E2" s="2" t="s">
        <v>741</v>
      </c>
      <c r="F2" s="2" t="s">
        <v>742</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v>8013233121.5506496</v>
      </c>
      <c r="AX2" s="2">
        <v>8689883606.0777607</v>
      </c>
      <c r="AY2" s="2">
        <v>8781610175.405735</v>
      </c>
      <c r="AZ2" s="2">
        <v>9762978844.0763264</v>
      </c>
      <c r="BA2" s="2">
        <v>10305228125.13921</v>
      </c>
      <c r="BB2" s="2">
        <v>11721187594.205151</v>
      </c>
      <c r="BC2" s="2">
        <v>12144482858.179974</v>
      </c>
      <c r="BD2" s="2">
        <v>14697331940.646387</v>
      </c>
      <c r="BE2" s="2">
        <v>15936800636.248709</v>
      </c>
      <c r="BF2" s="2">
        <v>16911126453.227554</v>
      </c>
      <c r="BG2" s="2">
        <v>19352203805.629436</v>
      </c>
      <c r="BH2" s="2">
        <v>20107051005.051403</v>
      </c>
      <c r="BI2" s="2">
        <v>20648035625.412235</v>
      </c>
      <c r="BJ2" s="2">
        <v>20918533234.679642</v>
      </c>
      <c r="BK2" s="2">
        <v>21413614653.324142</v>
      </c>
      <c r="BL2" s="2">
        <v>21969414112.428135</v>
      </c>
    </row>
    <row r="3" spans="1:64" x14ac:dyDescent="0.2">
      <c r="A3" s="2" t="s">
        <v>325</v>
      </c>
      <c r="B3" s="2" t="s">
        <v>19</v>
      </c>
      <c r="C3" s="2" t="s">
        <v>308</v>
      </c>
      <c r="D3" s="2" t="s">
        <v>372</v>
      </c>
      <c r="E3" s="2" t="s">
        <v>741</v>
      </c>
      <c r="F3" s="2" t="s">
        <v>742</v>
      </c>
      <c r="G3" s="2"/>
      <c r="H3" s="2"/>
      <c r="I3" s="2"/>
      <c r="J3" s="2"/>
      <c r="K3" s="2"/>
      <c r="L3" s="2"/>
      <c r="M3" s="2"/>
      <c r="N3" s="2"/>
      <c r="O3" s="2"/>
      <c r="P3" s="2"/>
      <c r="Q3" s="2"/>
      <c r="R3" s="2"/>
      <c r="S3" s="2"/>
      <c r="T3" s="2"/>
      <c r="U3" s="2"/>
      <c r="V3" s="2"/>
      <c r="W3" s="2"/>
      <c r="X3" s="2"/>
      <c r="Y3" s="2"/>
      <c r="Z3" s="2"/>
      <c r="AA3" s="2">
        <v>20838796164.289219</v>
      </c>
      <c r="AB3" s="2">
        <v>19921888878.960201</v>
      </c>
      <c r="AC3" s="2">
        <v>19921888878.960201</v>
      </c>
      <c r="AD3" s="2">
        <v>20758608496.429153</v>
      </c>
      <c r="AE3" s="2">
        <v>22004125455.50861</v>
      </c>
      <c r="AF3" s="2">
        <v>22774269734.127956</v>
      </c>
      <c r="AG3" s="2">
        <v>23434723953.293762</v>
      </c>
      <c r="AH3" s="2">
        <v>24391504825.961731</v>
      </c>
      <c r="AI3" s="2">
        <v>25886433442.241985</v>
      </c>
      <c r="AJ3" s="2">
        <v>25897207754.260002</v>
      </c>
      <c r="AK3" s="2">
        <v>25003728530.43985</v>
      </c>
      <c r="AL3" s="2">
        <v>25251605316.555027</v>
      </c>
      <c r="AM3" s="2">
        <v>23777345709.671352</v>
      </c>
      <c r="AN3" s="2">
        <v>18074725634.642384</v>
      </c>
      <c r="AO3" s="2">
        <v>18316811901.126987</v>
      </c>
      <c r="AP3" s="2">
        <v>21064333691.222805</v>
      </c>
      <c r="AQ3" s="2">
        <v>23917364932.262753</v>
      </c>
      <c r="AR3" s="2">
        <v>25657180391.13929</v>
      </c>
      <c r="AS3" s="2">
        <v>26860796296.836288</v>
      </c>
      <c r="AT3" s="2">
        <v>27446761809.88409</v>
      </c>
      <c r="AU3" s="2">
        <v>28285157247.500675</v>
      </c>
      <c r="AV3" s="2">
        <v>29474830552.310478</v>
      </c>
      <c r="AW3" s="2">
        <v>33502768495.241779</v>
      </c>
      <c r="AX3" s="2">
        <v>35028498785.478554</v>
      </c>
      <c r="AY3" s="2">
        <v>38614841378.066124</v>
      </c>
      <c r="AZ3" s="2">
        <v>46688056705.416687</v>
      </c>
      <c r="BA3" s="2">
        <v>55553668228.26133</v>
      </c>
      <c r="BB3" s="2">
        <v>68436340152.843307</v>
      </c>
      <c r="BC3" s="2">
        <v>77892256138.325607</v>
      </c>
      <c r="BD3" s="2">
        <v>79771725943.318588</v>
      </c>
      <c r="BE3" s="2">
        <v>82526143645.062286</v>
      </c>
      <c r="BF3" s="2">
        <v>85722654097.538773</v>
      </c>
      <c r="BG3" s="2">
        <v>90161025044.279282</v>
      </c>
      <c r="BH3" s="2">
        <v>96330488415.358749</v>
      </c>
      <c r="BI3" s="2">
        <v>100861846285.4326</v>
      </c>
      <c r="BJ3" s="2">
        <v>103887446990.91815</v>
      </c>
      <c r="BK3" s="2">
        <v>103042328743.66484</v>
      </c>
      <c r="BL3" s="2">
        <v>103785984479.995</v>
      </c>
    </row>
    <row r="4" spans="1:64" x14ac:dyDescent="0.2">
      <c r="A4" s="2" t="s">
        <v>477</v>
      </c>
      <c r="B4" s="2" t="s">
        <v>543</v>
      </c>
      <c r="C4" s="2" t="s">
        <v>308</v>
      </c>
      <c r="D4" s="2" t="s">
        <v>655</v>
      </c>
      <c r="E4" s="2" t="s">
        <v>741</v>
      </c>
      <c r="F4" s="2" t="s">
        <v>742</v>
      </c>
      <c r="G4" s="2">
        <v>596608253.67071676</v>
      </c>
      <c r="H4" s="2">
        <v>514597677.37349838</v>
      </c>
      <c r="I4" s="2">
        <v>561236477.60162532</v>
      </c>
      <c r="J4" s="2">
        <v>584445892.53884625</v>
      </c>
      <c r="K4" s="2">
        <v>621108404.90066135</v>
      </c>
      <c r="L4" s="2">
        <v>645749176.59743416</v>
      </c>
      <c r="M4" s="2">
        <v>675537540.23940361</v>
      </c>
      <c r="N4" s="2">
        <v>768907087.02730513</v>
      </c>
      <c r="O4" s="2">
        <v>766616638.35263586</v>
      </c>
      <c r="P4" s="2">
        <v>755427553.10521436</v>
      </c>
      <c r="Q4" s="2">
        <v>916527545.70542884</v>
      </c>
      <c r="R4" s="2">
        <v>941702987.47846544</v>
      </c>
      <c r="S4" s="2">
        <v>881396658.48232448</v>
      </c>
      <c r="T4" s="2">
        <v>942116521.31087494</v>
      </c>
      <c r="U4" s="2">
        <v>935268845.71275222</v>
      </c>
      <c r="V4" s="2">
        <v>941796276.24958014</v>
      </c>
      <c r="W4" s="2">
        <v>1016599961.5563624</v>
      </c>
      <c r="X4" s="2">
        <v>1133198416.7951634</v>
      </c>
      <c r="Y4" s="2">
        <v>1122539824.5771508</v>
      </c>
      <c r="Z4" s="2">
        <v>1141229606.9551451</v>
      </c>
      <c r="AA4" s="2">
        <v>1152539828.3117731</v>
      </c>
      <c r="AB4" s="2">
        <v>1292726423.6861811</v>
      </c>
      <c r="AC4" s="2">
        <v>1279106260.4105015</v>
      </c>
      <c r="AD4" s="2">
        <v>1326629240.5526204</v>
      </c>
      <c r="AE4" s="2">
        <v>1328692732.8024616</v>
      </c>
      <c r="AF4" s="2">
        <v>1485254991.5889575</v>
      </c>
      <c r="AG4" s="2">
        <v>1533528459.081496</v>
      </c>
      <c r="AH4" s="2">
        <v>1617920004.1945765</v>
      </c>
      <c r="AI4" s="2">
        <v>1699317953.8650439</v>
      </c>
      <c r="AJ4" s="2">
        <v>1722250287.5458851</v>
      </c>
      <c r="AK4" s="2">
        <v>1782525984.416266</v>
      </c>
      <c r="AL4" s="2">
        <v>1871595892.5620065</v>
      </c>
      <c r="AM4" s="2">
        <v>1890498980.4924092</v>
      </c>
      <c r="AN4" s="2">
        <v>1772531844.1247635</v>
      </c>
      <c r="AO4" s="2">
        <v>1704643874.5534108</v>
      </c>
      <c r="AP4" s="2">
        <v>1569636079.677578</v>
      </c>
      <c r="AQ4" s="2">
        <v>1444065193.2818279</v>
      </c>
      <c r="AR4" s="2">
        <v>1421104556.7490816</v>
      </c>
      <c r="AS4" s="2">
        <v>1488607023.0818956</v>
      </c>
      <c r="AT4" s="2">
        <v>1473572092.2053475</v>
      </c>
      <c r="AU4" s="2">
        <v>1460945582.5604913</v>
      </c>
      <c r="AV4" s="2">
        <v>1490979805.7099679</v>
      </c>
      <c r="AW4" s="2">
        <v>1557276512.3029573</v>
      </c>
      <c r="AX4" s="2">
        <v>1538219684.219234</v>
      </c>
      <c r="AY4" s="2">
        <v>1612571959.376698</v>
      </c>
      <c r="AZ4" s="2">
        <v>1627085107.0572724</v>
      </c>
      <c r="BA4" s="2">
        <v>1714698065.649646</v>
      </c>
      <c r="BB4" s="2">
        <v>1796760633.5367675</v>
      </c>
      <c r="BC4" s="2">
        <v>1887463244.5688472</v>
      </c>
      <c r="BD4" s="2">
        <v>1952928499.6310031</v>
      </c>
      <c r="BE4" s="2">
        <v>2026864469.3638821</v>
      </c>
      <c r="BF4" s="2">
        <v>2111823040.9798703</v>
      </c>
      <c r="BG4" s="2">
        <v>2196704928.3332872</v>
      </c>
      <c r="BH4" s="2">
        <v>2297622743.7553682</v>
      </c>
      <c r="BI4" s="2">
        <v>2404713060.029665</v>
      </c>
      <c r="BJ4" s="2">
        <v>2310420828.205214</v>
      </c>
      <c r="BK4" s="2">
        <v>2297241391.8459358</v>
      </c>
      <c r="BL4" s="2">
        <v>2309167268.0738344</v>
      </c>
    </row>
    <row r="5" spans="1:64" x14ac:dyDescent="0.2">
      <c r="A5" s="2" t="s">
        <v>636</v>
      </c>
      <c r="B5" s="2" t="s">
        <v>342</v>
      </c>
      <c r="C5" s="2" t="s">
        <v>308</v>
      </c>
      <c r="D5" s="2" t="s">
        <v>655</v>
      </c>
      <c r="E5" s="2" t="s">
        <v>741</v>
      </c>
      <c r="F5" s="2" t="s">
        <v>742</v>
      </c>
      <c r="G5" s="2">
        <v>1265426252.9434497</v>
      </c>
      <c r="H5" s="2">
        <v>1305176840.5466478</v>
      </c>
      <c r="I5" s="2">
        <v>1260456133.0762587</v>
      </c>
      <c r="J5" s="2">
        <v>1320076060.7891972</v>
      </c>
      <c r="K5" s="2">
        <v>1407871139.7750258</v>
      </c>
      <c r="L5" s="2">
        <v>1482401906.7993164</v>
      </c>
      <c r="M5" s="2">
        <v>1535410564.1349859</v>
      </c>
      <c r="N5" s="2">
        <v>1551968411.1728139</v>
      </c>
      <c r="O5" s="2">
        <v>1611600246.4917622</v>
      </c>
      <c r="P5" s="2">
        <v>1657974010.9667706</v>
      </c>
      <c r="Q5" s="2">
        <v>1692754286.4187369</v>
      </c>
      <c r="R5" s="2">
        <v>1667416432.2107019</v>
      </c>
      <c r="S5" s="2">
        <v>1774570740.6417298</v>
      </c>
      <c r="T5" s="2">
        <v>1840339265.9851019</v>
      </c>
      <c r="U5" s="2">
        <v>1901793938.8922276</v>
      </c>
      <c r="V5" s="2">
        <v>1808694555.9341233</v>
      </c>
      <c r="W5" s="2">
        <v>1824689860.7842865</v>
      </c>
      <c r="X5" s="2">
        <v>1915626267.4680958</v>
      </c>
      <c r="Y5" s="2">
        <v>1939668871.9268692</v>
      </c>
      <c r="Z5" s="2">
        <v>2066440729.9627697</v>
      </c>
      <c r="AA5" s="2">
        <v>2206581860.8156776</v>
      </c>
      <c r="AB5" s="2">
        <v>2426230120.1222515</v>
      </c>
      <c r="AC5" s="2">
        <v>2480457972.9783745</v>
      </c>
      <c r="AD5" s="2">
        <v>2372612057.3103967</v>
      </c>
      <c r="AE5" s="2">
        <v>2560756386.9372473</v>
      </c>
      <c r="AF5" s="2">
        <v>2753589661.1460357</v>
      </c>
      <c r="AG5" s="2">
        <v>2813373991.7136207</v>
      </c>
      <c r="AH5" s="2">
        <v>2771173298.8590164</v>
      </c>
      <c r="AI5" s="2">
        <v>2865538547.2305851</v>
      </c>
      <c r="AJ5" s="2">
        <v>2783751478.0102706</v>
      </c>
      <c r="AK5" s="2">
        <v>3033624750.9429483</v>
      </c>
      <c r="AL5" s="2">
        <v>3161819648.0339179</v>
      </c>
      <c r="AM5" s="2">
        <v>3255337130.0753274</v>
      </c>
      <c r="AN5" s="2">
        <v>3445324207.0245624</v>
      </c>
      <c r="AO5" s="2">
        <v>3514933552.7268753</v>
      </c>
      <c r="AP5" s="2">
        <v>3727418268.3254547</v>
      </c>
      <c r="AQ5" s="2">
        <v>3888602421.2873111</v>
      </c>
      <c r="AR5" s="2">
        <v>4111601652.3579879</v>
      </c>
      <c r="AS5" s="2">
        <v>4274462692.8747501</v>
      </c>
      <c r="AT5" s="2">
        <v>4502780953.540802</v>
      </c>
      <c r="AU5" s="2">
        <v>4766643561.7483912</v>
      </c>
      <c r="AV5" s="2">
        <v>5020725247.6635342</v>
      </c>
      <c r="AW5" s="2">
        <v>5253911326.8629961</v>
      </c>
      <c r="AX5" s="2">
        <v>5434858389.2732553</v>
      </c>
      <c r="AY5" s="2">
        <v>5675602453.8805161</v>
      </c>
      <c r="AZ5" s="2">
        <v>5772744795.7395878</v>
      </c>
      <c r="BA5" s="2">
        <v>6000595826.4158964</v>
      </c>
      <c r="BB5" s="2">
        <v>6359822426.9748392</v>
      </c>
      <c r="BC5" s="2">
        <v>6670811297.1369429</v>
      </c>
      <c r="BD5" s="2">
        <v>6826194585.3737621</v>
      </c>
      <c r="BE5" s="2">
        <v>6970240895.4988823</v>
      </c>
      <c r="BF5" s="2">
        <v>7176751732.0825815</v>
      </c>
      <c r="BG5" s="2">
        <v>7522418417.6451778</v>
      </c>
      <c r="BH5" s="2">
        <v>8063258961.6797752</v>
      </c>
      <c r="BI5" s="2">
        <v>8575423619.9024248</v>
      </c>
      <c r="BJ5" s="2">
        <v>8755148067.0261269</v>
      </c>
      <c r="BK5" s="2">
        <v>9102277422.8294544</v>
      </c>
      <c r="BL5" s="2">
        <v>9610566350.9365273</v>
      </c>
    </row>
    <row r="6" spans="1:64" x14ac:dyDescent="0.2">
      <c r="A6" s="2" t="s">
        <v>120</v>
      </c>
      <c r="B6" s="2" t="s">
        <v>461</v>
      </c>
      <c r="C6" s="2" t="s">
        <v>308</v>
      </c>
      <c r="D6" s="2" t="s">
        <v>655</v>
      </c>
      <c r="E6" s="2" t="s">
        <v>741</v>
      </c>
      <c r="F6" s="2" t="s">
        <v>742</v>
      </c>
      <c r="G6" s="2">
        <v>1153497471.7552106</v>
      </c>
      <c r="H6" s="2">
        <v>1200144078.7241223</v>
      </c>
      <c r="I6" s="2">
        <v>1273698494.3963358</v>
      </c>
      <c r="J6" s="2">
        <v>1257547788.9494462</v>
      </c>
      <c r="K6" s="2">
        <v>1286255331.6162369</v>
      </c>
      <c r="L6" s="2">
        <v>1334676997.2850442</v>
      </c>
      <c r="M6" s="2">
        <v>1341852395.4396393</v>
      </c>
      <c r="N6" s="2">
        <v>1460248258.7903948</v>
      </c>
      <c r="O6" s="2">
        <v>1505089181.7474067</v>
      </c>
      <c r="P6" s="2">
        <v>1535583508.3037379</v>
      </c>
      <c r="Q6" s="2">
        <v>1537380442.1501982</v>
      </c>
      <c r="R6" s="2">
        <v>1559108853.0761454</v>
      </c>
      <c r="S6" s="2">
        <v>1595147634.589678</v>
      </c>
      <c r="T6" s="2">
        <v>1602315070.0616791</v>
      </c>
      <c r="U6" s="2">
        <v>1735089730.3578441</v>
      </c>
      <c r="V6" s="2">
        <v>1787114363.9663985</v>
      </c>
      <c r="W6" s="2">
        <v>1939642697.916234</v>
      </c>
      <c r="X6" s="2">
        <v>1946826233.6605995</v>
      </c>
      <c r="Y6" s="2">
        <v>2036532579.6640065</v>
      </c>
      <c r="Z6" s="2">
        <v>2111163790.6738305</v>
      </c>
      <c r="AA6" s="2">
        <v>2127987208.8824267</v>
      </c>
      <c r="AB6" s="2">
        <v>2218539520.8164272</v>
      </c>
      <c r="AC6" s="2">
        <v>2430680631.9506836</v>
      </c>
      <c r="AD6" s="2">
        <v>2439090416.0079036</v>
      </c>
      <c r="AE6" s="2">
        <v>2395706395.5965528</v>
      </c>
      <c r="AF6" s="2">
        <v>2599757453.5264807</v>
      </c>
      <c r="AG6" s="2">
        <v>2806577589.0036273</v>
      </c>
      <c r="AH6" s="2">
        <v>2799944613.5191703</v>
      </c>
      <c r="AI6" s="2">
        <v>2962218006.5586519</v>
      </c>
      <c r="AJ6" s="2">
        <v>3025913610.9905066</v>
      </c>
      <c r="AK6" s="2">
        <v>3007669516.0493445</v>
      </c>
      <c r="AL6" s="2">
        <v>3280464673.7882771</v>
      </c>
      <c r="AM6" s="2">
        <v>3288098668.145596</v>
      </c>
      <c r="AN6" s="2">
        <v>3401912420.0973415</v>
      </c>
      <c r="AO6" s="2">
        <v>3446647815.8134832</v>
      </c>
      <c r="AP6" s="2">
        <v>3643671090.8370528</v>
      </c>
      <c r="AQ6" s="2">
        <v>4045012128.9292755</v>
      </c>
      <c r="AR6" s="2">
        <v>4300528860.1237965</v>
      </c>
      <c r="AS6" s="2">
        <v>4614799451.9641285</v>
      </c>
      <c r="AT6" s="2">
        <v>4956487462.3245363</v>
      </c>
      <c r="AU6" s="2">
        <v>5046707523.523242</v>
      </c>
      <c r="AV6" s="2">
        <v>5380466456.4325457</v>
      </c>
      <c r="AW6" s="2">
        <v>5614678393.8718281</v>
      </c>
      <c r="AX6" s="2">
        <v>6052760301.0317411</v>
      </c>
      <c r="AY6" s="2">
        <v>6323831618.4997978</v>
      </c>
      <c r="AZ6" s="2">
        <v>6871593161.4380655</v>
      </c>
      <c r="BA6" s="2">
        <v>7301284780.4156532</v>
      </c>
      <c r="BB6" s="2">
        <v>7714172808.4485569</v>
      </c>
      <c r="BC6" s="2">
        <v>8276883001.2542725</v>
      </c>
      <c r="BD6" s="2">
        <v>8522045465.2542391</v>
      </c>
      <c r="BE6" s="2">
        <v>8979966766.072319</v>
      </c>
      <c r="BF6" s="2">
        <v>9575057057.9737434</v>
      </c>
      <c r="BG6" s="2">
        <v>10192906645.541689</v>
      </c>
      <c r="BH6" s="2">
        <v>10783339866.969992</v>
      </c>
      <c r="BI6" s="2">
        <v>11249917444.657284</v>
      </c>
      <c r="BJ6" s="2">
        <v>11688050885.905764</v>
      </c>
      <c r="BK6" s="2">
        <v>12380518526.053879</v>
      </c>
      <c r="BL6" s="2">
        <v>13215293997.012358</v>
      </c>
    </row>
    <row r="7" spans="1:64" x14ac:dyDescent="0.2">
      <c r="A7" s="2" t="s">
        <v>39</v>
      </c>
      <c r="B7" s="2" t="s">
        <v>149</v>
      </c>
      <c r="C7" s="2" t="s">
        <v>92</v>
      </c>
      <c r="D7" s="2" t="s">
        <v>372</v>
      </c>
      <c r="E7" s="2" t="s">
        <v>741</v>
      </c>
      <c r="F7" s="2" t="s">
        <v>742</v>
      </c>
      <c r="G7" s="2">
        <v>17862545310.722603</v>
      </c>
      <c r="H7" s="2">
        <v>18944687033.17057</v>
      </c>
      <c r="I7" s="2">
        <v>19977746684.234661</v>
      </c>
      <c r="J7" s="2">
        <v>19886669277.842815</v>
      </c>
      <c r="K7" s="2">
        <v>22064814112.695587</v>
      </c>
      <c r="L7" s="2">
        <v>22419232005.075722</v>
      </c>
      <c r="M7" s="2">
        <v>22994691542.776932</v>
      </c>
      <c r="N7" s="2">
        <v>22563342420.691689</v>
      </c>
      <c r="O7" s="2">
        <v>24704480424.058411</v>
      </c>
      <c r="P7" s="2">
        <v>25006087027.216812</v>
      </c>
      <c r="Q7" s="2">
        <v>26411392182.355698</v>
      </c>
      <c r="R7" s="2">
        <v>24964184430.471123</v>
      </c>
      <c r="S7" s="2">
        <v>21475757025.479202</v>
      </c>
      <c r="T7" s="2">
        <v>22189972024.414516</v>
      </c>
      <c r="U7" s="2">
        <v>24318424444.071434</v>
      </c>
      <c r="V7" s="2">
        <v>23324235189.04113</v>
      </c>
      <c r="W7" s="2">
        <v>24644704390.509365</v>
      </c>
      <c r="X7" s="2">
        <v>25303471152.229382</v>
      </c>
      <c r="Y7" s="2">
        <v>27093397642.255093</v>
      </c>
      <c r="Z7" s="2">
        <v>28394323597.912006</v>
      </c>
      <c r="AA7" s="2">
        <v>28626913390.893147</v>
      </c>
      <c r="AB7" s="2">
        <v>30697768187.18021</v>
      </c>
      <c r="AC7" s="2">
        <v>31352959198.559574</v>
      </c>
      <c r="AD7" s="2">
        <v>32569782092.771408</v>
      </c>
      <c r="AE7" s="2">
        <v>34134209697.980026</v>
      </c>
      <c r="AF7" s="2">
        <v>35274979988.166222</v>
      </c>
      <c r="AG7" s="2">
        <v>36747139850.684502</v>
      </c>
      <c r="AH7" s="2">
        <v>38133389635.16243</v>
      </c>
      <c r="AI7" s="2">
        <v>39054790276.518433</v>
      </c>
      <c r="AJ7" s="2">
        <v>40162611478.051544</v>
      </c>
      <c r="AK7" s="2">
        <v>42420657179.790817</v>
      </c>
      <c r="AL7" s="2">
        <v>43899113723.277359</v>
      </c>
      <c r="AM7" s="2">
        <v>46288404442.788887</v>
      </c>
      <c r="AN7" s="2">
        <v>48469311189.394524</v>
      </c>
      <c r="AO7" s="2">
        <v>50354828679.577202</v>
      </c>
      <c r="AP7" s="2">
        <v>52933639390.897987</v>
      </c>
      <c r="AQ7" s="2">
        <v>55327785139.496407</v>
      </c>
      <c r="AR7" s="2">
        <v>57811945426.539482</v>
      </c>
      <c r="AS7" s="2">
        <v>60804885377.337158</v>
      </c>
      <c r="AT7" s="2">
        <v>63644568604.011406</v>
      </c>
      <c r="AU7" s="2">
        <v>67013463192.51445</v>
      </c>
      <c r="AV7" s="2">
        <v>70415929567.444229</v>
      </c>
      <c r="AW7" s="2">
        <v>73115059421.306961</v>
      </c>
      <c r="AX7" s="2">
        <v>76580396941.518951</v>
      </c>
      <c r="AY7" s="2">
        <v>80592852042.225143</v>
      </c>
      <c r="AZ7" s="2">
        <v>85860356477.70256</v>
      </c>
      <c r="BA7" s="2">
        <v>91588846353.837234</v>
      </c>
      <c r="BB7" s="2">
        <v>98053769823.291122</v>
      </c>
      <c r="BC7" s="2">
        <v>103950517391.46616</v>
      </c>
      <c r="BD7" s="2">
        <v>109194950718.05869</v>
      </c>
      <c r="BE7" s="2">
        <v>115279077465.22643</v>
      </c>
      <c r="BF7" s="2">
        <v>122731159566.44901</v>
      </c>
      <c r="BG7" s="2">
        <v>130734992458.50975</v>
      </c>
      <c r="BH7" s="2">
        <v>138596866823.80219</v>
      </c>
      <c r="BI7" s="2">
        <v>146997351891.58023</v>
      </c>
      <c r="BJ7" s="2">
        <v>156629549345.30685</v>
      </c>
      <c r="BK7" s="2">
        <v>167771337874.2179</v>
      </c>
      <c r="BL7" s="2">
        <v>179992151721.96359</v>
      </c>
    </row>
    <row r="8" spans="1:64" x14ac:dyDescent="0.2">
      <c r="A8" s="2" t="s">
        <v>57</v>
      </c>
      <c r="B8" s="2" t="s">
        <v>513</v>
      </c>
      <c r="C8" s="2" t="s">
        <v>606</v>
      </c>
      <c r="D8" s="2" t="s">
        <v>372</v>
      </c>
      <c r="E8" s="2" t="s">
        <v>741</v>
      </c>
      <c r="F8" s="2" t="s">
        <v>742</v>
      </c>
      <c r="G8" s="2">
        <v>4818838337.920969</v>
      </c>
      <c r="H8" s="2">
        <v>4919069386.4140444</v>
      </c>
      <c r="I8" s="2">
        <v>5193072636.1659327</v>
      </c>
      <c r="J8" s="2">
        <v>5526504333.0016813</v>
      </c>
      <c r="K8" s="2">
        <v>5791475875.6392422</v>
      </c>
      <c r="L8" s="2">
        <v>6117247421.4064636</v>
      </c>
      <c r="M8" s="2">
        <v>6514703077.0734539</v>
      </c>
      <c r="N8" s="2">
        <v>6964795309.0592937</v>
      </c>
      <c r="O8" s="2">
        <v>6117247421.4064636</v>
      </c>
      <c r="P8" s="2">
        <v>6306638235.9809895</v>
      </c>
      <c r="Q8" s="2">
        <v>6275431642.4764538</v>
      </c>
      <c r="R8" s="2">
        <v>6593177851.7096224</v>
      </c>
      <c r="S8" s="2">
        <v>7118488339.8573599</v>
      </c>
      <c r="T8" s="2">
        <v>7527029870.8822508</v>
      </c>
      <c r="U8" s="2">
        <v>7748292041.935545</v>
      </c>
      <c r="V8" s="2">
        <v>8314771040.5751915</v>
      </c>
      <c r="W8" s="2">
        <v>8698461748.912302</v>
      </c>
      <c r="X8" s="2">
        <v>9130881078.7359905</v>
      </c>
      <c r="Y8" s="2">
        <v>9318310167.160511</v>
      </c>
      <c r="Z8" s="2">
        <v>9330735578.5044022</v>
      </c>
      <c r="AA8" s="2">
        <v>9202739037.6610451</v>
      </c>
      <c r="AB8" s="2">
        <v>9228103327.0329304</v>
      </c>
      <c r="AC8" s="2">
        <v>8864632532.6962814</v>
      </c>
      <c r="AD8" s="2">
        <v>8506313289.6013327</v>
      </c>
      <c r="AE8" s="2">
        <v>8489243522.3510332</v>
      </c>
      <c r="AF8" s="2">
        <v>8346930939.4008064</v>
      </c>
      <c r="AG8" s="2">
        <v>8132091172.2454128</v>
      </c>
      <c r="AH8" s="2">
        <v>8332423560.8536968</v>
      </c>
      <c r="AI8" s="2">
        <v>8574855634.6498356</v>
      </c>
      <c r="AJ8" s="2">
        <v>8899853814.5657768</v>
      </c>
      <c r="AK8" s="2">
        <v>9312431983.6764774</v>
      </c>
      <c r="AL8" s="2">
        <v>9802873772.4211864</v>
      </c>
      <c r="AM8" s="2">
        <v>9964277788.3940334</v>
      </c>
      <c r="AN8" s="2">
        <v>10389682071.856947</v>
      </c>
      <c r="AO8" s="2">
        <v>10874596631.445454</v>
      </c>
      <c r="AP8" s="2">
        <v>11383339904.468004</v>
      </c>
      <c r="AQ8" s="2">
        <v>11879806409.173832</v>
      </c>
      <c r="AR8" s="2">
        <v>12468356816.948267</v>
      </c>
      <c r="AS8" s="2">
        <v>13095434411.93837</v>
      </c>
      <c r="AT8" s="2">
        <v>13151337456.467583</v>
      </c>
      <c r="AU8" s="2">
        <v>13481147690.569262</v>
      </c>
      <c r="AV8" s="2">
        <v>13708143381.973864</v>
      </c>
      <c r="AW8" s="2">
        <v>14048868175.06826</v>
      </c>
      <c r="AX8" s="2">
        <v>14429780856.785284</v>
      </c>
      <c r="AY8" s="2">
        <v>15031978081.386469</v>
      </c>
      <c r="AZ8" s="2">
        <v>15696607186.440296</v>
      </c>
      <c r="BA8" s="2">
        <v>16449574872.689594</v>
      </c>
      <c r="BB8" s="2">
        <v>17200396431.013199</v>
      </c>
      <c r="BC8" s="2">
        <v>18257962323.105312</v>
      </c>
      <c r="BD8" s="2">
        <v>18870882348.148952</v>
      </c>
      <c r="BE8" s="2">
        <v>19649631308.164806</v>
      </c>
      <c r="BF8" s="2">
        <v>20672216340.192417</v>
      </c>
      <c r="BG8" s="2">
        <v>21731104039.649837</v>
      </c>
      <c r="BH8" s="2">
        <v>23207952413.940002</v>
      </c>
      <c r="BI8" s="2">
        <v>24475238843.512772</v>
      </c>
      <c r="BJ8" s="2">
        <v>25664047181.870674</v>
      </c>
      <c r="BK8" s="2">
        <v>26758341469.49474</v>
      </c>
      <c r="BL8" s="2">
        <v>27880909289.024422</v>
      </c>
    </row>
    <row r="9" spans="1:64" x14ac:dyDescent="0.2">
      <c r="A9" s="2" t="s">
        <v>569</v>
      </c>
      <c r="B9" s="2" t="s">
        <v>121</v>
      </c>
      <c r="C9" s="2" t="s">
        <v>92</v>
      </c>
      <c r="D9" s="2" t="s">
        <v>372</v>
      </c>
      <c r="E9" s="2" t="s">
        <v>741</v>
      </c>
      <c r="F9" s="2" t="s">
        <v>742</v>
      </c>
      <c r="G9" s="2"/>
      <c r="H9" s="2"/>
      <c r="I9" s="2"/>
      <c r="J9" s="2"/>
      <c r="K9" s="2"/>
      <c r="L9" s="2"/>
      <c r="M9" s="2"/>
      <c r="N9" s="2"/>
      <c r="O9" s="2"/>
      <c r="P9" s="2"/>
      <c r="Q9" s="2"/>
      <c r="R9" s="2"/>
      <c r="S9" s="2"/>
      <c r="T9" s="2"/>
      <c r="U9" s="2"/>
      <c r="V9" s="2"/>
      <c r="W9" s="2"/>
      <c r="X9" s="2"/>
      <c r="Y9" s="2"/>
      <c r="Z9" s="2"/>
      <c r="AA9" s="2">
        <v>165165439.14686075</v>
      </c>
      <c r="AB9" s="2">
        <v>188136200.88393021</v>
      </c>
      <c r="AC9" s="2">
        <v>194559060.67552099</v>
      </c>
      <c r="AD9" s="2">
        <v>216565078.84730399</v>
      </c>
      <c r="AE9" s="2">
        <v>226271753.35442603</v>
      </c>
      <c r="AF9" s="2">
        <v>235801810.5764823</v>
      </c>
      <c r="AG9" s="2">
        <v>263462722.66382086</v>
      </c>
      <c r="AH9" s="2">
        <v>339066684.68832749</v>
      </c>
      <c r="AI9" s="2">
        <v>355976922.52540481</v>
      </c>
      <c r="AJ9" s="2">
        <v>382435357.41160375</v>
      </c>
      <c r="AK9" s="2">
        <v>424030689.29561281</v>
      </c>
      <c r="AL9" s="2">
        <v>422301169.50452936</v>
      </c>
      <c r="AM9" s="2">
        <v>441730787.82884997</v>
      </c>
      <c r="AN9" s="2">
        <v>450505180.61588776</v>
      </c>
      <c r="AO9" s="2">
        <v>472811961.16854632</v>
      </c>
      <c r="AP9" s="2">
        <v>506259233.80576158</v>
      </c>
      <c r="AQ9" s="2">
        <v>534433435.29749876</v>
      </c>
      <c r="AR9" s="2">
        <v>563153025.10270464</v>
      </c>
      <c r="AS9" s="2">
        <v>596458068.65337312</v>
      </c>
      <c r="AT9" s="2">
        <v>644079113.97662485</v>
      </c>
      <c r="AU9" s="2">
        <v>688733275.07195282</v>
      </c>
      <c r="AV9" s="2">
        <v>745235395.46646404</v>
      </c>
      <c r="AW9" s="2">
        <v>825183060.87473309</v>
      </c>
      <c r="AX9" s="2">
        <v>888427847.11933553</v>
      </c>
      <c r="AY9" s="2">
        <v>940813179.47738397</v>
      </c>
      <c r="AZ9" s="2">
        <v>1007823159.3804532</v>
      </c>
      <c r="BA9" s="2">
        <v>1076852655.5134854</v>
      </c>
      <c r="BB9" s="2">
        <v>1269887377.4545407</v>
      </c>
      <c r="BC9" s="2">
        <v>1330440105.8777299</v>
      </c>
      <c r="BD9" s="2">
        <v>1419010481.1982021</v>
      </c>
      <c r="BE9" s="2">
        <v>1585472534.1054721</v>
      </c>
      <c r="BF9" s="2">
        <v>1710580806.5735149</v>
      </c>
      <c r="BG9" s="2">
        <v>1797336501.2333629</v>
      </c>
      <c r="BH9" s="2">
        <v>1835844373.8288608</v>
      </c>
      <c r="BI9" s="2">
        <v>1941321989.2735498</v>
      </c>
      <c r="BJ9" s="2">
        <v>2069399707.4610641</v>
      </c>
      <c r="BK9" s="2">
        <v>2234759341.8670049</v>
      </c>
      <c r="BL9" s="2">
        <v>2387142613.6412816</v>
      </c>
    </row>
    <row r="10" spans="1:64" x14ac:dyDescent="0.2">
      <c r="A10" s="2" t="s">
        <v>185</v>
      </c>
      <c r="B10" s="2" t="s">
        <v>490</v>
      </c>
      <c r="C10" s="2" t="s">
        <v>308</v>
      </c>
      <c r="D10" s="2" t="s">
        <v>655</v>
      </c>
      <c r="E10" s="2" t="s">
        <v>741</v>
      </c>
      <c r="F10" s="2" t="s">
        <v>742</v>
      </c>
      <c r="G10" s="2">
        <v>904890522.00464284</v>
      </c>
      <c r="H10" s="2">
        <v>949714760.82489514</v>
      </c>
      <c r="I10" s="2">
        <v>914444252.28898525</v>
      </c>
      <c r="J10" s="2">
        <v>907979033.10209489</v>
      </c>
      <c r="K10" s="2">
        <v>926867944.28518963</v>
      </c>
      <c r="L10" s="2">
        <v>935650747.61596906</v>
      </c>
      <c r="M10" s="2">
        <v>941683671.31488001</v>
      </c>
      <c r="N10" s="2">
        <v>985722573.33196998</v>
      </c>
      <c r="O10" s="2">
        <v>999563233.87210667</v>
      </c>
      <c r="P10" s="2">
        <v>1070447685.6927104</v>
      </c>
      <c r="Q10" s="2">
        <v>1095419955.0483141</v>
      </c>
      <c r="R10" s="2">
        <v>1107800417.4957206</v>
      </c>
      <c r="S10" s="2">
        <v>1107790810.9293211</v>
      </c>
      <c r="T10" s="2">
        <v>1128716314.1891184</v>
      </c>
      <c r="U10" s="2">
        <v>1200266020.7328901</v>
      </c>
      <c r="V10" s="2">
        <v>1205126943.3310573</v>
      </c>
      <c r="W10" s="2">
        <v>1270595693.3439205</v>
      </c>
      <c r="X10" s="2">
        <v>1318957550.2408032</v>
      </c>
      <c r="Y10" s="2">
        <v>1334906852.105639</v>
      </c>
      <c r="Z10" s="2">
        <v>1301999558.9040158</v>
      </c>
      <c r="AA10" s="2">
        <v>1243687700.8588097</v>
      </c>
      <c r="AB10" s="2">
        <v>1224479371.3429301</v>
      </c>
      <c r="AC10" s="2">
        <v>1318957550.2408032</v>
      </c>
      <c r="AD10" s="2">
        <v>1211772285.637939</v>
      </c>
      <c r="AE10" s="2">
        <v>1326669221.4180338</v>
      </c>
      <c r="AF10" s="2">
        <v>1378770434.2859375</v>
      </c>
      <c r="AG10" s="2">
        <v>1428102554.389174</v>
      </c>
      <c r="AH10" s="2">
        <v>1357568742.2421536</v>
      </c>
      <c r="AI10" s="2">
        <v>1380785411.5882411</v>
      </c>
      <c r="AJ10" s="2">
        <v>1408087273.2957332</v>
      </c>
      <c r="AK10" s="2">
        <v>1377848203.911582</v>
      </c>
      <c r="AL10" s="2">
        <v>1370235000.0399468</v>
      </c>
      <c r="AM10" s="2">
        <v>1282210032.1209645</v>
      </c>
      <c r="AN10" s="2">
        <v>1286508970.5847583</v>
      </c>
      <c r="AO10" s="2">
        <v>1349547259.2985377</v>
      </c>
      <c r="AP10" s="2">
        <v>1446715276.7882819</v>
      </c>
      <c r="AQ10" s="2">
        <v>1388845320.7974546</v>
      </c>
      <c r="AR10" s="2">
        <v>1462453234.1923277</v>
      </c>
      <c r="AS10" s="2">
        <v>1531190618.4226344</v>
      </c>
      <c r="AT10" s="2">
        <v>1586313096.4231932</v>
      </c>
      <c r="AU10" s="2">
        <v>1546822903.5962853</v>
      </c>
      <c r="AV10" s="2">
        <v>1615884509.4425764</v>
      </c>
      <c r="AW10" s="2">
        <v>1674323654.4925761</v>
      </c>
      <c r="AX10" s="2">
        <v>1583952282.7305062</v>
      </c>
      <c r="AY10" s="2">
        <v>1678908388.3067565</v>
      </c>
      <c r="AZ10" s="2">
        <v>1694156410.8244257</v>
      </c>
      <c r="BA10" s="2">
        <v>1774986060.5101528</v>
      </c>
      <c r="BB10" s="2">
        <v>1856769161.9110346</v>
      </c>
      <c r="BC10" s="2">
        <v>1894909632.158807</v>
      </c>
      <c r="BD10" s="2">
        <v>1927298170.7748551</v>
      </c>
      <c r="BE10" s="2">
        <v>1986015906.2504418</v>
      </c>
      <c r="BF10" s="2">
        <v>2051568713.7193007</v>
      </c>
      <c r="BG10" s="2">
        <v>2135945588.0480578</v>
      </c>
      <c r="BH10" s="2">
        <v>1352054573.1288173</v>
      </c>
      <c r="BI10" s="2">
        <v>1366116184.6961436</v>
      </c>
      <c r="BJ10" s="2">
        <v>1431688205.2978017</v>
      </c>
      <c r="BK10" s="2">
        <v>1496562091.9822969</v>
      </c>
      <c r="BL10" s="2">
        <v>1560913334.8628101</v>
      </c>
    </row>
    <row r="11" spans="1:64" x14ac:dyDescent="0.2">
      <c r="A11" s="2" t="s">
        <v>693</v>
      </c>
      <c r="B11" s="2" t="s">
        <v>338</v>
      </c>
      <c r="C11" s="2" t="s">
        <v>308</v>
      </c>
      <c r="D11" s="2" t="s">
        <v>372</v>
      </c>
      <c r="E11" s="2" t="s">
        <v>741</v>
      </c>
      <c r="F11" s="2" t="s">
        <v>742</v>
      </c>
      <c r="G11" s="2">
        <v>4289508128.4081664</v>
      </c>
      <c r="H11" s="2">
        <v>4715565889.2015009</v>
      </c>
      <c r="I11" s="2">
        <v>4773425622.8136644</v>
      </c>
      <c r="J11" s="2">
        <v>5465111982.5067778</v>
      </c>
      <c r="K11" s="2">
        <v>6427686955.9959402</v>
      </c>
      <c r="L11" s="2">
        <v>6227808113.903862</v>
      </c>
      <c r="M11" s="2">
        <v>6948823859.8854179</v>
      </c>
      <c r="N11" s="2">
        <v>7268341328.2222195</v>
      </c>
      <c r="O11" s="2">
        <v>8180390870.0919971</v>
      </c>
      <c r="P11" s="2">
        <v>8960736251.5163994</v>
      </c>
      <c r="Q11" s="2">
        <v>9890415491.0154419</v>
      </c>
      <c r="R11" s="2">
        <v>10825716247.204304</v>
      </c>
      <c r="S11" s="2">
        <v>11284361249.494692</v>
      </c>
      <c r="T11" s="2">
        <v>11954561754.756927</v>
      </c>
      <c r="U11" s="2">
        <v>12471881171.712868</v>
      </c>
      <c r="V11" s="2">
        <v>13501171352.864378</v>
      </c>
      <c r="W11" s="2">
        <v>15245036303.578279</v>
      </c>
      <c r="X11" s="2">
        <v>16360128257.203764</v>
      </c>
      <c r="Y11" s="2">
        <v>18144928866.112434</v>
      </c>
      <c r="Z11" s="2">
        <v>18579392397.290253</v>
      </c>
      <c r="AA11" s="2">
        <v>16543518824.529251</v>
      </c>
      <c r="AB11" s="2">
        <v>17122624520.234053</v>
      </c>
      <c r="AC11" s="2">
        <v>17157010577.457832</v>
      </c>
      <c r="AD11" s="2">
        <v>16487845912.236464</v>
      </c>
      <c r="AE11" s="2">
        <v>16042466089.275526</v>
      </c>
      <c r="AF11" s="2">
        <v>16764573290.762077</v>
      </c>
      <c r="AG11" s="2">
        <v>17310989203.665257</v>
      </c>
      <c r="AH11" s="2">
        <v>17250578540.989307</v>
      </c>
      <c r="AI11" s="2">
        <v>17446628599.72216</v>
      </c>
      <c r="AJ11" s="2">
        <v>17960956073.572304</v>
      </c>
      <c r="AK11" s="2">
        <v>17764120445.2383</v>
      </c>
      <c r="AL11" s="2">
        <v>17771390441.50491</v>
      </c>
      <c r="AM11" s="2">
        <v>17727928620.248394</v>
      </c>
      <c r="AN11" s="2">
        <v>17693804999.107735</v>
      </c>
      <c r="AO11" s="2">
        <v>17837338328.031208</v>
      </c>
      <c r="AP11" s="2">
        <v>19108381522.873772</v>
      </c>
      <c r="AQ11" s="2">
        <v>20585330895.840729</v>
      </c>
      <c r="AR11" s="2">
        <v>21355953697.800972</v>
      </c>
      <c r="AS11" s="2">
        <v>22408947356.075909</v>
      </c>
      <c r="AT11" s="2">
        <v>22771418229.273064</v>
      </c>
      <c r="AU11" s="2">
        <v>22300414201.688637</v>
      </c>
      <c r="AV11" s="2">
        <v>22327480641.485733</v>
      </c>
      <c r="AW11" s="2">
        <v>21955138165.969894</v>
      </c>
      <c r="AX11" s="2">
        <v>21656650171.274227</v>
      </c>
      <c r="AY11" s="2">
        <v>21923410906.13168</v>
      </c>
      <c r="AZ11" s="2">
        <v>22300767039.179634</v>
      </c>
      <c r="BA11" s="2">
        <v>22638811513.374863</v>
      </c>
      <c r="BB11" s="2">
        <v>23038394863.978493</v>
      </c>
      <c r="BC11" s="2">
        <v>23624224724.040226</v>
      </c>
      <c r="BD11" s="2">
        <v>24392355457.338409</v>
      </c>
      <c r="BE11" s="2">
        <v>24884505034.556419</v>
      </c>
      <c r="BF11" s="2">
        <v>23792758395.886761</v>
      </c>
      <c r="BG11" s="2">
        <v>26340131049.779045</v>
      </c>
      <c r="BH11" s="2">
        <v>28681616270.221504</v>
      </c>
      <c r="BI11" s="2">
        <v>31203899801.826061</v>
      </c>
      <c r="BJ11" s="2">
        <v>33963218673.858929</v>
      </c>
      <c r="BK11" s="2">
        <v>36796468786.827789</v>
      </c>
      <c r="BL11" s="2">
        <v>39665491528.853783</v>
      </c>
    </row>
    <row r="12" spans="1:64" x14ac:dyDescent="0.2">
      <c r="A12" s="2" t="s">
        <v>739</v>
      </c>
      <c r="B12" s="2" t="s">
        <v>81</v>
      </c>
      <c r="C12" s="2" t="s">
        <v>308</v>
      </c>
      <c r="D12" s="2" t="s">
        <v>372</v>
      </c>
      <c r="E12" s="2" t="s">
        <v>741</v>
      </c>
      <c r="F12" s="2" t="s">
        <v>742</v>
      </c>
      <c r="G12" s="2">
        <v>4950872798.2615061</v>
      </c>
      <c r="H12" s="2">
        <v>5009475329.5865641</v>
      </c>
      <c r="I12" s="2">
        <v>5161841479.8816347</v>
      </c>
      <c r="J12" s="2">
        <v>5355025994.7173319</v>
      </c>
      <c r="K12" s="2">
        <v>5544977318.4997082</v>
      </c>
      <c r="L12" s="2">
        <v>5657321537.4425383</v>
      </c>
      <c r="M12" s="2">
        <v>5918404415.7152967</v>
      </c>
      <c r="N12" s="2">
        <v>5272584243.9672632</v>
      </c>
      <c r="O12" s="2">
        <v>5607199515.644803</v>
      </c>
      <c r="P12" s="2">
        <v>5882035251.6977072</v>
      </c>
      <c r="Q12" s="2">
        <v>6063911795.3438683</v>
      </c>
      <c r="R12" s="2">
        <v>6274918208.0821848</v>
      </c>
      <c r="S12" s="2">
        <v>6442699687.6933594</v>
      </c>
      <c r="T12" s="2">
        <v>6787750116.4482698</v>
      </c>
      <c r="U12" s="2">
        <v>7516365015.4613743</v>
      </c>
      <c r="V12" s="2">
        <v>8361584679.1713448</v>
      </c>
      <c r="W12" s="2">
        <v>7902104028.8893566</v>
      </c>
      <c r="X12" s="2">
        <v>8987842970.0756264</v>
      </c>
      <c r="Y12" s="2">
        <v>10965438501.252672</v>
      </c>
      <c r="Z12" s="2">
        <v>11627215738.812836</v>
      </c>
      <c r="AA12" s="2">
        <v>11398707036.580233</v>
      </c>
      <c r="AB12" s="2">
        <v>13345911940.105604</v>
      </c>
      <c r="AC12" s="2">
        <v>14349017721.080576</v>
      </c>
      <c r="AD12" s="2">
        <v>15334340455.888878</v>
      </c>
      <c r="AE12" s="2">
        <v>16480516857.257557</v>
      </c>
      <c r="AF12" s="2">
        <v>17809367575.818287</v>
      </c>
      <c r="AG12" s="2">
        <v>19015357944.820118</v>
      </c>
      <c r="AH12" s="2">
        <v>18607164723.200439</v>
      </c>
      <c r="AI12" s="2">
        <v>17151408634.263227</v>
      </c>
      <c r="AJ12" s="2">
        <v>16839403841.610693</v>
      </c>
      <c r="AK12" s="2">
        <v>15811240757.639112</v>
      </c>
      <c r="AL12" s="2">
        <v>15209053941.366879</v>
      </c>
      <c r="AM12" s="2">
        <v>14737572780.853613</v>
      </c>
      <c r="AN12" s="2">
        <v>13568578696.401224</v>
      </c>
      <c r="AO12" s="2">
        <v>13856766548.527847</v>
      </c>
      <c r="AP12" s="2">
        <v>14337567546.240656</v>
      </c>
      <c r="AQ12" s="2">
        <v>14962841271.49242</v>
      </c>
      <c r="AR12" s="2">
        <v>15745595485.535891</v>
      </c>
      <c r="AS12" s="2">
        <v>16454508051.927357</v>
      </c>
      <c r="AT12" s="2">
        <v>17160738325.773613</v>
      </c>
      <c r="AU12" s="2">
        <v>17770523602.142452</v>
      </c>
      <c r="AV12" s="2">
        <v>18546755043.358738</v>
      </c>
      <c r="AW12" s="2">
        <v>19332618830.054451</v>
      </c>
      <c r="AX12" s="2">
        <v>20215577280.193542</v>
      </c>
      <c r="AY12" s="2">
        <v>21586386665.29977</v>
      </c>
      <c r="AZ12" s="2">
        <v>22022574644.120445</v>
      </c>
      <c r="BA12" s="2">
        <v>22784042334.906044</v>
      </c>
      <c r="BB12" s="2">
        <v>23900962052.967777</v>
      </c>
      <c r="BC12" s="2">
        <v>24734819036.730381</v>
      </c>
      <c r="BD12" s="2">
        <v>25278654623.569389</v>
      </c>
      <c r="BE12" s="2">
        <v>26143818509.642078</v>
      </c>
      <c r="BF12" s="2">
        <v>27223369236.261517</v>
      </c>
      <c r="BG12" s="2">
        <v>28460199046.858536</v>
      </c>
      <c r="BH12" s="2">
        <v>29998263824.865215</v>
      </c>
      <c r="BI12" s="2">
        <v>31763379465.294407</v>
      </c>
      <c r="BJ12" s="2">
        <v>33558475339.526592</v>
      </c>
      <c r="BK12" s="2">
        <v>35051979601.394714</v>
      </c>
      <c r="BL12" s="2">
        <v>36165610684.419022</v>
      </c>
    </row>
    <row r="13" spans="1:64" x14ac:dyDescent="0.2">
      <c r="A13" s="2" t="s">
        <v>496</v>
      </c>
      <c r="B13" s="2" t="s">
        <v>227</v>
      </c>
      <c r="C13" s="2" t="s">
        <v>308</v>
      </c>
      <c r="D13" s="2" t="s">
        <v>655</v>
      </c>
      <c r="E13" s="2" t="s">
        <v>741</v>
      </c>
      <c r="F13" s="2" t="s">
        <v>742</v>
      </c>
      <c r="G13" s="2">
        <v>15841904236.282207</v>
      </c>
      <c r="H13" s="2">
        <v>14122839628.794134</v>
      </c>
      <c r="I13" s="2">
        <v>17116980138.996962</v>
      </c>
      <c r="J13" s="2">
        <v>18009457794.742737</v>
      </c>
      <c r="K13" s="2">
        <v>17569986761.798279</v>
      </c>
      <c r="L13" s="2">
        <v>17745220812.790009</v>
      </c>
      <c r="M13" s="2">
        <v>18947545640.718678</v>
      </c>
      <c r="N13" s="2">
        <v>18760772357.93504</v>
      </c>
      <c r="O13" s="2">
        <v>19573620053.725426</v>
      </c>
      <c r="P13" s="2">
        <v>21399611249.377831</v>
      </c>
      <c r="Q13" s="2">
        <v>21347170094.968327</v>
      </c>
      <c r="R13" s="2">
        <v>22629071516.044567</v>
      </c>
      <c r="S13" s="2">
        <v>22663272079.546032</v>
      </c>
      <c r="T13" s="2">
        <v>24507445053.771214</v>
      </c>
      <c r="U13" s="2">
        <v>25274671667.986145</v>
      </c>
      <c r="V13" s="2">
        <v>24015580787.697624</v>
      </c>
      <c r="W13" s="2">
        <v>22740593103.921391</v>
      </c>
      <c r="X13" s="2">
        <v>22913602081.210732</v>
      </c>
      <c r="Y13" s="2">
        <v>21688803250.50441</v>
      </c>
      <c r="Z13" s="2">
        <v>21782084247.473198</v>
      </c>
      <c r="AA13" s="2">
        <v>22260182029.667255</v>
      </c>
      <c r="AB13" s="2">
        <v>22783412967.382465</v>
      </c>
      <c r="AC13" s="2">
        <v>22679138387.673508</v>
      </c>
      <c r="AD13" s="2">
        <v>22999300620.758564</v>
      </c>
      <c r="AE13" s="2">
        <v>24273708892.690189</v>
      </c>
      <c r="AF13" s="2">
        <v>24387273670.574524</v>
      </c>
      <c r="AG13" s="2">
        <v>25537672498.36602</v>
      </c>
      <c r="AH13" s="2">
        <v>26220969304.798431</v>
      </c>
      <c r="AI13" s="2">
        <v>26344307850.722809</v>
      </c>
      <c r="AJ13" s="2">
        <v>26010775573.731796</v>
      </c>
      <c r="AK13" s="2">
        <v>24302307019.962921</v>
      </c>
      <c r="AL13" s="2">
        <v>22255797230.334244</v>
      </c>
      <c r="AM13" s="2">
        <v>19918936615.018517</v>
      </c>
      <c r="AN13" s="2">
        <v>17236044975.683998</v>
      </c>
      <c r="AO13" s="2">
        <v>16563839772.647331</v>
      </c>
      <c r="AP13" s="2">
        <v>16679786457.22488</v>
      </c>
      <c r="AQ13" s="2">
        <v>16509123445.450663</v>
      </c>
      <c r="AR13" s="2">
        <v>15581798288.482647</v>
      </c>
      <c r="AS13" s="2">
        <v>15328725881.329252</v>
      </c>
      <c r="AT13" s="2">
        <v>14674167698.578083</v>
      </c>
      <c r="AU13" s="2">
        <v>13660046634.62495</v>
      </c>
      <c r="AV13" s="2">
        <v>13373162020.01737</v>
      </c>
      <c r="AW13" s="2">
        <v>13767371433.989555</v>
      </c>
      <c r="AX13" s="2">
        <v>14535290949.534021</v>
      </c>
      <c r="AY13" s="2">
        <v>15514733205.998444</v>
      </c>
      <c r="AZ13" s="2">
        <v>16466585539.557409</v>
      </c>
      <c r="BA13" s="2">
        <v>17342769191.251186</v>
      </c>
      <c r="BB13" s="2">
        <v>18428335972.532509</v>
      </c>
      <c r="BC13" s="2">
        <v>19575664685.73978</v>
      </c>
      <c r="BD13" s="2">
        <v>20134562442.841286</v>
      </c>
      <c r="BE13" s="2">
        <v>21565722425.002766</v>
      </c>
      <c r="BF13" s="2">
        <v>23048294866.709305</v>
      </c>
      <c r="BG13" s="2">
        <v>24681704232.855579</v>
      </c>
      <c r="BH13" s="2">
        <v>26775195682.794434</v>
      </c>
      <c r="BI13" s="2">
        <v>29310883852.650166</v>
      </c>
      <c r="BJ13" s="2">
        <v>31338079628.782829</v>
      </c>
      <c r="BK13" s="2">
        <v>32089998961.113567</v>
      </c>
      <c r="BL13" s="2">
        <v>33277601928.236713</v>
      </c>
    </row>
    <row r="14" spans="1:64" x14ac:dyDescent="0.2">
      <c r="A14" s="2" t="s">
        <v>391</v>
      </c>
      <c r="B14" s="2" t="s">
        <v>406</v>
      </c>
      <c r="C14" s="2" t="s">
        <v>308</v>
      </c>
      <c r="D14" s="2" t="s">
        <v>372</v>
      </c>
      <c r="E14" s="2" t="s">
        <v>741</v>
      </c>
      <c r="F14" s="2" t="s">
        <v>742</v>
      </c>
      <c r="G14" s="2">
        <v>1483222500.0223463</v>
      </c>
      <c r="H14" s="2">
        <v>1607082357.7130086</v>
      </c>
      <c r="I14" s="2">
        <v>1690687744.4494948</v>
      </c>
      <c r="J14" s="2">
        <v>1622564856.433913</v>
      </c>
      <c r="K14" s="2">
        <v>1684494851.3175297</v>
      </c>
      <c r="L14" s="2">
        <v>1746424761.0465152</v>
      </c>
      <c r="M14" s="2">
        <v>1770158367.2674718</v>
      </c>
      <c r="N14" s="2">
        <v>1807619734.1744299</v>
      </c>
      <c r="O14" s="2">
        <v>1945565093.2384238</v>
      </c>
      <c r="P14" s="2">
        <v>2092426564.4662147</v>
      </c>
      <c r="Q14" s="2">
        <v>2225472883.7645473</v>
      </c>
      <c r="R14" s="2">
        <v>2398014594.3402452</v>
      </c>
      <c r="S14" s="2">
        <v>2604664721.2609072</v>
      </c>
      <c r="T14" s="2">
        <v>2819059595.8332906</v>
      </c>
      <c r="U14" s="2">
        <v>3041357126.8934994</v>
      </c>
      <c r="V14" s="2">
        <v>3276502598.3853793</v>
      </c>
      <c r="W14" s="2">
        <v>3306524757.6702137</v>
      </c>
      <c r="X14" s="2">
        <v>3010477444.833786</v>
      </c>
      <c r="Y14" s="2">
        <v>3201936194.1249094</v>
      </c>
      <c r="Z14" s="2">
        <v>3516149388.8563328</v>
      </c>
      <c r="AA14" s="2">
        <v>4136278784.6379628</v>
      </c>
      <c r="AB14" s="2">
        <v>4865079626.9900055</v>
      </c>
      <c r="AC14" s="2">
        <v>6013126520.1682024</v>
      </c>
      <c r="AD14" s="2">
        <v>6365132712.1724138</v>
      </c>
      <c r="AE14" s="2">
        <v>6809172712.0780382</v>
      </c>
      <c r="AF14" s="2">
        <v>6728439016.6860914</v>
      </c>
      <c r="AG14" s="2">
        <v>6266765394.7754993</v>
      </c>
      <c r="AH14" s="2">
        <v>6278633184.5500946</v>
      </c>
      <c r="AI14" s="2">
        <v>6389530386.3561735</v>
      </c>
      <c r="AJ14" s="2">
        <v>6555650286.4286423</v>
      </c>
      <c r="AK14" s="2">
        <v>6621207023.129283</v>
      </c>
      <c r="AL14" s="2">
        <v>6779809261.2278013</v>
      </c>
      <c r="AM14" s="2">
        <v>6956894357.17029</v>
      </c>
      <c r="AN14" s="2">
        <v>6888738831.4700632</v>
      </c>
      <c r="AO14" s="2">
        <v>6510335189.5829201</v>
      </c>
      <c r="AP14" s="2">
        <v>6769793164.9869089</v>
      </c>
      <c r="AQ14" s="2">
        <v>7060249892.0857239</v>
      </c>
      <c r="AR14" s="2">
        <v>7016136592.9744911</v>
      </c>
      <c r="AS14" s="2">
        <v>7278368400.5424204</v>
      </c>
      <c r="AT14" s="2">
        <v>7090426418.4691534</v>
      </c>
      <c r="AU14" s="2">
        <v>7627595733.6526842</v>
      </c>
      <c r="AV14" s="2">
        <v>7917642833.9572191</v>
      </c>
      <c r="AW14" s="2">
        <v>8280418940.5394344</v>
      </c>
      <c r="AX14" s="2">
        <v>8347760613.0187654</v>
      </c>
      <c r="AY14" s="2">
        <v>8637981498.2845383</v>
      </c>
      <c r="AZ14" s="2">
        <v>9307922523.8531303</v>
      </c>
      <c r="BA14" s="2">
        <v>9888364294.3846741</v>
      </c>
      <c r="BB14" s="2">
        <v>9731908344.8725967</v>
      </c>
      <c r="BC14" s="2">
        <v>10274192976.074974</v>
      </c>
      <c r="BD14" s="2">
        <v>11041566540.161085</v>
      </c>
      <c r="BE14" s="2">
        <v>12007880438.623236</v>
      </c>
      <c r="BF14" s="2">
        <v>12418629883.754923</v>
      </c>
      <c r="BG14" s="2">
        <v>12890534256.745903</v>
      </c>
      <c r="BH14" s="2">
        <v>13334059545.566885</v>
      </c>
      <c r="BI14" s="2">
        <v>14238097603.169764</v>
      </c>
      <c r="BJ14" s="2">
        <v>14614906845.371864</v>
      </c>
      <c r="BK14" s="2">
        <v>14205686707.899065</v>
      </c>
      <c r="BL14" s="2">
        <v>13553775872.058811</v>
      </c>
    </row>
    <row r="15" spans="1:64" x14ac:dyDescent="0.2">
      <c r="A15" s="2" t="s">
        <v>359</v>
      </c>
      <c r="B15" s="2" t="s">
        <v>355</v>
      </c>
      <c r="C15" s="2" t="s">
        <v>308</v>
      </c>
      <c r="D15" s="2" t="s">
        <v>655</v>
      </c>
      <c r="E15" s="2" t="s">
        <v>741</v>
      </c>
      <c r="F15" s="2" t="s">
        <v>742</v>
      </c>
      <c r="G15" s="2"/>
      <c r="H15" s="2"/>
      <c r="I15" s="2"/>
      <c r="J15" s="2"/>
      <c r="K15" s="2"/>
      <c r="L15" s="2"/>
      <c r="M15" s="2"/>
      <c r="N15" s="2"/>
      <c r="O15" s="2"/>
      <c r="P15" s="2"/>
      <c r="Q15" s="2"/>
      <c r="R15" s="2"/>
      <c r="S15" s="2"/>
      <c r="T15" s="2"/>
      <c r="U15" s="2"/>
      <c r="V15" s="2"/>
      <c r="W15" s="2"/>
      <c r="X15" s="2"/>
      <c r="Y15" s="2"/>
      <c r="Z15" s="2"/>
      <c r="AA15" s="2">
        <v>268779448.8556512</v>
      </c>
      <c r="AB15" s="2">
        <v>279167562.60602468</v>
      </c>
      <c r="AC15" s="2">
        <v>296988568.39291418</v>
      </c>
      <c r="AD15" s="2">
        <v>311306470.23748064</v>
      </c>
      <c r="AE15" s="2">
        <v>324101988.7940855</v>
      </c>
      <c r="AF15" s="2">
        <v>331492719.38941371</v>
      </c>
      <c r="AG15" s="2">
        <v>337682390.44171971</v>
      </c>
      <c r="AH15" s="2">
        <v>343213597.9325012</v>
      </c>
      <c r="AI15" s="2">
        <v>352437527.86085337</v>
      </c>
      <c r="AJ15" s="2">
        <v>341227634.227211</v>
      </c>
      <c r="AK15" s="2">
        <v>358600873.03451276</v>
      </c>
      <c r="AL15" s="2">
        <v>339252208.24831295</v>
      </c>
      <c r="AM15" s="2">
        <v>368193554.37828344</v>
      </c>
      <c r="AN15" s="2">
        <v>379261222.4196136</v>
      </c>
      <c r="AO15" s="2">
        <v>359248813.61951208</v>
      </c>
      <c r="AP15" s="2">
        <v>372218160.93876719</v>
      </c>
      <c r="AQ15" s="2">
        <v>367410336.44187939</v>
      </c>
      <c r="AR15" s="2">
        <v>382218224.65312743</v>
      </c>
      <c r="AS15" s="2">
        <v>387120794.39375198</v>
      </c>
      <c r="AT15" s="2">
        <v>394569477.21642733</v>
      </c>
      <c r="AU15" s="2">
        <v>437372669.8396982</v>
      </c>
      <c r="AV15" s="2">
        <v>447576296.46818864</v>
      </c>
      <c r="AW15" s="2">
        <v>457981457.3773191</v>
      </c>
      <c r="AX15" s="2">
        <v>467617854.16611969</v>
      </c>
      <c r="AY15" s="2">
        <v>476594257.62147808</v>
      </c>
      <c r="AZ15" s="2">
        <v>490117180.09107041</v>
      </c>
      <c r="BA15" s="2">
        <v>503090091.08354294</v>
      </c>
      <c r="BB15" s="2">
        <v>507115580.52892137</v>
      </c>
      <c r="BC15" s="2">
        <v>509145396.11551094</v>
      </c>
      <c r="BD15" s="2">
        <v>519073731.22676891</v>
      </c>
      <c r="BE15" s="2">
        <v>530493353.21893722</v>
      </c>
      <c r="BF15" s="2">
        <v>544286180.87041104</v>
      </c>
      <c r="BG15" s="2">
        <v>560614766.14375699</v>
      </c>
      <c r="BH15" s="2">
        <v>580236282.92454767</v>
      </c>
      <c r="BI15" s="2">
        <v>592198663.14675045</v>
      </c>
      <c r="BJ15" s="2">
        <v>598210181.09147751</v>
      </c>
      <c r="BK15" s="2">
        <v>611370805.21245301</v>
      </c>
      <c r="BL15" s="2">
        <v>626655075.34276426</v>
      </c>
    </row>
    <row r="16" spans="1:64" x14ac:dyDescent="0.2">
      <c r="A16" s="2" t="s">
        <v>494</v>
      </c>
      <c r="B16" s="2" t="s">
        <v>565</v>
      </c>
      <c r="C16" s="2" t="s">
        <v>308</v>
      </c>
      <c r="D16" s="2" t="s">
        <v>372</v>
      </c>
      <c r="E16" s="2" t="s">
        <v>741</v>
      </c>
      <c r="F16" s="2" t="s">
        <v>742</v>
      </c>
      <c r="G16" s="2"/>
      <c r="H16" s="2"/>
      <c r="I16" s="2"/>
      <c r="J16" s="2"/>
      <c r="K16" s="2"/>
      <c r="L16" s="2"/>
      <c r="M16" s="2"/>
      <c r="N16" s="2"/>
      <c r="O16" s="2"/>
      <c r="P16" s="2"/>
      <c r="Q16" s="2"/>
      <c r="R16" s="2"/>
      <c r="S16" s="2"/>
      <c r="T16" s="2"/>
      <c r="U16" s="2"/>
      <c r="V16" s="2"/>
      <c r="W16" s="2"/>
      <c r="X16" s="2"/>
      <c r="Y16" s="2"/>
      <c r="Z16" s="2"/>
      <c r="AA16" s="2">
        <v>193155976.55583733</v>
      </c>
      <c r="AB16" s="2">
        <v>209480674.46662241</v>
      </c>
      <c r="AC16" s="2">
        <v>215398566.53788486</v>
      </c>
      <c r="AD16" s="2">
        <v>235906125.02858925</v>
      </c>
      <c r="AE16" s="2">
        <v>244831092.29243037</v>
      </c>
      <c r="AF16" s="2">
        <v>265989607.35297722</v>
      </c>
      <c r="AG16" s="2">
        <v>273627380.36195159</v>
      </c>
      <c r="AH16" s="2">
        <v>285418158.56078899</v>
      </c>
      <c r="AI16" s="2">
        <v>302534271.43207335</v>
      </c>
      <c r="AJ16" s="2">
        <v>319772521.03487313</v>
      </c>
      <c r="AK16" s="2">
        <v>321985896.48734826</v>
      </c>
      <c r="AL16" s="2">
        <v>326507051.31827563</v>
      </c>
      <c r="AM16" s="2">
        <v>362219240.81458122</v>
      </c>
      <c r="AN16" s="2">
        <v>393762420.16965342</v>
      </c>
      <c r="AO16" s="2">
        <v>469296454.84172499</v>
      </c>
      <c r="AP16" s="2">
        <v>535991159.97850126</v>
      </c>
      <c r="AQ16" s="2">
        <v>596807529.48822165</v>
      </c>
      <c r="AR16" s="2">
        <v>663163133.22993731</v>
      </c>
      <c r="AS16" s="2">
        <v>746173157.05926836</v>
      </c>
      <c r="AT16" s="2">
        <v>829913547.91736758</v>
      </c>
      <c r="AU16" s="2">
        <v>948465609.65737748</v>
      </c>
      <c r="AV16" s="2">
        <v>969632085.04842985</v>
      </c>
      <c r="AW16" s="2">
        <v>1020546411.3219589</v>
      </c>
      <c r="AX16" s="2">
        <v>1063167075.7534896</v>
      </c>
      <c r="AY16" s="2">
        <v>1171578994.4245787</v>
      </c>
      <c r="AZ16" s="2">
        <v>1252563900.2117958</v>
      </c>
      <c r="BA16" s="2">
        <v>1352565476.1944847</v>
      </c>
      <c r="BB16" s="2">
        <v>1557758964.1581478</v>
      </c>
      <c r="BC16" s="2">
        <v>1661358043.76208</v>
      </c>
      <c r="BD16" s="2">
        <v>1640251719.75984</v>
      </c>
      <c r="BE16" s="2">
        <v>1664310769.5522876</v>
      </c>
      <c r="BF16" s="2">
        <v>1730365372.4187503</v>
      </c>
      <c r="BG16" s="2">
        <v>1749086511.6724772</v>
      </c>
      <c r="BH16" s="2">
        <v>1763128136.2201512</v>
      </c>
      <c r="BI16" s="2">
        <v>1773904598.7102036</v>
      </c>
      <c r="BJ16" s="2">
        <v>1791765400.6768007</v>
      </c>
      <c r="BK16" s="2">
        <v>1860165514.9835968</v>
      </c>
      <c r="BL16" s="2">
        <v>1932550791.0526249</v>
      </c>
    </row>
    <row r="17" spans="1:64" x14ac:dyDescent="0.2">
      <c r="A17" s="2" t="s">
        <v>25</v>
      </c>
      <c r="B17" s="2" t="s">
        <v>244</v>
      </c>
      <c r="C17" s="2" t="s">
        <v>131</v>
      </c>
      <c r="D17" s="2" t="s">
        <v>372</v>
      </c>
      <c r="E17" s="2" t="s">
        <v>741</v>
      </c>
      <c r="F17" s="2" t="s">
        <v>742</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v>1128611700.3618031</v>
      </c>
      <c r="BF17" s="2"/>
      <c r="BG17" s="2"/>
      <c r="BH17" s="2"/>
      <c r="BI17" s="2"/>
      <c r="BJ17" s="2"/>
      <c r="BK17" s="2"/>
      <c r="BL17" s="2"/>
    </row>
    <row r="18" spans="1:64" x14ac:dyDescent="0.2">
      <c r="A18" s="2" t="s">
        <v>259</v>
      </c>
      <c r="B18" s="2" t="s">
        <v>678</v>
      </c>
      <c r="C18" s="2" t="s">
        <v>131</v>
      </c>
      <c r="D18" s="2" t="s">
        <v>372</v>
      </c>
      <c r="E18" s="2" t="s">
        <v>741</v>
      </c>
      <c r="F18" s="2" t="s">
        <v>742</v>
      </c>
      <c r="G18" s="2">
        <v>17038278408.609865</v>
      </c>
      <c r="H18" s="2">
        <v>17788028365.154781</v>
      </c>
      <c r="I18" s="2">
        <v>19007686513.015484</v>
      </c>
      <c r="J18" s="2">
        <v>20728937458.94709</v>
      </c>
      <c r="K18" s="2">
        <v>22416744290.818306</v>
      </c>
      <c r="L18" s="2">
        <v>23569156837.407188</v>
      </c>
      <c r="M18" s="2">
        <v>23818207483.149338</v>
      </c>
      <c r="N18" s="2">
        <v>23967296975.062656</v>
      </c>
      <c r="O18" s="2">
        <v>24619546311.368233</v>
      </c>
      <c r="P18" s="2">
        <v>26296754952.951916</v>
      </c>
      <c r="Q18" s="2">
        <v>27768982733.970009</v>
      </c>
      <c r="R18" s="2">
        <v>28724497087.838825</v>
      </c>
      <c r="S18" s="2">
        <v>29307287698.326675</v>
      </c>
      <c r="T18" s="2">
        <v>29513973077.344975</v>
      </c>
      <c r="U18" s="2">
        <v>30247543950.985729</v>
      </c>
      <c r="V18" s="2">
        <v>32951416416.30024</v>
      </c>
      <c r="W18" s="2">
        <v>37771312183.533455</v>
      </c>
      <c r="X18" s="2">
        <v>42619992153.904831</v>
      </c>
      <c r="Y18" s="2">
        <v>45083309016.923927</v>
      </c>
      <c r="Z18" s="2">
        <v>47805821098.732063</v>
      </c>
      <c r="AA18" s="2">
        <v>52591819148.261894</v>
      </c>
      <c r="AB18" s="2">
        <v>54567220520.885353</v>
      </c>
      <c r="AC18" s="2">
        <v>59973288441.085579</v>
      </c>
      <c r="AD18" s="2">
        <v>64411992915.917374</v>
      </c>
      <c r="AE18" s="2">
        <v>68335660987.62632</v>
      </c>
      <c r="AF18" s="2">
        <v>72847205717.157349</v>
      </c>
      <c r="AG18" s="2">
        <v>74775169522.935898</v>
      </c>
      <c r="AH18" s="2">
        <v>76659063543.537872</v>
      </c>
      <c r="AI18" s="2">
        <v>80722556274.168243</v>
      </c>
      <c r="AJ18" s="2">
        <v>84736384579.792282</v>
      </c>
      <c r="AK18" s="2">
        <v>89567840760.646835</v>
      </c>
      <c r="AL18" s="2">
        <v>90534132004.976318</v>
      </c>
      <c r="AM18" s="2">
        <v>94546599458.878448</v>
      </c>
      <c r="AN18" s="2">
        <v>97289194505.778564</v>
      </c>
      <c r="AO18" s="2">
        <v>101154661853.79739</v>
      </c>
      <c r="AP18" s="2">
        <v>105850733344.84019</v>
      </c>
      <c r="AQ18" s="2">
        <v>111131341206.463</v>
      </c>
      <c r="AR18" s="2">
        <v>117233700753.71909</v>
      </c>
      <c r="AS18" s="2">
        <v>121965690626.02725</v>
      </c>
      <c r="AT18" s="2">
        <v>129412261131.64253</v>
      </c>
      <c r="AU18" s="2">
        <v>136359108297.00203</v>
      </c>
      <c r="AV18" s="2">
        <v>141179746359.35413</v>
      </c>
      <c r="AW18" s="2">
        <v>144526355905.34113</v>
      </c>
      <c r="AX18" s="2">
        <v>149140048724.19394</v>
      </c>
      <c r="AY18" s="2">
        <v>155239787829.62463</v>
      </c>
      <c r="AZ18" s="2">
        <v>162192916084.42892</v>
      </c>
      <c r="BA18" s="2">
        <v>173309468988.76843</v>
      </c>
      <c r="BB18" s="2">
        <v>185597580010.74396</v>
      </c>
      <c r="BC18" s="2">
        <v>198881943532.62125</v>
      </c>
      <c r="BD18" s="2">
        <v>208177377018.70844</v>
      </c>
      <c r="BE18" s="2">
        <v>218888324504.7529</v>
      </c>
      <c r="BF18" s="2">
        <v>222783648066.58188</v>
      </c>
      <c r="BG18" s="2">
        <v>227719662137.55621</v>
      </c>
      <c r="BH18" s="2">
        <v>232696398050.9942</v>
      </c>
      <c r="BI18" s="2">
        <v>239481619965.76346</v>
      </c>
      <c r="BJ18" s="2">
        <v>249951802078.73404</v>
      </c>
      <c r="BK18" s="2">
        <v>260816315725.8295</v>
      </c>
      <c r="BL18" s="2">
        <v>271721622290.2482</v>
      </c>
    </row>
    <row r="19" spans="1:64" x14ac:dyDescent="0.2">
      <c r="A19" s="2" t="s">
        <v>721</v>
      </c>
      <c r="B19" s="2" t="s">
        <v>167</v>
      </c>
      <c r="C19" s="2" t="s">
        <v>308</v>
      </c>
      <c r="D19" s="2" t="s">
        <v>655</v>
      </c>
      <c r="E19" s="2" t="s">
        <v>741</v>
      </c>
      <c r="F19" s="2" t="s">
        <v>742</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v>1179433456.9030514</v>
      </c>
      <c r="AN19" s="2">
        <v>1338123427.628912</v>
      </c>
      <c r="AO19" s="2">
        <v>1622092104.7334805</v>
      </c>
      <c r="AP19" s="2">
        <v>1668457645.4195766</v>
      </c>
      <c r="AQ19" s="2">
        <v>1822937442.1057591</v>
      </c>
      <c r="AR19" s="2">
        <v>1967107820.4951608</v>
      </c>
      <c r="AS19" s="2">
        <v>2001976435.2255242</v>
      </c>
      <c r="AT19" s="2">
        <v>2002246306.4743855</v>
      </c>
      <c r="AU19" s="2">
        <v>1939336012.3636377</v>
      </c>
      <c r="AV19" s="2">
        <v>2109133320.046505</v>
      </c>
      <c r="AW19" s="2">
        <v>2172521829.0908918</v>
      </c>
      <c r="AX19" s="2">
        <v>2114830167.7590919</v>
      </c>
      <c r="AY19" s="2">
        <v>2145531908.7939031</v>
      </c>
      <c r="AZ19" s="2">
        <v>2200767544.9413218</v>
      </c>
      <c r="BA19" s="2">
        <v>2179437333.326582</v>
      </c>
      <c r="BB19" s="2">
        <v>2210534025.9850836</v>
      </c>
      <c r="BC19" s="2">
        <v>1994276818.2364316</v>
      </c>
      <c r="BD19" s="2">
        <v>2071584990.2117128</v>
      </c>
      <c r="BE19" s="2">
        <v>2117039512.1951218</v>
      </c>
      <c r="BF19" s="2">
        <v>2300794306.4296417</v>
      </c>
      <c r="BG19" s="2"/>
      <c r="BH19" s="2"/>
      <c r="BI19" s="2"/>
      <c r="BJ19" s="2"/>
      <c r="BK19" s="2"/>
      <c r="BL19" s="2"/>
    </row>
    <row r="20" spans="1:64" x14ac:dyDescent="0.2">
      <c r="A20" s="2" t="s">
        <v>156</v>
      </c>
      <c r="B20" s="2" t="s">
        <v>105</v>
      </c>
      <c r="C20" s="2" t="s">
        <v>308</v>
      </c>
      <c r="D20" s="2" t="s">
        <v>655</v>
      </c>
      <c r="E20" s="2" t="s">
        <v>741</v>
      </c>
      <c r="F20" s="2" t="s">
        <v>742</v>
      </c>
      <c r="G20" s="2"/>
      <c r="H20" s="2"/>
      <c r="I20" s="2"/>
      <c r="J20" s="2"/>
      <c r="K20" s="2"/>
      <c r="L20" s="2"/>
      <c r="M20" s="2"/>
      <c r="N20" s="2"/>
      <c r="O20" s="2"/>
      <c r="P20" s="2"/>
      <c r="Q20" s="2"/>
      <c r="R20" s="2"/>
      <c r="S20" s="2"/>
      <c r="T20" s="2"/>
      <c r="U20" s="2"/>
      <c r="V20" s="2"/>
      <c r="W20" s="2"/>
      <c r="X20" s="2"/>
      <c r="Y20" s="2"/>
      <c r="Z20" s="2"/>
      <c r="AA20" s="2"/>
      <c r="AB20" s="2">
        <v>8227603582.4003935</v>
      </c>
      <c r="AC20" s="2">
        <v>8302969571.4032631</v>
      </c>
      <c r="AD20" s="2">
        <v>8986719590.4106922</v>
      </c>
      <c r="AE20" s="2">
        <v>8730775888.5871849</v>
      </c>
      <c r="AF20" s="2">
        <v>7757787405.8765249</v>
      </c>
      <c r="AG20" s="2">
        <v>8507314752.6883202</v>
      </c>
      <c r="AH20" s="2">
        <v>9686371612.1465931</v>
      </c>
      <c r="AI20" s="2">
        <v>9735159432.6508121</v>
      </c>
      <c r="AJ20" s="2">
        <v>9700011206.0682888</v>
      </c>
      <c r="AK20" s="2">
        <v>9964477334.5483246</v>
      </c>
      <c r="AL20" s="2">
        <v>9253264786.7609787</v>
      </c>
      <c r="AM20" s="2">
        <v>8450777236.9196329</v>
      </c>
      <c r="AN20" s="2">
        <v>9561448857.4677334</v>
      </c>
      <c r="AO20" s="2">
        <v>9866455688.4120636</v>
      </c>
      <c r="AP20" s="2">
        <v>10471023886.717396</v>
      </c>
      <c r="AQ20" s="2">
        <v>11772171511.407196</v>
      </c>
      <c r="AR20" s="2">
        <v>12141100402.798702</v>
      </c>
      <c r="AS20" s="2">
        <v>11721244256.724207</v>
      </c>
      <c r="AT20" s="2">
        <v>12326311977.671284</v>
      </c>
      <c r="AU20" s="2">
        <v>13074915712.855976</v>
      </c>
      <c r="AV20" s="2">
        <v>14160304517.467871</v>
      </c>
      <c r="AW20" s="2">
        <v>14374794288.230854</v>
      </c>
      <c r="AX20" s="2">
        <v>14064103274.448133</v>
      </c>
      <c r="AY20" s="2">
        <v>15972968198.9981</v>
      </c>
      <c r="AZ20" s="2">
        <v>17860775923.361568</v>
      </c>
      <c r="BA20" s="2">
        <v>19795942247.578903</v>
      </c>
      <c r="BB20" s="2">
        <v>22063798449.781067</v>
      </c>
      <c r="BC20" s="2">
        <v>24444156129.286968</v>
      </c>
      <c r="BD20" s="2">
        <v>26595865977.442421</v>
      </c>
      <c r="BE20" s="2">
        <v>29933790334.341785</v>
      </c>
      <c r="BF20" s="2">
        <v>33279878092.460045</v>
      </c>
      <c r="BG20" s="2">
        <v>36157859262.383766</v>
      </c>
      <c r="BH20" s="2">
        <v>39984181570.294586</v>
      </c>
      <c r="BI20" s="2">
        <v>44085556181.880241</v>
      </c>
      <c r="BJ20" s="2">
        <v>48667131306.041725</v>
      </c>
      <c r="BK20" s="2">
        <v>52347226230.233215</v>
      </c>
      <c r="BL20" s="2">
        <v>57710624015.14006</v>
      </c>
    </row>
    <row r="21" spans="1:64" x14ac:dyDescent="0.2">
      <c r="A21" s="2" t="s">
        <v>387</v>
      </c>
      <c r="B21" s="2" t="s">
        <v>279</v>
      </c>
      <c r="C21" s="2" t="s">
        <v>488</v>
      </c>
      <c r="D21" s="2" t="s">
        <v>372</v>
      </c>
      <c r="E21" s="2" t="s">
        <v>741</v>
      </c>
      <c r="F21" s="2" t="s">
        <v>742</v>
      </c>
      <c r="G21" s="2"/>
      <c r="H21" s="2"/>
      <c r="I21" s="2"/>
      <c r="J21" s="2"/>
      <c r="K21" s="2"/>
      <c r="L21" s="2"/>
      <c r="M21" s="2"/>
      <c r="N21" s="2"/>
      <c r="O21" s="2"/>
      <c r="P21" s="2"/>
      <c r="Q21" s="2"/>
      <c r="R21" s="2"/>
      <c r="S21" s="2"/>
      <c r="T21" s="2"/>
      <c r="U21" s="2"/>
      <c r="V21" s="2"/>
      <c r="W21" s="2"/>
      <c r="X21" s="2"/>
      <c r="Y21" s="2"/>
      <c r="Z21" s="2"/>
      <c r="AA21" s="2"/>
      <c r="AB21" s="2"/>
      <c r="AC21" s="2"/>
      <c r="AD21" s="2"/>
      <c r="AE21" s="2"/>
      <c r="AF21" s="2"/>
      <c r="AG21" s="2">
        <v>204090615.61081111</v>
      </c>
      <c r="AH21" s="2">
        <v>206539213.27860731</v>
      </c>
      <c r="AI21" s="2">
        <v>211803698.26436907</v>
      </c>
      <c r="AJ21" s="2">
        <v>219271921.15114737</v>
      </c>
      <c r="AK21" s="2">
        <v>227474723.33826455</v>
      </c>
      <c r="AL21" s="2">
        <v>244370047.24605814</v>
      </c>
      <c r="AM21" s="2">
        <v>254164437.9172428</v>
      </c>
      <c r="AN21" s="2">
        <v>274855088.21012044</v>
      </c>
      <c r="AO21" s="2">
        <v>273385929.60944277</v>
      </c>
      <c r="AP21" s="2">
        <v>292752623.14334297</v>
      </c>
      <c r="AQ21" s="2">
        <v>283643472.52949107</v>
      </c>
      <c r="AR21" s="2">
        <v>266438401.01672131</v>
      </c>
      <c r="AS21" s="2">
        <v>274313580.83588731</v>
      </c>
      <c r="AT21" s="2">
        <v>278109396.94050497</v>
      </c>
      <c r="AU21" s="2">
        <v>290800111.36304235</v>
      </c>
      <c r="AV21" s="2">
        <v>295880951.52371949</v>
      </c>
      <c r="AW21" s="2">
        <v>297655939.97310495</v>
      </c>
      <c r="AX21" s="2">
        <v>303450791.21371138</v>
      </c>
      <c r="AY21" s="2">
        <v>293950477.12242901</v>
      </c>
      <c r="AZ21" s="2">
        <v>299996309.62398458</v>
      </c>
      <c r="BA21" s="2">
        <v>299604166.70748699</v>
      </c>
      <c r="BB21" s="2">
        <v>293724716.41745824</v>
      </c>
      <c r="BC21" s="2">
        <v>287210712.04182005</v>
      </c>
      <c r="BD21" s="2">
        <v>290591735.70151299</v>
      </c>
      <c r="BE21" s="2">
        <v>296525300</v>
      </c>
      <c r="BF21" s="2">
        <v>306450200.92687827</v>
      </c>
      <c r="BG21" s="2">
        <v>300353437.59383255</v>
      </c>
      <c r="BH21" s="2">
        <v>288764224.83215332</v>
      </c>
      <c r="BI21" s="2">
        <v>282538297.97213131</v>
      </c>
      <c r="BJ21" s="2">
        <v>296471675.71107525</v>
      </c>
      <c r="BK21" s="2">
        <v>296282643.97112143</v>
      </c>
      <c r="BL21" s="2">
        <v>302208296.8505438</v>
      </c>
    </row>
    <row r="22" spans="1:64" x14ac:dyDescent="0.2">
      <c r="A22" s="2" t="s">
        <v>626</v>
      </c>
      <c r="B22" s="2" t="s">
        <v>468</v>
      </c>
      <c r="C22" s="2" t="s">
        <v>397</v>
      </c>
      <c r="D22" s="2" t="s">
        <v>372</v>
      </c>
      <c r="E22" s="2" t="s">
        <v>741</v>
      </c>
      <c r="F22" s="2" t="s">
        <v>742</v>
      </c>
      <c r="G22" s="2"/>
      <c r="H22" s="2"/>
      <c r="I22" s="2"/>
      <c r="J22" s="2"/>
      <c r="K22" s="2"/>
      <c r="L22" s="2">
        <v>7001399096.9926062</v>
      </c>
      <c r="M22" s="2">
        <v>7528998718.3855495</v>
      </c>
      <c r="N22" s="2">
        <v>7999561103.9160051</v>
      </c>
      <c r="O22" s="2">
        <v>8356048330.3486462</v>
      </c>
      <c r="P22" s="2">
        <v>8755312830.6739597</v>
      </c>
      <c r="Q22" s="2">
        <v>9810513310.7309532</v>
      </c>
      <c r="R22" s="2">
        <v>10052924828.167509</v>
      </c>
      <c r="S22" s="2">
        <v>10338113619.496733</v>
      </c>
      <c r="T22" s="2">
        <v>11008308873.825399</v>
      </c>
      <c r="U22" s="2">
        <v>11977953018.927675</v>
      </c>
      <c r="V22" s="2">
        <v>12862039179.380419</v>
      </c>
      <c r="W22" s="2">
        <v>13646310280.179735</v>
      </c>
      <c r="X22" s="2">
        <v>14587434913.766079</v>
      </c>
      <c r="Y22" s="2">
        <v>15671154080.491604</v>
      </c>
      <c r="Z22" s="2">
        <v>16826172369.693378</v>
      </c>
      <c r="AA22" s="2">
        <v>17596182821.15004</v>
      </c>
      <c r="AB22" s="2">
        <v>18523048317.613968</v>
      </c>
      <c r="AC22" s="2">
        <v>18893794268.745316</v>
      </c>
      <c r="AD22" s="2">
        <v>19706583918.738594</v>
      </c>
      <c r="AE22" s="2">
        <v>20776045048.138241</v>
      </c>
      <c r="AF22" s="2">
        <v>21802725604.2556</v>
      </c>
      <c r="AG22" s="2">
        <v>20020292634.007454</v>
      </c>
      <c r="AH22" s="2">
        <v>20276961363.922474</v>
      </c>
      <c r="AI22" s="2">
        <v>21403459729.184612</v>
      </c>
      <c r="AJ22" s="2">
        <v>19863437589.000183</v>
      </c>
      <c r="AK22" s="2">
        <v>16925987566.821367</v>
      </c>
      <c r="AL22" s="2">
        <v>13354604094.539761</v>
      </c>
      <c r="AM22" s="2">
        <v>7358386868.3266449</v>
      </c>
      <c r="AN22" s="2">
        <v>5202379407.7144527</v>
      </c>
      <c r="AO22" s="2">
        <v>4661332299.0474491</v>
      </c>
      <c r="AP22" s="2">
        <v>4782526716.113884</v>
      </c>
      <c r="AQ22" s="2">
        <v>5318169836.9948339</v>
      </c>
      <c r="AR22" s="2">
        <v>5877590284.1751051</v>
      </c>
      <c r="AS22" s="2">
        <v>6060083786.1807117</v>
      </c>
      <c r="AT22" s="2">
        <v>6233963131.7673283</v>
      </c>
      <c r="AU22" s="2">
        <v>6348564680.9852867</v>
      </c>
      <c r="AV22" s="2">
        <v>6653641918.0396166</v>
      </c>
      <c r="AW22" s="2">
        <v>7017851503.3698616</v>
      </c>
      <c r="AX22" s="2">
        <v>7793892689.1672192</v>
      </c>
      <c r="AY22" s="2">
        <v>8250406686.0877142</v>
      </c>
      <c r="AZ22" s="2">
        <v>9042416092.8344994</v>
      </c>
      <c r="BA22" s="2">
        <v>9890890978.7162533</v>
      </c>
      <c r="BB22" s="2">
        <v>11111822549.251183</v>
      </c>
      <c r="BC22" s="2">
        <v>11368955393.307129</v>
      </c>
      <c r="BD22" s="2">
        <v>10953976999.982838</v>
      </c>
      <c r="BE22" s="2">
        <v>11638536834.427425</v>
      </c>
      <c r="BF22" s="2">
        <v>12479016474.394472</v>
      </c>
      <c r="BG22" s="2">
        <v>13271494256.993786</v>
      </c>
      <c r="BH22" s="2">
        <v>13721005574.379164</v>
      </c>
      <c r="BI22" s="2">
        <v>14355373169.167103</v>
      </c>
      <c r="BJ22" s="2">
        <v>14768853639.600533</v>
      </c>
      <c r="BK22" s="2">
        <v>15189614350.721489</v>
      </c>
      <c r="BL22" s="2">
        <v>15946982915.871456</v>
      </c>
    </row>
    <row r="23" spans="1:64" x14ac:dyDescent="0.2">
      <c r="A23" s="2" t="s">
        <v>166</v>
      </c>
      <c r="B23" s="2" t="s">
        <v>545</v>
      </c>
      <c r="C23" s="2" t="s">
        <v>308</v>
      </c>
      <c r="D23" s="2" t="s">
        <v>372</v>
      </c>
      <c r="E23" s="2" t="s">
        <v>741</v>
      </c>
      <c r="F23" s="2" t="s">
        <v>742</v>
      </c>
      <c r="G23" s="2">
        <v>7006722487.7518129</v>
      </c>
      <c r="H23" s="2">
        <v>7247030227.9840574</v>
      </c>
      <c r="I23" s="2">
        <v>7544822194.2898426</v>
      </c>
      <c r="J23" s="2">
        <v>7877245113.6443281</v>
      </c>
      <c r="K23" s="2">
        <v>8051279256.5679398</v>
      </c>
      <c r="L23" s="2">
        <v>8161501178.5740318</v>
      </c>
      <c r="M23" s="2">
        <v>7813960759.6384716</v>
      </c>
      <c r="N23" s="2">
        <v>8054268499.870717</v>
      </c>
      <c r="O23" s="2">
        <v>8083977501.1492071</v>
      </c>
      <c r="P23" s="2">
        <v>8569515333.8899107</v>
      </c>
      <c r="Q23" s="2">
        <v>9402769808.2073956</v>
      </c>
      <c r="R23" s="2">
        <v>9893229993.2243099</v>
      </c>
      <c r="S23" s="2">
        <v>9647120523.0357399</v>
      </c>
      <c r="T23" s="2">
        <v>9925399836.8859043</v>
      </c>
      <c r="U23" s="2">
        <v>10605539531.319176</v>
      </c>
      <c r="V23" s="2">
        <v>9287098201.0214272</v>
      </c>
      <c r="W23" s="2">
        <v>8959246657.1827145</v>
      </c>
      <c r="X23" s="2">
        <v>9162989534.3808174</v>
      </c>
      <c r="Y23" s="2">
        <v>9939638626.2968712</v>
      </c>
      <c r="Z23" s="2">
        <v>9689662537.6554279</v>
      </c>
      <c r="AA23" s="2">
        <v>9735368282.6931038</v>
      </c>
      <c r="AB23" s="2">
        <v>9394331814.2387505</v>
      </c>
      <c r="AC23" s="2">
        <v>8743901121.0839691</v>
      </c>
      <c r="AD23" s="2">
        <v>8344852426.1424065</v>
      </c>
      <c r="AE23" s="2">
        <v>9066479335.8860302</v>
      </c>
      <c r="AF23" s="2">
        <v>9528109763.8025665</v>
      </c>
      <c r="AG23" s="2">
        <v>10023491500.083689</v>
      </c>
      <c r="AH23" s="2">
        <v>10504107781.560183</v>
      </c>
      <c r="AI23" s="2">
        <v>11095296694.799208</v>
      </c>
      <c r="AJ23" s="2">
        <v>11659589360.417288</v>
      </c>
      <c r="AK23" s="2">
        <v>12047715856.156939</v>
      </c>
      <c r="AL23" s="2">
        <v>12684055279.611782</v>
      </c>
      <c r="AM23" s="2">
        <v>13176122962.221867</v>
      </c>
      <c r="AN23" s="2">
        <v>13815165000.183493</v>
      </c>
      <c r="AO23" s="2">
        <v>14271065388.718204</v>
      </c>
      <c r="AP23" s="2">
        <v>14857951398.965319</v>
      </c>
      <c r="AQ23" s="2">
        <v>15541782824.230247</v>
      </c>
      <c r="AR23" s="2">
        <v>16193971605.23525</v>
      </c>
      <c r="AS23" s="2">
        <v>16955151553.299784</v>
      </c>
      <c r="AT23" s="2">
        <v>17701177689.238995</v>
      </c>
      <c r="AU23" s="2">
        <v>18356121284.033138</v>
      </c>
      <c r="AV23" s="2">
        <v>19090366135.394463</v>
      </c>
      <c r="AW23" s="2">
        <v>19949432554.081352</v>
      </c>
      <c r="AX23" s="2">
        <v>20986803043.689533</v>
      </c>
      <c r="AY23" s="2">
        <v>22162064012.000114</v>
      </c>
      <c r="AZ23" s="2">
        <v>23469626664.748249</v>
      </c>
      <c r="BA23" s="2">
        <v>24971662216.25605</v>
      </c>
      <c r="BB23" s="2">
        <v>26057135212.324574</v>
      </c>
      <c r="BC23" s="2">
        <v>28441310733.845642</v>
      </c>
      <c r="BD23" s="2">
        <v>29819146303.344208</v>
      </c>
      <c r="BE23" s="2">
        <v>32174772955.974846</v>
      </c>
      <c r="BF23" s="2">
        <v>36694403096.188271</v>
      </c>
      <c r="BG23" s="2">
        <v>40104336702.770821</v>
      </c>
      <c r="BH23" s="2">
        <v>43036976358.671951</v>
      </c>
      <c r="BI23" s="2">
        <v>44752372405.026711</v>
      </c>
      <c r="BJ23" s="2">
        <v>46469539221.921783</v>
      </c>
      <c r="BK23" s="2">
        <v>48199090351.932922</v>
      </c>
      <c r="BL23" s="2">
        <v>52299462264.304321</v>
      </c>
    </row>
    <row r="24" spans="1:64" x14ac:dyDescent="0.2">
      <c r="A24" s="2" t="s">
        <v>573</v>
      </c>
      <c r="B24" s="2" t="s">
        <v>568</v>
      </c>
      <c r="C24" s="2" t="s">
        <v>308</v>
      </c>
      <c r="D24" s="2" t="s">
        <v>655</v>
      </c>
      <c r="E24" s="2" t="s">
        <v>741</v>
      </c>
      <c r="F24" s="2" t="s">
        <v>742</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v>2947132621.389533</v>
      </c>
      <c r="AH24" s="2">
        <v>3044386195.590456</v>
      </c>
      <c r="AI24" s="2">
        <v>3236429629.519732</v>
      </c>
      <c r="AJ24" s="2">
        <v>3365999313.4091225</v>
      </c>
      <c r="AK24" s="2">
        <v>3511547236.0106587</v>
      </c>
      <c r="AL24" s="2">
        <v>3603318819.2950177</v>
      </c>
      <c r="AM24" s="2">
        <v>3721181478.9437461</v>
      </c>
      <c r="AN24" s="2">
        <v>3908883251.4133239</v>
      </c>
      <c r="AO24" s="2">
        <v>4064069790.4303384</v>
      </c>
      <c r="AP24" s="2">
        <v>4251328845.0754681</v>
      </c>
      <c r="AQ24" s="2">
        <v>4441005073.6066694</v>
      </c>
      <c r="AR24" s="2">
        <v>4671120346.1083765</v>
      </c>
      <c r="AS24" s="2">
        <v>4841341634.9027205</v>
      </c>
      <c r="AT24" s="2">
        <v>5025893773.3509693</v>
      </c>
      <c r="AU24" s="2">
        <v>5151694938.252408</v>
      </c>
      <c r="AV24" s="2">
        <v>5340161788.21103</v>
      </c>
      <c r="AW24" s="2">
        <v>5615960289.4118357</v>
      </c>
      <c r="AX24" s="2">
        <v>5686081240.3466549</v>
      </c>
      <c r="AY24" s="2">
        <v>5819142211.8614922</v>
      </c>
      <c r="AZ24" s="2">
        <v>5993557764.6966543</v>
      </c>
      <c r="BA24" s="2">
        <v>6064290164.051012</v>
      </c>
      <c r="BB24" s="2">
        <v>6478328024.1583729</v>
      </c>
      <c r="BC24" s="2">
        <v>6746311587.655221</v>
      </c>
      <c r="BD24" s="2">
        <v>6670912205.6394672</v>
      </c>
      <c r="BE24" s="2">
        <v>6992497898.5859613</v>
      </c>
      <c r="BF24" s="2">
        <v>7384924172.370225</v>
      </c>
      <c r="BG24" s="2">
        <v>7821883617.0911064</v>
      </c>
      <c r="BH24" s="2">
        <v>8129657844.1119013</v>
      </c>
      <c r="BI24" s="2">
        <v>8431060974.9857359</v>
      </c>
      <c r="BJ24" s="2">
        <v>8752701726.3478642</v>
      </c>
      <c r="BK24" s="2">
        <v>9667718426.6828022</v>
      </c>
      <c r="BL24" s="2">
        <v>10465290137.467812</v>
      </c>
    </row>
    <row r="25" spans="1:64" x14ac:dyDescent="0.2">
      <c r="A25" s="2" t="s">
        <v>27</v>
      </c>
      <c r="B25" s="2" t="s">
        <v>87</v>
      </c>
      <c r="C25" s="2" t="s">
        <v>308</v>
      </c>
      <c r="D25" s="2" t="s">
        <v>655</v>
      </c>
      <c r="E25" s="2" t="s">
        <v>741</v>
      </c>
      <c r="F25" s="2" t="s">
        <v>742</v>
      </c>
      <c r="G25" s="2"/>
      <c r="H25" s="2"/>
      <c r="I25" s="2"/>
      <c r="J25" s="2"/>
      <c r="K25" s="2"/>
      <c r="L25" s="2"/>
      <c r="M25" s="2">
        <v>172396307.27589139</v>
      </c>
      <c r="N25" s="2">
        <v>172396307.27589139</v>
      </c>
      <c r="O25" s="2">
        <v>188905224.98734328</v>
      </c>
      <c r="P25" s="2">
        <v>193506054.96713096</v>
      </c>
      <c r="Q25" s="2">
        <v>205414120.70043239</v>
      </c>
      <c r="R25" s="2">
        <v>205278799.97177884</v>
      </c>
      <c r="S25" s="2">
        <v>205774968.64405429</v>
      </c>
      <c r="T25" s="2">
        <v>224809830.76020467</v>
      </c>
      <c r="U25" s="2">
        <v>238025936.74163234</v>
      </c>
      <c r="V25" s="2">
        <v>267525512.41364947</v>
      </c>
      <c r="W25" s="2">
        <v>287191916.72679943</v>
      </c>
      <c r="X25" s="2">
        <v>297070101.13553667</v>
      </c>
      <c r="Y25" s="2">
        <v>315834374.59045053</v>
      </c>
      <c r="Z25" s="2">
        <v>311639515.59596866</v>
      </c>
      <c r="AA25" s="2">
        <v>331179561.31345159</v>
      </c>
      <c r="AB25" s="2">
        <v>342180995.32349712</v>
      </c>
      <c r="AC25" s="2">
        <v>339564738.84034264</v>
      </c>
      <c r="AD25" s="2">
        <v>376520342.79187858</v>
      </c>
      <c r="AE25" s="2">
        <v>389831305.71350735</v>
      </c>
      <c r="AF25" s="2">
        <v>386664843.77980512</v>
      </c>
      <c r="AG25" s="2">
        <v>402483576.05882406</v>
      </c>
      <c r="AH25" s="2">
        <v>412361861.66003007</v>
      </c>
      <c r="AI25" s="2">
        <v>430822588.5066272</v>
      </c>
      <c r="AJ25" s="2">
        <v>456222690.08506984</v>
      </c>
      <c r="AK25" s="2">
        <v>472459105.27772558</v>
      </c>
      <c r="AL25" s="2">
        <v>487138595.14571285</v>
      </c>
      <c r="AM25" s="2">
        <v>503597492.97993165</v>
      </c>
      <c r="AN25" s="2">
        <v>518766358.42577559</v>
      </c>
      <c r="AO25" s="2">
        <v>519567054.83334661</v>
      </c>
      <c r="AP25" s="2">
        <v>524148847.43000585</v>
      </c>
      <c r="AQ25" s="2">
        <v>535803536.02109057</v>
      </c>
      <c r="AR25" s="2">
        <v>562057904.42008615</v>
      </c>
      <c r="AS25" s="2">
        <v>581729922.71541131</v>
      </c>
      <c r="AT25" s="2">
        <v>618960633.7918936</v>
      </c>
      <c r="AU25" s="2">
        <v>653003469.72836757</v>
      </c>
      <c r="AV25" s="2">
        <v>690877672.51249802</v>
      </c>
      <c r="AW25" s="2">
        <v>668424146.03299987</v>
      </c>
      <c r="AX25" s="2">
        <v>714344883.5477649</v>
      </c>
      <c r="AY25" s="2">
        <v>764706197.36931729</v>
      </c>
      <c r="AZ25" s="2">
        <v>757505143.31315124</v>
      </c>
      <c r="BA25" s="2">
        <v>766020256.36949337</v>
      </c>
      <c r="BB25" s="2">
        <v>793834647.46263325</v>
      </c>
      <c r="BC25" s="2">
        <v>839358222.13653982</v>
      </c>
      <c r="BD25" s="2">
        <v>893494274.62034404</v>
      </c>
      <c r="BE25" s="2">
        <v>951806368.69912899</v>
      </c>
      <c r="BF25" s="2">
        <v>910925126.11618459</v>
      </c>
      <c r="BG25" s="2">
        <v>961934758.08617377</v>
      </c>
      <c r="BH25" s="2">
        <v>1008001063.1669642</v>
      </c>
      <c r="BI25" s="2">
        <v>1017073073.5758041</v>
      </c>
      <c r="BJ25" s="2">
        <v>1060807213.4297355</v>
      </c>
      <c r="BK25" s="2">
        <v>1084318240.8039386</v>
      </c>
      <c r="BL25" s="2">
        <v>1122269380.6619704</v>
      </c>
    </row>
    <row r="26" spans="1:64" x14ac:dyDescent="0.2">
      <c r="A26" s="2" t="s">
        <v>582</v>
      </c>
      <c r="B26" s="2" t="s">
        <v>159</v>
      </c>
      <c r="C26" s="2" t="s">
        <v>308</v>
      </c>
      <c r="D26" s="2" t="s">
        <v>655</v>
      </c>
      <c r="E26" s="2" t="s">
        <v>741</v>
      </c>
      <c r="F26" s="2" t="s">
        <v>742</v>
      </c>
      <c r="G26" s="2"/>
      <c r="H26" s="2"/>
      <c r="I26" s="2"/>
      <c r="J26" s="2"/>
      <c r="K26" s="2"/>
      <c r="L26" s="2"/>
      <c r="M26" s="2"/>
      <c r="N26" s="2"/>
      <c r="O26" s="2"/>
      <c r="P26" s="2"/>
      <c r="Q26" s="2">
        <v>347665923.10782713</v>
      </c>
      <c r="R26" s="2">
        <v>334068821.99178535</v>
      </c>
      <c r="S26" s="2">
        <v>355365244.68256027</v>
      </c>
      <c r="T26" s="2">
        <v>359309417.91181326</v>
      </c>
      <c r="U26" s="2">
        <v>375691200.38431519</v>
      </c>
      <c r="V26" s="2">
        <v>405166370.29232675</v>
      </c>
      <c r="W26" s="2">
        <v>425195588.71869725</v>
      </c>
      <c r="X26" s="2">
        <v>394708767.49368095</v>
      </c>
      <c r="Y26" s="2">
        <v>446518411.54201961</v>
      </c>
      <c r="Z26" s="2">
        <v>455422633.2734707</v>
      </c>
      <c r="AA26" s="2">
        <v>382770647.74192661</v>
      </c>
      <c r="AB26" s="2">
        <v>452310612.9304778</v>
      </c>
      <c r="AC26" s="2">
        <v>471308030.1779536</v>
      </c>
      <c r="AD26" s="2">
        <v>455291628.63544106</v>
      </c>
      <c r="AE26" s="2">
        <v>496765158.32641572</v>
      </c>
      <c r="AF26" s="2">
        <v>517462843.36277533</v>
      </c>
      <c r="AG26" s="2">
        <v>513354976.86433268</v>
      </c>
      <c r="AH26" s="2">
        <v>528242271.23162633</v>
      </c>
      <c r="AI26" s="2">
        <v>552541415.64674354</v>
      </c>
      <c r="AJ26" s="2">
        <v>586246442.11984134</v>
      </c>
      <c r="AK26" s="2">
        <v>622007475.00943232</v>
      </c>
      <c r="AL26" s="2">
        <v>653729856.37663662</v>
      </c>
      <c r="AM26" s="2">
        <v>660920884.60843694</v>
      </c>
      <c r="AN26" s="2">
        <v>674800223.1831162</v>
      </c>
      <c r="AO26" s="2">
        <v>696393830.46296954</v>
      </c>
      <c r="AP26" s="2">
        <v>727035159.05928349</v>
      </c>
      <c r="AQ26" s="2">
        <v>811371237.48312104</v>
      </c>
      <c r="AR26" s="2">
        <v>864110367.91952384</v>
      </c>
      <c r="AS26" s="2">
        <v>621295529.69486105</v>
      </c>
      <c r="AT26" s="2">
        <v>627667147.76979768</v>
      </c>
      <c r="AU26" s="2">
        <v>661730564.58524346</v>
      </c>
      <c r="AV26" s="2">
        <v>676215230.00845098</v>
      </c>
      <c r="AW26" s="2">
        <v>669553309.54183888</v>
      </c>
      <c r="AX26" s="2">
        <v>673359788.24092126</v>
      </c>
      <c r="AY26" s="2">
        <v>691953958.83650005</v>
      </c>
      <c r="AZ26" s="2">
        <v>721473399.28057814</v>
      </c>
      <c r="BA26" s="2">
        <v>738134802.91012585</v>
      </c>
      <c r="BB26" s="2">
        <v>762219812.78673422</v>
      </c>
      <c r="BC26" s="2">
        <v>786638037.48827457</v>
      </c>
      <c r="BD26" s="2">
        <v>813139675.90305424</v>
      </c>
      <c r="BE26" s="2">
        <v>850633309.8144815</v>
      </c>
      <c r="BF26" s="2">
        <v>919405139.28953624</v>
      </c>
      <c r="BG26" s="2">
        <v>903658643.64375818</v>
      </c>
      <c r="BH26" s="2">
        <v>933080903.82657576</v>
      </c>
      <c r="BI26" s="2">
        <v>942081036.01167369</v>
      </c>
      <c r="BJ26" s="2">
        <v>999869068.13784277</v>
      </c>
      <c r="BK26" s="2">
        <v>1062488924.5797</v>
      </c>
      <c r="BL26" s="2">
        <v>1125377385.5273011</v>
      </c>
    </row>
    <row r="27" spans="1:64" x14ac:dyDescent="0.2">
      <c r="A27" s="2" t="s">
        <v>546</v>
      </c>
      <c r="B27" s="2" t="s">
        <v>66</v>
      </c>
      <c r="C27" s="2" t="s">
        <v>606</v>
      </c>
      <c r="D27" s="2" t="s">
        <v>372</v>
      </c>
      <c r="E27" s="2" t="s">
        <v>741</v>
      </c>
      <c r="F27" s="2" t="s">
        <v>742</v>
      </c>
      <c r="G27" s="2">
        <v>2234326591.9572268</v>
      </c>
      <c r="H27" s="2">
        <v>2275788081.6184502</v>
      </c>
      <c r="I27" s="2">
        <v>2406983760.7328243</v>
      </c>
      <c r="J27" s="2">
        <v>2493164290.846879</v>
      </c>
      <c r="K27" s="2">
        <v>2628210163.9888592</v>
      </c>
      <c r="L27" s="2">
        <v>2865725629.3567581</v>
      </c>
      <c r="M27" s="2">
        <v>3019725204.5892911</v>
      </c>
      <c r="N27" s="2">
        <v>3200230572.8925657</v>
      </c>
      <c r="O27" s="2">
        <v>3411387650.341681</v>
      </c>
      <c r="P27" s="2">
        <v>3433747210.2091217</v>
      </c>
      <c r="Q27" s="2">
        <v>3558279639.3191023</v>
      </c>
      <c r="R27" s="2">
        <v>3700433039.2546563</v>
      </c>
      <c r="S27" s="2">
        <v>3913663272.9464474</v>
      </c>
      <c r="T27" s="2">
        <v>4221662800.0012527</v>
      </c>
      <c r="U27" s="2">
        <v>4169835905.7163911</v>
      </c>
      <c r="V27" s="2">
        <v>4258681838.8988671</v>
      </c>
      <c r="W27" s="2">
        <v>4705872947.0553713</v>
      </c>
      <c r="X27" s="2">
        <v>5194525574.6038666</v>
      </c>
      <c r="Y27" s="2">
        <v>5714274287.1899471</v>
      </c>
      <c r="Z27" s="2">
        <v>5980812086.7373791</v>
      </c>
      <c r="AA27" s="2">
        <v>6020792666.9816742</v>
      </c>
      <c r="AB27" s="2">
        <v>6173311521.0921488</v>
      </c>
      <c r="AC27" s="2">
        <v>6087427396.833272</v>
      </c>
      <c r="AD27" s="2">
        <v>6031158121.1565943</v>
      </c>
      <c r="AE27" s="2">
        <v>6293253628.5045166</v>
      </c>
      <c r="AF27" s="2">
        <v>6556829797.5129614</v>
      </c>
      <c r="AG27" s="2">
        <v>6604214488.7906227</v>
      </c>
      <c r="AH27" s="2">
        <v>7002540422.3935566</v>
      </c>
      <c r="AI27" s="2">
        <v>7325347220.1304893</v>
      </c>
      <c r="AJ27" s="2">
        <v>7642230954.9945736</v>
      </c>
      <c r="AK27" s="2">
        <v>7649634778.6305075</v>
      </c>
      <c r="AL27" s="2">
        <v>7898403488.6619558</v>
      </c>
      <c r="AM27" s="2">
        <v>8342633065.3820353</v>
      </c>
      <c r="AN27" s="2">
        <v>8862381777.9681168</v>
      </c>
      <c r="AO27" s="2">
        <v>8746882151.050127</v>
      </c>
      <c r="AP27" s="2">
        <v>9102265883.7800331</v>
      </c>
      <c r="AQ27" s="2">
        <v>9429515072.8190384</v>
      </c>
      <c r="AR27" s="2">
        <v>9900398521.6592445</v>
      </c>
      <c r="AS27" s="2">
        <v>10187667041.261646</v>
      </c>
      <c r="AT27" s="2">
        <v>9995167517.714571</v>
      </c>
      <c r="AU27" s="2">
        <v>10569704556.919374</v>
      </c>
      <c r="AV27" s="2">
        <v>10857538040.411978</v>
      </c>
      <c r="AW27" s="2">
        <v>11265166701.85729</v>
      </c>
      <c r="AX27" s="2">
        <v>11777398118.372992</v>
      </c>
      <c r="AY27" s="2">
        <v>12511401249.996717</v>
      </c>
      <c r="AZ27" s="2">
        <v>13268415996.710302</v>
      </c>
      <c r="BA27" s="2">
        <v>14139785190.677061</v>
      </c>
      <c r="BB27" s="2">
        <v>15014801358.956076</v>
      </c>
      <c r="BC27" s="2">
        <v>15650167709.791967</v>
      </c>
      <c r="BD27" s="2">
        <v>15269613868.512667</v>
      </c>
      <c r="BE27" s="2">
        <v>15839344591.984165</v>
      </c>
      <c r="BF27" s="2">
        <v>16446892853.432795</v>
      </c>
      <c r="BG27" s="2">
        <v>17125933703.709255</v>
      </c>
      <c r="BH27" s="2">
        <v>17604014377.072655</v>
      </c>
      <c r="BI27" s="2">
        <v>18142359318.894894</v>
      </c>
      <c r="BJ27" s="2">
        <v>18839040425.355656</v>
      </c>
      <c r="BK27" s="2">
        <v>19545909275.275665</v>
      </c>
      <c r="BL27" s="2">
        <v>20481239263.294937</v>
      </c>
    </row>
    <row r="28" spans="1:64" x14ac:dyDescent="0.2">
      <c r="A28" s="2" t="s">
        <v>5</v>
      </c>
      <c r="B28" s="2" t="s">
        <v>96</v>
      </c>
      <c r="C28" s="2" t="s">
        <v>606</v>
      </c>
      <c r="D28" s="2" t="s">
        <v>655</v>
      </c>
      <c r="E28" s="2" t="s">
        <v>741</v>
      </c>
      <c r="F28" s="2" t="s">
        <v>742</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v>6030382461.2884378</v>
      </c>
      <c r="AR28" s="2">
        <v>6193487025.3791046</v>
      </c>
      <c r="AS28" s="2">
        <v>6328619062.0064154</v>
      </c>
      <c r="AT28" s="2">
        <v>6500140292.4783421</v>
      </c>
      <c r="AU28" s="2">
        <v>6556695399.7610846</v>
      </c>
      <c r="AV28" s="2">
        <v>6488218919.2290688</v>
      </c>
      <c r="AW28" s="2">
        <v>6471903362.4149981</v>
      </c>
      <c r="AX28" s="2">
        <v>6495448169.4039316</v>
      </c>
      <c r="AY28" s="2">
        <v>6266620794.5169048</v>
      </c>
      <c r="AZ28" s="2">
        <v>6379734003.4493237</v>
      </c>
      <c r="BA28" s="2">
        <v>6523228358.6980991</v>
      </c>
      <c r="BB28" s="2">
        <v>6741318083.4897051</v>
      </c>
      <c r="BC28" s="2">
        <v>6798211055.1744709</v>
      </c>
      <c r="BD28" s="2">
        <v>7007816740.3288736</v>
      </c>
      <c r="BE28" s="2">
        <v>6622541528.5688763</v>
      </c>
      <c r="BF28" s="2">
        <v>6988353355.2788219</v>
      </c>
      <c r="BG28" s="2">
        <v>7189974061.9511528</v>
      </c>
      <c r="BH28" s="2">
        <v>7494401366.5801659</v>
      </c>
      <c r="BI28" s="2">
        <v>7705005174.0448294</v>
      </c>
      <c r="BJ28" s="2">
        <v>7798329610.0540495</v>
      </c>
      <c r="BK28" s="2">
        <v>7911616492.2684526</v>
      </c>
      <c r="BL28" s="2">
        <v>8004441867.1225452</v>
      </c>
    </row>
    <row r="29" spans="1:64" x14ac:dyDescent="0.2">
      <c r="A29" s="2" t="s">
        <v>473</v>
      </c>
      <c r="B29" s="2" t="s">
        <v>478</v>
      </c>
      <c r="C29" s="2" t="s">
        <v>488</v>
      </c>
      <c r="D29" s="2" t="s">
        <v>372</v>
      </c>
      <c r="E29" s="2" t="s">
        <v>741</v>
      </c>
      <c r="F29" s="2" t="s">
        <v>742</v>
      </c>
      <c r="G29" s="2">
        <v>60580597267.239174</v>
      </c>
      <c r="H29" s="2">
        <v>64058314793.608345</v>
      </c>
      <c r="I29" s="2">
        <v>65238254668.619583</v>
      </c>
      <c r="J29" s="2">
        <v>63778855349.524422</v>
      </c>
      <c r="K29" s="2">
        <v>66030056426.848206</v>
      </c>
      <c r="L29" s="2">
        <v>66744230561.726898</v>
      </c>
      <c r="M29" s="2">
        <v>68607293522.27906</v>
      </c>
      <c r="N29" s="2">
        <v>69554350527.229538</v>
      </c>
      <c r="O29" s="2">
        <v>77146332091.474686</v>
      </c>
      <c r="P29" s="2">
        <v>82409484955.024094</v>
      </c>
      <c r="Q29" s="2">
        <v>88635220348.198364</v>
      </c>
      <c r="R29" s="2">
        <v>94860955741.372635</v>
      </c>
      <c r="S29" s="2">
        <v>101536931350.01607</v>
      </c>
      <c r="T29" s="2">
        <v>109765459425.77896</v>
      </c>
      <c r="U29" s="2">
        <v>118145693216.16386</v>
      </c>
      <c r="V29" s="2">
        <v>124026159828.57495</v>
      </c>
      <c r="W29" s="2">
        <v>132567301909.33803</v>
      </c>
      <c r="X29" s="2">
        <v>144181954870.16006</v>
      </c>
      <c r="Y29" s="2">
        <v>153938848478.32278</v>
      </c>
      <c r="Z29" s="2">
        <v>165213806159.43793</v>
      </c>
      <c r="AA29" s="2">
        <v>181537058284.48239</v>
      </c>
      <c r="AB29" s="2">
        <v>195927785588.6033</v>
      </c>
      <c r="AC29" s="2">
        <v>200329196198.43637</v>
      </c>
      <c r="AD29" s="2">
        <v>208728934024.01392</v>
      </c>
      <c r="AE29" s="2">
        <v>223288878861.95691</v>
      </c>
      <c r="AF29" s="2">
        <v>228786571622.48795</v>
      </c>
      <c r="AG29" s="2">
        <v>242227885896.28607</v>
      </c>
      <c r="AH29" s="2">
        <v>254159855613.23016</v>
      </c>
      <c r="AI29" s="2">
        <v>268851562224.35507</v>
      </c>
      <c r="AJ29" s="2">
        <v>288898712661.28748</v>
      </c>
      <c r="AK29" s="2">
        <v>309821137734.33649</v>
      </c>
      <c r="AL29" s="2">
        <v>331235921596.56451</v>
      </c>
      <c r="AM29" s="2">
        <v>352757997188.37372</v>
      </c>
      <c r="AN29" s="2">
        <v>375674596363.26672</v>
      </c>
      <c r="AO29" s="2">
        <v>404000352342.24738</v>
      </c>
      <c r="AP29" s="2">
        <v>437209211196.90729</v>
      </c>
      <c r="AQ29" s="2">
        <v>471391045244.88379</v>
      </c>
      <c r="AR29" s="2">
        <v>493545853299.54498</v>
      </c>
      <c r="AS29" s="2">
        <v>428759443957.88025</v>
      </c>
      <c r="AT29" s="2">
        <v>432151471748.06268</v>
      </c>
      <c r="AU29" s="2">
        <v>453413616927.79797</v>
      </c>
      <c r="AV29" s="2">
        <v>469933589927.66595</v>
      </c>
      <c r="AW29" s="2">
        <v>491078136159.83514</v>
      </c>
      <c r="AX29" s="2">
        <v>514553483744.12457</v>
      </c>
      <c r="AY29" s="2">
        <v>540440020890.98425</v>
      </c>
      <c r="AZ29" s="2">
        <v>571204954434.65808</v>
      </c>
      <c r="BA29" s="2">
        <v>602626663572.80225</v>
      </c>
      <c r="BB29" s="2">
        <v>640863459320.34937</v>
      </c>
      <c r="BC29" s="2">
        <v>679403088245.1665</v>
      </c>
      <c r="BD29" s="2">
        <v>710851782010.38025</v>
      </c>
      <c r="BE29" s="2">
        <v>755094160363.07104</v>
      </c>
      <c r="BF29" s="2">
        <v>801681840622.4928</v>
      </c>
      <c r="BG29" s="2">
        <v>850023661688.38184</v>
      </c>
      <c r="BH29" s="2">
        <v>897261717986.53442</v>
      </c>
      <c r="BI29" s="2">
        <v>942184637117.35303</v>
      </c>
      <c r="BJ29" s="2">
        <v>988128596686.36487</v>
      </c>
      <c r="BK29" s="2">
        <v>1037863871681.4525</v>
      </c>
      <c r="BL29" s="2">
        <v>1090459494378.5576</v>
      </c>
    </row>
    <row r="30" spans="1:64" x14ac:dyDescent="0.2">
      <c r="A30" s="2" t="s">
        <v>206</v>
      </c>
      <c r="B30" s="2" t="s">
        <v>597</v>
      </c>
      <c r="C30" s="2" t="s">
        <v>92</v>
      </c>
      <c r="D30" s="2" t="s">
        <v>372</v>
      </c>
      <c r="E30" s="2" t="s">
        <v>741</v>
      </c>
      <c r="F30" s="2" t="s">
        <v>742</v>
      </c>
      <c r="G30" s="2">
        <v>136746336021.5748</v>
      </c>
      <c r="H30" s="2">
        <v>141837050034.55612</v>
      </c>
      <c r="I30" s="2">
        <v>145994475148.97928</v>
      </c>
      <c r="J30" s="2">
        <v>154745899730.88052</v>
      </c>
      <c r="K30" s="2">
        <v>166279034454.17361</v>
      </c>
      <c r="L30" s="2">
        <v>161896301365.07742</v>
      </c>
      <c r="M30" s="2">
        <v>161806726133.12961</v>
      </c>
      <c r="N30" s="2">
        <v>174469660700.89636</v>
      </c>
      <c r="O30" s="2">
        <v>180380569239.05518</v>
      </c>
      <c r="P30" s="2">
        <v>192176917860.01398</v>
      </c>
      <c r="Q30" s="2">
        <v>202087923013.77777</v>
      </c>
      <c r="R30" s="2">
        <v>205408086903.13803</v>
      </c>
      <c r="S30" s="2">
        <v>204271561262.57352</v>
      </c>
      <c r="T30" s="2">
        <v>211003373737.23398</v>
      </c>
      <c r="U30" s="2">
        <v>213504473236.68057</v>
      </c>
      <c r="V30" s="2">
        <v>233039944685.5126</v>
      </c>
      <c r="W30" s="2">
        <v>236915640480.33859</v>
      </c>
      <c r="X30" s="2">
        <v>254103312464.21136</v>
      </c>
      <c r="Y30" s="2">
        <v>268619045727.94409</v>
      </c>
      <c r="Z30" s="2">
        <v>254548289338.2258</v>
      </c>
      <c r="AA30" s="2">
        <v>271694207810.6225</v>
      </c>
      <c r="AB30" s="2">
        <v>288012715165.84509</v>
      </c>
      <c r="AC30" s="2">
        <v>298023268843.19183</v>
      </c>
      <c r="AD30" s="2">
        <v>319745865729.96527</v>
      </c>
      <c r="AE30" s="2">
        <v>331962517064.81921</v>
      </c>
      <c r="AF30" s="2">
        <v>349404821020.63312</v>
      </c>
      <c r="AG30" s="2">
        <v>366094366511.46637</v>
      </c>
      <c r="AH30" s="2">
        <v>380611310099.34259</v>
      </c>
      <c r="AI30" s="2">
        <v>417255740804.09552</v>
      </c>
      <c r="AJ30" s="2">
        <v>442071372266.61389</v>
      </c>
      <c r="AK30" s="2">
        <v>466533190787.30334</v>
      </c>
      <c r="AL30" s="2">
        <v>471463660193.30365</v>
      </c>
      <c r="AM30" s="2">
        <v>497311165142.66705</v>
      </c>
      <c r="AN30" s="2">
        <v>520937305714.18427</v>
      </c>
      <c r="AO30" s="2">
        <v>555626125340.17004</v>
      </c>
      <c r="AP30" s="2">
        <v>597711980866.82251</v>
      </c>
      <c r="AQ30" s="2">
        <v>642836379846.49658</v>
      </c>
      <c r="AR30" s="2">
        <v>668870101582.91113</v>
      </c>
      <c r="AS30" s="2">
        <v>710235809965.2002</v>
      </c>
      <c r="AT30" s="2">
        <v>773061533622.11328</v>
      </c>
      <c r="AU30" s="2">
        <v>802754758765.91943</v>
      </c>
      <c r="AV30" s="2">
        <v>841479377511.34827</v>
      </c>
      <c r="AW30" s="2">
        <v>873489045365.47681</v>
      </c>
      <c r="AX30" s="2">
        <v>942148616477.49622</v>
      </c>
      <c r="AY30" s="2">
        <v>1016794518279.1324</v>
      </c>
      <c r="AZ30" s="2">
        <v>1111202106006.4412</v>
      </c>
      <c r="BA30" s="2">
        <v>1214143477507.4368</v>
      </c>
      <c r="BB30" s="2">
        <v>1333146054742.6643</v>
      </c>
      <c r="BC30" s="2">
        <v>1385018195313.0562</v>
      </c>
      <c r="BD30" s="2">
        <v>1502464745208.3779</v>
      </c>
      <c r="BE30" s="2">
        <v>1656617073124.7109</v>
      </c>
      <c r="BF30" s="2">
        <v>1766589341211.5574</v>
      </c>
      <c r="BG30" s="2">
        <v>1862981302114.1477</v>
      </c>
      <c r="BH30" s="2">
        <v>1981953270296.4668</v>
      </c>
      <c r="BI30" s="2">
        <v>2128820518653.4272</v>
      </c>
      <c r="BJ30" s="2">
        <v>2302413591823.4248</v>
      </c>
      <c r="BK30" s="2">
        <v>2466177043270.5103</v>
      </c>
      <c r="BL30" s="2">
        <v>2629542211700.5078</v>
      </c>
    </row>
    <row r="31" spans="1:64" x14ac:dyDescent="0.2">
      <c r="A31" s="2" t="s">
        <v>736</v>
      </c>
      <c r="B31" s="2" t="s">
        <v>701</v>
      </c>
      <c r="C31" s="2" t="s">
        <v>308</v>
      </c>
      <c r="D31" s="2" t="s">
        <v>372</v>
      </c>
      <c r="E31" s="2" t="s">
        <v>741</v>
      </c>
      <c r="F31" s="2" t="s">
        <v>742</v>
      </c>
      <c r="G31" s="2">
        <v>4364226422.9648991</v>
      </c>
      <c r="H31" s="2">
        <v>4024923752.1898398</v>
      </c>
      <c r="I31" s="2">
        <v>4405575230.5163431</v>
      </c>
      <c r="J31" s="2">
        <v>4792311612.7330484</v>
      </c>
      <c r="K31" s="2">
        <v>5030224355.0844259</v>
      </c>
      <c r="L31" s="2">
        <v>5131286299.3820734</v>
      </c>
      <c r="M31" s="2">
        <v>5887051209.2517967</v>
      </c>
      <c r="N31" s="2">
        <v>6084928660.2521906</v>
      </c>
      <c r="O31" s="2">
        <v>6570669650.0673552</v>
      </c>
      <c r="P31" s="2">
        <v>7093643995.7838926</v>
      </c>
      <c r="Q31" s="2">
        <v>6763403165.3230381</v>
      </c>
      <c r="R31" s="2">
        <v>8263112873.8572741</v>
      </c>
      <c r="S31" s="2">
        <v>9674653292.2321472</v>
      </c>
      <c r="T31" s="2">
        <v>10245126984.097326</v>
      </c>
      <c r="U31" s="2">
        <v>10661654644.008615</v>
      </c>
      <c r="V31" s="2">
        <v>10755712100.153204</v>
      </c>
      <c r="W31" s="2">
        <v>10987386320.234119</v>
      </c>
      <c r="X31" s="2">
        <v>12026111611.878363</v>
      </c>
      <c r="Y31" s="2">
        <v>12857415800.965334</v>
      </c>
      <c r="Z31" s="2">
        <v>13836537077.316502</v>
      </c>
      <c r="AA31" s="2">
        <v>14610272938.49674</v>
      </c>
      <c r="AB31" s="2">
        <v>15161598045.081261</v>
      </c>
      <c r="AC31" s="2">
        <v>15390004222.661348</v>
      </c>
      <c r="AD31" s="2">
        <v>15591467110.138489</v>
      </c>
      <c r="AE31" s="2">
        <v>15865131187.814131</v>
      </c>
      <c r="AF31" s="2">
        <v>16547420962.291124</v>
      </c>
      <c r="AG31" s="2">
        <v>17735121267.620613</v>
      </c>
      <c r="AH31" s="2">
        <v>18788074472.976669</v>
      </c>
      <c r="AI31" s="2">
        <v>19953533268.752224</v>
      </c>
      <c r="AJ31" s="2">
        <v>20889423570.620152</v>
      </c>
      <c r="AK31" s="2">
        <v>21765118854.920406</v>
      </c>
      <c r="AL31" s="2">
        <v>22078176743.546021</v>
      </c>
      <c r="AM31" s="2">
        <v>21901663054.019222</v>
      </c>
      <c r="AN31" s="2">
        <v>21979019127.025993</v>
      </c>
      <c r="AO31" s="2">
        <v>22557679339.940342</v>
      </c>
      <c r="AP31" s="2">
        <v>23551619534.854912</v>
      </c>
      <c r="AQ31" s="2">
        <v>24528267341.780075</v>
      </c>
      <c r="AR31" s="2">
        <v>24644752554.447662</v>
      </c>
      <c r="AS31" s="2">
        <v>25455617585.016525</v>
      </c>
      <c r="AT31" s="2">
        <v>26042468489.842178</v>
      </c>
      <c r="AU31" s="2">
        <v>26198643973.238197</v>
      </c>
      <c r="AV31" s="2">
        <v>27188928218.722485</v>
      </c>
      <c r="AW31" s="2">
        <v>27337613463.789936</v>
      </c>
      <c r="AX31" s="2">
        <v>28139282293.528271</v>
      </c>
      <c r="AY31" s="2">
        <v>29575595616.517422</v>
      </c>
      <c r="AZ31" s="2">
        <v>31322527291.253132</v>
      </c>
      <c r="BA31" s="2">
        <v>33349876084.364693</v>
      </c>
      <c r="BB31" s="2">
        <v>35634585973.744934</v>
      </c>
      <c r="BC31" s="2">
        <v>35717358968.451439</v>
      </c>
      <c r="BD31" s="2">
        <v>36898510533.169777</v>
      </c>
      <c r="BE31" s="2">
        <v>40000088346.804123</v>
      </c>
      <c r="BF31" s="2">
        <v>42443399231.178505</v>
      </c>
      <c r="BG31" s="2">
        <v>44380180300.279846</v>
      </c>
      <c r="BH31" s="2">
        <v>46989153289.477638</v>
      </c>
      <c r="BI31" s="2">
        <v>49506417104.244827</v>
      </c>
      <c r="BJ31" s="2">
        <v>52337445096.819595</v>
      </c>
      <c r="BK31" s="2">
        <v>55409230681.849167</v>
      </c>
      <c r="BL31" s="2">
        <v>58116217883.786392</v>
      </c>
    </row>
    <row r="32" spans="1:64" x14ac:dyDescent="0.2">
      <c r="A32" s="2" t="s">
        <v>471</v>
      </c>
      <c r="B32" s="2" t="s">
        <v>420</v>
      </c>
      <c r="C32" s="2" t="s">
        <v>397</v>
      </c>
      <c r="D32" s="2" t="s">
        <v>372</v>
      </c>
      <c r="E32" s="2" t="s">
        <v>741</v>
      </c>
      <c r="F32" s="2" t="s">
        <v>742</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v>3787773945.5647883</v>
      </c>
      <c r="AH32" s="2">
        <v>3912769287.8791041</v>
      </c>
      <c r="AI32" s="2">
        <v>4429256009.9150209</v>
      </c>
      <c r="AJ32" s="2">
        <v>4552821220.9093609</v>
      </c>
      <c r="AK32" s="2">
        <v>4812459356.3036184</v>
      </c>
      <c r="AL32" s="2">
        <v>4434630008.4321375</v>
      </c>
      <c r="AM32" s="2">
        <v>3818717157.8078337</v>
      </c>
      <c r="AN32" s="2">
        <v>3228369274.1468287</v>
      </c>
      <c r="AO32" s="2">
        <v>2579946186.0950823</v>
      </c>
      <c r="AP32" s="2">
        <v>2440014495.9939995</v>
      </c>
      <c r="AQ32" s="2">
        <v>2612877381.9790931</v>
      </c>
      <c r="AR32" s="2">
        <v>2871948567.0057311</v>
      </c>
      <c r="AS32" s="2">
        <v>2932886588.1392155</v>
      </c>
      <c r="AT32" s="2">
        <v>3040106750.3094068</v>
      </c>
      <c r="AU32" s="2">
        <v>3205083428.3166804</v>
      </c>
      <c r="AV32" s="2">
        <v>3375644644.5214915</v>
      </c>
      <c r="AW32" s="2">
        <v>3375058863.31317</v>
      </c>
      <c r="AX32" s="2">
        <v>3612335496.2793283</v>
      </c>
      <c r="AY32" s="2">
        <v>3866169244.1665168</v>
      </c>
      <c r="AZ32" s="2">
        <v>3859382252.5102882</v>
      </c>
      <c r="BA32" s="2">
        <v>3979134973.9143991</v>
      </c>
      <c r="BB32" s="2">
        <v>4319067496.683774</v>
      </c>
      <c r="BC32" s="2">
        <v>4681938960.6946535</v>
      </c>
      <c r="BD32" s="2">
        <v>4817073516.7967215</v>
      </c>
      <c r="BE32" s="2">
        <v>4794357795.0713921</v>
      </c>
      <c r="BF32" s="2">
        <v>5079922899.9388275</v>
      </c>
      <c r="BG32" s="2">
        <v>5075444938.1105709</v>
      </c>
      <c r="BH32" s="2">
        <v>5629453576.207448</v>
      </c>
      <c r="BI32" s="2">
        <v>5855984962.7116108</v>
      </c>
      <c r="BJ32" s="2">
        <v>6082952722.9672976</v>
      </c>
      <c r="BK32" s="2">
        <v>6346700787.5792608</v>
      </c>
      <c r="BL32" s="2">
        <v>6637610601.9033985</v>
      </c>
    </row>
    <row r="33" spans="1:64" x14ac:dyDescent="0.2">
      <c r="A33" s="2" t="s">
        <v>680</v>
      </c>
      <c r="B33" s="2" t="s">
        <v>710</v>
      </c>
      <c r="C33" s="2" t="s">
        <v>488</v>
      </c>
      <c r="D33" s="2" t="s">
        <v>372</v>
      </c>
      <c r="E33" s="2" t="s">
        <v>741</v>
      </c>
      <c r="F33" s="2" t="s">
        <v>742</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v>5084948751.5530396</v>
      </c>
      <c r="AO33" s="2">
        <v>3314947308.8625402</v>
      </c>
      <c r="AP33" s="2">
        <v>3643242084.6833949</v>
      </c>
      <c r="AQ33" s="2">
        <v>3858102491.0052581</v>
      </c>
      <c r="AR33" s="2">
        <v>4012682038.4322624</v>
      </c>
      <c r="AS33" s="2">
        <v>4200541049.1377912</v>
      </c>
      <c r="AT33" s="2">
        <v>4734235799.135745</v>
      </c>
      <c r="AU33" s="2">
        <v>5241366891.8521557</v>
      </c>
      <c r="AV33" s="2">
        <v>5631670884.4400816</v>
      </c>
      <c r="AW33" s="2">
        <v>6002175104.9240189</v>
      </c>
      <c r="AX33" s="2">
        <v>6512713850.5016928</v>
      </c>
      <c r="AY33" s="2">
        <v>7186162900.3665171</v>
      </c>
      <c r="AZ33" s="2">
        <v>8138335730.421092</v>
      </c>
      <c r="BA33" s="2">
        <v>9014922681.3046684</v>
      </c>
      <c r="BB33" s="2">
        <v>9935578323.2994347</v>
      </c>
      <c r="BC33" s="2">
        <v>10600425244.363586</v>
      </c>
      <c r="BD33" s="2">
        <v>10609615490.720201</v>
      </c>
      <c r="BE33" s="2">
        <v>11242275198.978273</v>
      </c>
      <c r="BF33" s="2">
        <v>12037055707.679689</v>
      </c>
      <c r="BG33" s="2">
        <v>12917367180.247747</v>
      </c>
      <c r="BH33" s="2">
        <v>13867654629.749863</v>
      </c>
      <c r="BI33" s="2">
        <v>14858161721.685217</v>
      </c>
      <c r="BJ33" s="2">
        <v>15903594933.663822</v>
      </c>
      <c r="BK33" s="2">
        <v>17009386901.779728</v>
      </c>
      <c r="BL33" s="2">
        <v>18168529608.228638</v>
      </c>
    </row>
    <row r="34" spans="1:64" x14ac:dyDescent="0.2">
      <c r="A34" s="2" t="s">
        <v>640</v>
      </c>
      <c r="B34" s="2" t="s">
        <v>522</v>
      </c>
      <c r="C34" s="2" t="s">
        <v>488</v>
      </c>
      <c r="D34" s="2" t="s">
        <v>372</v>
      </c>
      <c r="E34" s="2" t="s">
        <v>741</v>
      </c>
      <c r="F34" s="2" t="s">
        <v>742</v>
      </c>
      <c r="G34" s="2"/>
      <c r="H34" s="2"/>
      <c r="I34" s="2"/>
      <c r="J34" s="2"/>
      <c r="K34" s="2"/>
      <c r="L34" s="2"/>
      <c r="M34" s="2"/>
      <c r="N34" s="2"/>
      <c r="O34" s="2"/>
      <c r="P34" s="2"/>
      <c r="Q34" s="2">
        <v>123060442.34057781</v>
      </c>
      <c r="R34" s="2">
        <v>120242283.95167255</v>
      </c>
      <c r="S34" s="2">
        <v>134766622.19913858</v>
      </c>
      <c r="T34" s="2">
        <v>162946165.11203784</v>
      </c>
      <c r="U34" s="2">
        <v>236765264.83273491</v>
      </c>
      <c r="V34" s="2">
        <v>249418994.72554511</v>
      </c>
      <c r="W34" s="2">
        <v>182653938.27081457</v>
      </c>
      <c r="X34" s="2">
        <v>174228788.70883176</v>
      </c>
      <c r="Y34" s="2">
        <v>176074905.34964463</v>
      </c>
      <c r="Z34" s="2">
        <v>155676637.7321721</v>
      </c>
      <c r="AA34" s="2">
        <v>129977955.0438495</v>
      </c>
      <c r="AB34" s="2">
        <v>125681163.14157347</v>
      </c>
      <c r="AC34" s="2">
        <v>134274746.94612554</v>
      </c>
      <c r="AD34" s="2">
        <v>133200548.97055651</v>
      </c>
      <c r="AE34" s="2">
        <v>139645736.82397056</v>
      </c>
      <c r="AF34" s="2">
        <v>129977955.04384953</v>
      </c>
      <c r="AG34" s="2">
        <v>128903757.06828053</v>
      </c>
      <c r="AH34" s="2">
        <v>117087579.33702148</v>
      </c>
      <c r="AI34" s="2">
        <v>127829559.09271152</v>
      </c>
      <c r="AJ34" s="2">
        <v>123532767.19043551</v>
      </c>
      <c r="AK34" s="2">
        <v>122458569.21486652</v>
      </c>
      <c r="AL34" s="2">
        <v>122458569.21486652</v>
      </c>
      <c r="AM34" s="2">
        <v>123532767.19043553</v>
      </c>
      <c r="AN34" s="2">
        <v>124606965.16600452</v>
      </c>
      <c r="AO34" s="2">
        <v>126755361.11714253</v>
      </c>
      <c r="AP34" s="2">
        <v>126755361.11714253</v>
      </c>
      <c r="AQ34" s="2">
        <v>128903757.06828053</v>
      </c>
      <c r="AR34" s="2">
        <v>131052153.01941854</v>
      </c>
      <c r="AS34" s="2">
        <v>139645736.82397059</v>
      </c>
      <c r="AT34" s="2">
        <v>137497340.8728326</v>
      </c>
      <c r="AU34" s="2">
        <v>146090924.67738464</v>
      </c>
      <c r="AV34" s="2">
        <v>143942528.72624663</v>
      </c>
      <c r="AW34" s="2">
        <v>149394298.29185447</v>
      </c>
      <c r="AX34" s="2">
        <v>152391632.90308467</v>
      </c>
      <c r="AY34" s="2">
        <v>149908624.28255692</v>
      </c>
      <c r="AZ34" s="2">
        <v>157331547.13333389</v>
      </c>
      <c r="BA34" s="2">
        <v>154844134.30110624</v>
      </c>
      <c r="BB34" s="2">
        <v>158254068.35475254</v>
      </c>
      <c r="BC34" s="2">
        <v>155330423.72464639</v>
      </c>
      <c r="BD34" s="2">
        <v>155780297.8368147</v>
      </c>
      <c r="BE34" s="2">
        <v>153275912.67657313</v>
      </c>
      <c r="BF34" s="2">
        <v>154006796.97915027</v>
      </c>
      <c r="BG34" s="2">
        <v>161996359.26203984</v>
      </c>
      <c r="BH34" s="2">
        <v>171363258.18920404</v>
      </c>
      <c r="BI34" s="2">
        <v>172893560.62519962</v>
      </c>
      <c r="BJ34" s="2">
        <v>190694739.7971389</v>
      </c>
      <c r="BK34" s="2">
        <v>192869131.3392857</v>
      </c>
      <c r="BL34" s="2">
        <v>198853488.26118064</v>
      </c>
    </row>
    <row r="35" spans="1:64" x14ac:dyDescent="0.2">
      <c r="A35" s="2" t="s">
        <v>571</v>
      </c>
      <c r="B35" s="2" t="s">
        <v>239</v>
      </c>
      <c r="C35" s="2" t="s">
        <v>488</v>
      </c>
      <c r="D35" s="2" t="s">
        <v>372</v>
      </c>
      <c r="E35" s="2" t="s">
        <v>741</v>
      </c>
      <c r="F35" s="2" t="s">
        <v>742</v>
      </c>
      <c r="G35" s="2"/>
      <c r="H35" s="2"/>
      <c r="I35" s="2"/>
      <c r="J35" s="2"/>
      <c r="K35" s="2"/>
      <c r="L35" s="2"/>
      <c r="M35" s="2"/>
      <c r="N35" s="2"/>
      <c r="O35" s="2"/>
      <c r="P35" s="2"/>
      <c r="Q35" s="2"/>
      <c r="R35" s="2"/>
      <c r="S35" s="2"/>
      <c r="T35" s="2"/>
      <c r="U35" s="2"/>
      <c r="V35" s="2"/>
      <c r="W35" s="2"/>
      <c r="X35" s="2"/>
      <c r="Y35" s="2"/>
      <c r="Z35" s="2"/>
      <c r="AA35" s="2"/>
      <c r="AB35" s="2"/>
      <c r="AC35" s="2"/>
      <c r="AD35" s="2"/>
      <c r="AE35" s="2">
        <v>1516865496.4508448</v>
      </c>
      <c r="AF35" s="2">
        <v>1593770030.2608964</v>
      </c>
      <c r="AG35" s="2">
        <v>1671627820.1113937</v>
      </c>
      <c r="AH35" s="2">
        <v>1647793878.0009007</v>
      </c>
      <c r="AI35" s="2">
        <v>1614669908.1635849</v>
      </c>
      <c r="AJ35" s="2">
        <v>1843801847.5977993</v>
      </c>
      <c r="AK35" s="2">
        <v>1967420993.3094864</v>
      </c>
      <c r="AL35" s="2">
        <v>2051952488.3767345</v>
      </c>
      <c r="AM35" s="2">
        <v>2166038128.192524</v>
      </c>
      <c r="AN35" s="2">
        <v>2294106357.5532517</v>
      </c>
      <c r="AO35" s="2">
        <v>2481282920.3753185</v>
      </c>
      <c r="AP35" s="2">
        <v>2655748233.0947289</v>
      </c>
      <c r="AQ35" s="2">
        <v>2839747068.0093279</v>
      </c>
      <c r="AR35" s="2">
        <v>3034897078.448822</v>
      </c>
      <c r="AS35" s="2">
        <v>3155309900.4961433</v>
      </c>
      <c r="AT35" s="2">
        <v>3385848708.0963874</v>
      </c>
      <c r="AU35" s="2">
        <v>3582186704.5719547</v>
      </c>
      <c r="AV35" s="2">
        <v>3788213052.1628118</v>
      </c>
      <c r="AW35" s="2">
        <v>4012427672.8398476</v>
      </c>
      <c r="AX35" s="2">
        <v>4255861752.1876826</v>
      </c>
      <c r="AY35" s="2">
        <v>4526436482.4470158</v>
      </c>
      <c r="AZ35" s="2">
        <v>4848156050.1190786</v>
      </c>
      <c r="BA35" s="2">
        <v>5266031526.2935133</v>
      </c>
      <c r="BB35" s="2">
        <v>5666082925.9266329</v>
      </c>
      <c r="BC35" s="2">
        <v>6109448405.3291416</v>
      </c>
      <c r="BD35" s="2">
        <v>6567765473.0986528</v>
      </c>
      <c r="BE35" s="2">
        <v>7127792629.5829449</v>
      </c>
      <c r="BF35" s="2">
        <v>7700771122.8834419</v>
      </c>
      <c r="BG35" s="2">
        <v>8318842593.38626</v>
      </c>
      <c r="BH35" s="2">
        <v>8986537875.2912102</v>
      </c>
      <c r="BI35" s="2">
        <v>9670589852.9469719</v>
      </c>
      <c r="BJ35" s="2">
        <v>10373602257.492477</v>
      </c>
      <c r="BK35" s="2">
        <v>11102149874.690315</v>
      </c>
      <c r="BL35" s="2">
        <v>11867393084.394741</v>
      </c>
    </row>
    <row r="36" spans="1:64" x14ac:dyDescent="0.2">
      <c r="A36" s="2" t="s">
        <v>242</v>
      </c>
      <c r="B36" s="2" t="s">
        <v>668</v>
      </c>
      <c r="C36" s="2" t="s">
        <v>308</v>
      </c>
      <c r="D36" s="2" t="s">
        <v>655</v>
      </c>
      <c r="E36" s="2" t="s">
        <v>741</v>
      </c>
      <c r="F36" s="2" t="s">
        <v>742</v>
      </c>
      <c r="G36" s="2">
        <v>1426700787.814795</v>
      </c>
      <c r="H36" s="2">
        <v>1461512079.0389574</v>
      </c>
      <c r="I36" s="2">
        <v>1481163659.2763586</v>
      </c>
      <c r="J36" s="2">
        <v>1514852143.6805451</v>
      </c>
      <c r="K36" s="2">
        <v>1592896740.2347929</v>
      </c>
      <c r="L36" s="2">
        <v>1669256805.5737083</v>
      </c>
      <c r="M36" s="2">
        <v>1797833914.7439899</v>
      </c>
      <c r="N36" s="2">
        <v>1919112030.6185691</v>
      </c>
      <c r="O36" s="2">
        <v>2010632020.9344914</v>
      </c>
      <c r="P36" s="2">
        <v>2157176393.1170874</v>
      </c>
      <c r="Q36" s="2">
        <v>2300913213.2741299</v>
      </c>
      <c r="R36" s="2">
        <v>2413769101.0525393</v>
      </c>
      <c r="S36" s="2">
        <v>2513711105.4743853</v>
      </c>
      <c r="T36" s="2">
        <v>2457002406.3826246</v>
      </c>
      <c r="U36" s="2">
        <v>2573788653.0065641</v>
      </c>
      <c r="V36" s="2">
        <v>2484514490.3208385</v>
      </c>
      <c r="W36" s="2">
        <v>2616460447.9315391</v>
      </c>
      <c r="X36" s="2">
        <v>2658009436.0365386</v>
      </c>
      <c r="Y36" s="2">
        <v>2786025034.8017092</v>
      </c>
      <c r="Z36" s="2">
        <v>2876983728.7027669</v>
      </c>
      <c r="AA36" s="2">
        <v>2759074461.2686057</v>
      </c>
      <c r="AB36" s="2">
        <v>2700119934.5466485</v>
      </c>
      <c r="AC36" s="2">
        <v>2634427710.9438539</v>
      </c>
      <c r="AD36" s="2">
        <v>2584456494.7426848</v>
      </c>
      <c r="AE36" s="2">
        <v>2529993837.2713675</v>
      </c>
      <c r="AF36" s="2">
        <v>2508657939.8088803</v>
      </c>
      <c r="AG36" s="2">
        <v>2466547655.2890162</v>
      </c>
      <c r="AH36" s="2">
        <v>2441842695.3958645</v>
      </c>
      <c r="AI36" s="2">
        <v>2391982754.1225376</v>
      </c>
      <c r="AJ36" s="2">
        <v>1754078045.2335382</v>
      </c>
      <c r="AK36" s="2">
        <v>858956846.84243262</v>
      </c>
      <c r="AL36" s="2">
        <v>736768416.46200681</v>
      </c>
      <c r="AM36" s="2">
        <v>478268199.47504658</v>
      </c>
      <c r="AN36" s="2">
        <v>320557388.28349876</v>
      </c>
      <c r="AO36" s="2">
        <v>250796568.13635555</v>
      </c>
      <c r="AP36" s="2">
        <v>240097055.84384891</v>
      </c>
      <c r="AQ36" s="2">
        <v>269199729.27946693</v>
      </c>
      <c r="AR36" s="2">
        <v>555304687.98109436</v>
      </c>
      <c r="AS36" s="2">
        <v>723051855.69325936</v>
      </c>
      <c r="AT36" s="2">
        <v>880253798.0801754</v>
      </c>
      <c r="AU36" s="2">
        <v>1132146638.2460213</v>
      </c>
      <c r="AV36" s="2">
        <v>1165190798.0199528</v>
      </c>
      <c r="AW36" s="2">
        <v>1209034189.5409572</v>
      </c>
      <c r="AX36" s="2">
        <v>844568142.71146941</v>
      </c>
      <c r="AY36" s="2">
        <v>866700939.84950292</v>
      </c>
      <c r="AZ36" s="2">
        <v>912479873.1442219</v>
      </c>
      <c r="BA36" s="2">
        <v>985872107.76344204</v>
      </c>
      <c r="BB36" s="2">
        <v>1079873956.9507341</v>
      </c>
      <c r="BC36" s="2">
        <v>1157051893.009289</v>
      </c>
      <c r="BD36" s="2">
        <v>1218376789.6845284</v>
      </c>
      <c r="BE36" s="2">
        <v>1292697100</v>
      </c>
      <c r="BF36" s="2">
        <v>1398698238.233093</v>
      </c>
      <c r="BG36" s="2">
        <v>1510516487.3093753</v>
      </c>
      <c r="BH36" s="2">
        <v>1641989954.4572387</v>
      </c>
      <c r="BI36" s="2">
        <v>1653502629.6839757</v>
      </c>
      <c r="BJ36" s="2">
        <v>1653502629.6839757</v>
      </c>
      <c r="BK36" s="2">
        <v>1627046587.6090319</v>
      </c>
      <c r="BL36" s="2">
        <v>1666984015.1725338</v>
      </c>
    </row>
    <row r="37" spans="1:64" x14ac:dyDescent="0.2">
      <c r="A37" s="2" t="s">
        <v>3</v>
      </c>
      <c r="B37" s="2" t="s">
        <v>692</v>
      </c>
      <c r="C37" s="2" t="s">
        <v>92</v>
      </c>
      <c r="D37" s="2" t="s">
        <v>372</v>
      </c>
      <c r="E37" s="2" t="s">
        <v>741</v>
      </c>
      <c r="F37" s="2" t="s">
        <v>742</v>
      </c>
      <c r="G37" s="2"/>
      <c r="H37" s="2">
        <v>5924728839.5542164</v>
      </c>
      <c r="I37" s="2">
        <v>6150936145.4095144</v>
      </c>
      <c r="J37" s="2">
        <v>6305739744.3835106</v>
      </c>
      <c r="K37" s="2">
        <v>6552069295.4569416</v>
      </c>
      <c r="L37" s="2">
        <v>6718292249.0674391</v>
      </c>
      <c r="M37" s="2">
        <v>7055805105.5445137</v>
      </c>
      <c r="N37" s="2">
        <v>7510130119.310586</v>
      </c>
      <c r="O37" s="2">
        <v>7945799839.582016</v>
      </c>
      <c r="P37" s="2">
        <v>8558962883.8786449</v>
      </c>
      <c r="Q37" s="2">
        <v>8888194505.4733734</v>
      </c>
      <c r="R37" s="2">
        <v>9004354799.6333752</v>
      </c>
      <c r="S37" s="2">
        <v>8967393731.3613091</v>
      </c>
      <c r="T37" s="2">
        <v>9600258481.0175095</v>
      </c>
      <c r="U37" s="2">
        <v>9969468182.142664</v>
      </c>
      <c r="V37" s="2">
        <v>10580221048.291258</v>
      </c>
      <c r="W37" s="2">
        <v>10933082708.312487</v>
      </c>
      <c r="X37" s="2">
        <v>11490734460.886251</v>
      </c>
      <c r="Y37" s="2">
        <v>12140401840.407303</v>
      </c>
      <c r="Z37" s="2">
        <v>12917819383.20776</v>
      </c>
      <c r="AA37" s="2">
        <v>13672998529.590658</v>
      </c>
      <c r="AB37" s="2">
        <v>14452294467.460194</v>
      </c>
      <c r="AC37" s="2">
        <v>15050835621.372894</v>
      </c>
      <c r="AD37" s="2">
        <v>15775381489.265604</v>
      </c>
      <c r="AE37" s="2">
        <v>16579791311.894831</v>
      </c>
      <c r="AF37" s="2">
        <v>17408682454.734295</v>
      </c>
      <c r="AG37" s="2">
        <v>18166925786.680786</v>
      </c>
      <c r="AH37" s="2">
        <v>18480416200.281971</v>
      </c>
      <c r="AI37" s="2">
        <v>18937378686.576595</v>
      </c>
      <c r="AJ37" s="2">
        <v>19372806102.461258</v>
      </c>
      <c r="AK37" s="2">
        <v>20612664783.841232</v>
      </c>
      <c r="AL37" s="2">
        <v>21560844734.654167</v>
      </c>
      <c r="AM37" s="2">
        <v>22509520016.805237</v>
      </c>
      <c r="AN37" s="2">
        <v>24062691135.680168</v>
      </c>
      <c r="AO37" s="2">
        <v>25410182282.858654</v>
      </c>
      <c r="AP37" s="2">
        <v>26807763966.035728</v>
      </c>
      <c r="AQ37" s="2">
        <v>27826450205.200775</v>
      </c>
      <c r="AR37" s="2">
        <v>29608845562.533161</v>
      </c>
      <c r="AS37" s="2">
        <v>30999994386.166634</v>
      </c>
      <c r="AT37" s="2">
        <v>32333161699.097824</v>
      </c>
      <c r="AU37" s="2">
        <v>34273162122.76667</v>
      </c>
      <c r="AV37" s="2">
        <v>33743501887.493366</v>
      </c>
      <c r="AW37" s="2">
        <v>35081322302.317352</v>
      </c>
      <c r="AX37" s="2">
        <v>37165247243.056778</v>
      </c>
      <c r="AY37" s="2">
        <v>39188917729.524139</v>
      </c>
      <c r="AZ37" s="2">
        <v>41634991235.62709</v>
      </c>
      <c r="BA37" s="2">
        <v>44827683896.161316</v>
      </c>
      <c r="BB37" s="2">
        <v>47874543623.739586</v>
      </c>
      <c r="BC37" s="2">
        <v>50723121168.406143</v>
      </c>
      <c r="BD37" s="2">
        <v>52518167817.088264</v>
      </c>
      <c r="BE37" s="2">
        <v>56728002830.35556</v>
      </c>
      <c r="BF37" s="2">
        <v>61495842915.26622</v>
      </c>
      <c r="BG37" s="2">
        <v>67119379090.74826</v>
      </c>
      <c r="BH37" s="2">
        <v>69398567132.496002</v>
      </c>
      <c r="BI37" s="2">
        <v>72841226391.296646</v>
      </c>
      <c r="BJ37" s="2">
        <v>76488884324.252594</v>
      </c>
      <c r="BK37" s="2">
        <v>79907042295.24144</v>
      </c>
      <c r="BL37" s="2">
        <v>82394195408.632568</v>
      </c>
    </row>
    <row r="38" spans="1:64" x14ac:dyDescent="0.2">
      <c r="A38" s="2" t="s">
        <v>500</v>
      </c>
      <c r="B38" s="2" t="s">
        <v>255</v>
      </c>
      <c r="C38" s="2" t="s">
        <v>308</v>
      </c>
      <c r="D38" s="2" t="s">
        <v>372</v>
      </c>
      <c r="E38" s="2" t="s">
        <v>741</v>
      </c>
      <c r="F38" s="2" t="s">
        <v>742</v>
      </c>
      <c r="G38" s="2">
        <v>219043459.83739471</v>
      </c>
      <c r="H38" s="2">
        <v>223128171.68805894</v>
      </c>
      <c r="I38" s="2">
        <v>257337768.67644659</v>
      </c>
      <c r="J38" s="2">
        <v>284654352.94453156</v>
      </c>
      <c r="K38" s="2">
        <v>308141519.85261887</v>
      </c>
      <c r="L38" s="2">
        <v>314779213.49333227</v>
      </c>
      <c r="M38" s="2">
        <v>313502716.45107698</v>
      </c>
      <c r="N38" s="2">
        <v>347712325.73392594</v>
      </c>
      <c r="O38" s="2">
        <v>346435804.1027478</v>
      </c>
      <c r="P38" s="2">
        <v>351797025.29012877</v>
      </c>
      <c r="Q38" s="2">
        <v>359455896.89350826</v>
      </c>
      <c r="R38" s="2">
        <v>377837456.76087713</v>
      </c>
      <c r="S38" s="2">
        <v>377071548.69995493</v>
      </c>
      <c r="T38" s="2">
        <v>476636842.66050398</v>
      </c>
      <c r="U38" s="2">
        <v>528971991.94683391</v>
      </c>
      <c r="V38" s="2">
        <v>457489374.73221272</v>
      </c>
      <c r="W38" s="2">
        <v>508037966.65679365</v>
      </c>
      <c r="X38" s="2">
        <v>618836144.43990088</v>
      </c>
      <c r="Y38" s="2">
        <v>732187586.78566933</v>
      </c>
      <c r="Z38" s="2">
        <v>753376500.84915006</v>
      </c>
      <c r="AA38" s="2">
        <v>732697979.05561996</v>
      </c>
      <c r="AB38" s="2">
        <v>737787578.70761478</v>
      </c>
      <c r="AC38" s="2">
        <v>770672275.35927296</v>
      </c>
      <c r="AD38" s="2">
        <v>785979101.08432198</v>
      </c>
      <c r="AE38" s="2">
        <v>829482241.26188338</v>
      </c>
      <c r="AF38" s="2">
        <v>851133795.90729463</v>
      </c>
      <c r="AG38" s="2">
        <v>891008188.92358971</v>
      </c>
      <c r="AH38" s="2">
        <v>897510127.12168634</v>
      </c>
      <c r="AI38" s="2">
        <v>974713221.97982895</v>
      </c>
      <c r="AJ38" s="2">
        <v>1031200235.4649094</v>
      </c>
      <c r="AK38" s="2">
        <v>1093541170.6773884</v>
      </c>
      <c r="AL38" s="2">
        <v>1169723886.7128553</v>
      </c>
      <c r="AM38" s="2">
        <v>1251094152.3741739</v>
      </c>
      <c r="AN38" s="2">
        <v>1295004632.6463542</v>
      </c>
      <c r="AO38" s="2">
        <v>1372444272.9415505</v>
      </c>
      <c r="AP38" s="2">
        <v>1417610570.971936</v>
      </c>
      <c r="AQ38" s="2">
        <v>1496954733.9858739</v>
      </c>
      <c r="AR38" s="2">
        <v>1552396005.1744404</v>
      </c>
      <c r="AS38" s="2">
        <v>1576266513.3885224</v>
      </c>
      <c r="AT38" s="2">
        <v>1583769933.8221459</v>
      </c>
      <c r="AU38" s="2">
        <v>1645149675.7490578</v>
      </c>
      <c r="AV38" s="2">
        <v>1703743037.8309808</v>
      </c>
      <c r="AW38" s="2">
        <v>1716075341.5684617</v>
      </c>
      <c r="AX38" s="2">
        <v>1794324547.5569603</v>
      </c>
      <c r="AY38" s="2">
        <v>1824691227.866749</v>
      </c>
      <c r="AZ38" s="2">
        <v>1887937269.0319548</v>
      </c>
      <c r="BA38" s="2">
        <v>1967798807.5699103</v>
      </c>
      <c r="BB38" s="2">
        <v>2062901802.1817286</v>
      </c>
      <c r="BC38" s="2">
        <v>2201931763.9384451</v>
      </c>
      <c r="BD38" s="2">
        <v>2249368160.4968648</v>
      </c>
      <c r="BE38" s="2">
        <v>2385950663.8256025</v>
      </c>
      <c r="BF38" s="2">
        <v>2550613089.9409175</v>
      </c>
      <c r="BG38" s="2">
        <v>2703600695.5247173</v>
      </c>
      <c r="BH38" s="2">
        <v>2753429274.6127272</v>
      </c>
      <c r="BI38" s="2">
        <v>2839383677.7351046</v>
      </c>
      <c r="BJ38" s="2">
        <v>2910839259.4291401</v>
      </c>
      <c r="BK38" s="2">
        <v>2980616573.3773079</v>
      </c>
      <c r="BL38" s="2">
        <v>3147259170.0322671</v>
      </c>
    </row>
    <row r="39" spans="1:64" x14ac:dyDescent="0.2">
      <c r="A39" s="2" t="s">
        <v>36</v>
      </c>
      <c r="B39" s="2" t="s">
        <v>204</v>
      </c>
      <c r="C39" s="2" t="s">
        <v>131</v>
      </c>
      <c r="D39" s="2" t="s">
        <v>372</v>
      </c>
      <c r="E39" s="2" t="s">
        <v>741</v>
      </c>
      <c r="F39" s="2" t="s">
        <v>742</v>
      </c>
      <c r="G39" s="2"/>
      <c r="H39" s="2"/>
      <c r="I39" s="2"/>
      <c r="J39" s="2"/>
      <c r="K39" s="2"/>
      <c r="L39" s="2"/>
      <c r="M39" s="2">
        <v>11947014184.200895</v>
      </c>
      <c r="N39" s="2">
        <v>13145161283.984684</v>
      </c>
      <c r="O39" s="2">
        <v>14445446369.606518</v>
      </c>
      <c r="P39" s="2">
        <v>15653398481.542929</v>
      </c>
      <c r="Q39" s="2">
        <v>16391215216.392872</v>
      </c>
      <c r="R39" s="2">
        <v>17308614101.496754</v>
      </c>
      <c r="S39" s="2">
        <v>17730466108.652569</v>
      </c>
      <c r="T39" s="2">
        <v>18361548509.407402</v>
      </c>
      <c r="U39" s="2">
        <v>19389069934.581791</v>
      </c>
      <c r="V39" s="2">
        <v>20854538798.913734</v>
      </c>
      <c r="W39" s="2">
        <v>23109494479.568733</v>
      </c>
      <c r="X39" s="2">
        <v>24509737499.893139</v>
      </c>
      <c r="Y39" s="2">
        <v>25056957435.621922</v>
      </c>
      <c r="Z39" s="2">
        <v>26258134655.156986</v>
      </c>
      <c r="AA39" s="2">
        <v>27214499196.199608</v>
      </c>
      <c r="AB39" s="2">
        <v>26740032111.067936</v>
      </c>
      <c r="AC39" s="2">
        <v>29135236266.230381</v>
      </c>
      <c r="AD39" s="2">
        <v>29539216588.539314</v>
      </c>
      <c r="AE39" s="2">
        <v>31435157625.470242</v>
      </c>
      <c r="AF39" s="2">
        <v>33323672523.755486</v>
      </c>
      <c r="AG39" s="2">
        <v>36413145449.706688</v>
      </c>
      <c r="AH39" s="2">
        <v>36294801242.897667</v>
      </c>
      <c r="AI39" s="2">
        <v>40604894538.531006</v>
      </c>
      <c r="AJ39" s="2">
        <v>41760592095.018105</v>
      </c>
      <c r="AK39" s="2">
        <v>43185385081.896973</v>
      </c>
      <c r="AL39" s="2">
        <v>46301680542.239136</v>
      </c>
      <c r="AM39" s="2">
        <v>45330392242.289558</v>
      </c>
      <c r="AN39" s="2">
        <v>44994679123.382088</v>
      </c>
      <c r="AO39" s="2">
        <v>49758715929.222015</v>
      </c>
      <c r="AP39" s="2">
        <v>47069034480.299698</v>
      </c>
      <c r="AQ39" s="2">
        <v>52892827880.858604</v>
      </c>
      <c r="AR39" s="2">
        <v>52067328269.932869</v>
      </c>
      <c r="AS39" s="2">
        <v>55836249260.846985</v>
      </c>
      <c r="AT39" s="2">
        <v>56440024805.357735</v>
      </c>
      <c r="AU39" s="2">
        <v>57519650790.124619</v>
      </c>
      <c r="AV39" s="2">
        <v>61730070507.735374</v>
      </c>
      <c r="AW39" s="2">
        <v>63656943581.250961</v>
      </c>
      <c r="AX39" s="2">
        <v>67451637210.907959</v>
      </c>
      <c r="AY39" s="2">
        <v>70687304633.494949</v>
      </c>
      <c r="AZ39" s="2">
        <v>73014076004.598526</v>
      </c>
      <c r="BA39" s="2">
        <v>78544623310.644485</v>
      </c>
      <c r="BB39" s="2">
        <v>81318500633.836166</v>
      </c>
      <c r="BC39" s="2">
        <v>86135221236.450378</v>
      </c>
      <c r="BD39" s="2">
        <v>89790590993.48851</v>
      </c>
      <c r="BE39" s="2">
        <v>93216746661.597672</v>
      </c>
      <c r="BF39" s="2">
        <v>98106615021.851288</v>
      </c>
      <c r="BG39" s="2">
        <v>101059586129.6841</v>
      </c>
      <c r="BH39" s="2">
        <v>105643067055.4686</v>
      </c>
      <c r="BI39" s="2">
        <v>108463202314.75194</v>
      </c>
      <c r="BJ39" s="2">
        <v>113397737919.10104</v>
      </c>
      <c r="BK39" s="2">
        <v>114783961362.67641</v>
      </c>
      <c r="BL39" s="2">
        <v>119490103786.43269</v>
      </c>
    </row>
    <row r="40" spans="1:64" x14ac:dyDescent="0.2">
      <c r="A40" s="2" t="s">
        <v>482</v>
      </c>
      <c r="B40" s="2" t="s">
        <v>89</v>
      </c>
      <c r="C40" s="2" t="s">
        <v>397</v>
      </c>
      <c r="D40" s="2" t="s">
        <v>372</v>
      </c>
      <c r="E40" s="2" t="s">
        <v>741</v>
      </c>
      <c r="F40" s="2" t="s">
        <v>742</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v>3994597528.99856</v>
      </c>
      <c r="AQ40" s="2">
        <v>3759832629.0135355</v>
      </c>
      <c r="AR40" s="2">
        <v>3821759496.3072152</v>
      </c>
      <c r="AS40" s="2">
        <v>3571732651.5041509</v>
      </c>
      <c r="AT40" s="2">
        <v>3451427607.8264837</v>
      </c>
      <c r="AU40" s="2">
        <v>3524173901.5431685</v>
      </c>
      <c r="AV40" s="2">
        <v>3739148519.4369416</v>
      </c>
      <c r="AW40" s="2">
        <v>4030802095.9893131</v>
      </c>
      <c r="AX40" s="2">
        <v>4296835030.5407457</v>
      </c>
      <c r="AY40" s="2">
        <v>4614800815.9370098</v>
      </c>
      <c r="AZ40" s="2">
        <v>4960910881.5321264</v>
      </c>
      <c r="BA40" s="2">
        <v>5199034597.3339052</v>
      </c>
      <c r="BB40" s="2">
        <v>5355005645.5935469</v>
      </c>
      <c r="BC40" s="2">
        <v>5772696091.3176479</v>
      </c>
      <c r="BD40" s="2">
        <v>5426334310.8791323</v>
      </c>
      <c r="BE40" s="2">
        <v>5811604051.96737</v>
      </c>
      <c r="BF40" s="2">
        <v>6206793144.2205429</v>
      </c>
      <c r="BG40" s="2">
        <v>6163345582.7073441</v>
      </c>
      <c r="BH40" s="2">
        <v>6742700073.5976133</v>
      </c>
      <c r="BI40" s="2">
        <v>7066349660.2349129</v>
      </c>
      <c r="BJ40" s="2">
        <v>7038084252.4423056</v>
      </c>
      <c r="BK40" s="2">
        <v>7354798041.3822975</v>
      </c>
      <c r="BL40" s="2">
        <v>7685763945.8747683</v>
      </c>
    </row>
    <row r="41" spans="1:64" x14ac:dyDescent="0.2">
      <c r="A41" s="2" t="s">
        <v>425</v>
      </c>
      <c r="B41" s="2" t="s">
        <v>17</v>
      </c>
      <c r="C41" s="2" t="s">
        <v>308</v>
      </c>
      <c r="D41" s="2" t="s">
        <v>655</v>
      </c>
      <c r="E41" s="2" t="s">
        <v>741</v>
      </c>
      <c r="F41" s="2" t="s">
        <v>742</v>
      </c>
      <c r="G41" s="2">
        <v>3651568049.6421556</v>
      </c>
      <c r="H41" s="2">
        <v>3726375268.6373577</v>
      </c>
      <c r="I41" s="2">
        <v>3811003848.3310657</v>
      </c>
      <c r="J41" s="2">
        <v>3775584316.6824999</v>
      </c>
      <c r="K41" s="2">
        <v>3925192556.8432684</v>
      </c>
      <c r="L41" s="2">
        <v>3907440721.8503184</v>
      </c>
      <c r="M41" s="2">
        <v>3988111883.3203473</v>
      </c>
      <c r="N41" s="2">
        <v>4208597265.3940835</v>
      </c>
      <c r="O41" s="2">
        <v>4495993370.4131994</v>
      </c>
      <c r="P41" s="2">
        <v>4663299272.3758783</v>
      </c>
      <c r="Q41" s="2">
        <v>4909356186.804985</v>
      </c>
      <c r="R41" s="2">
        <v>5102262712.0858936</v>
      </c>
      <c r="S41" s="2">
        <v>5037330218.2514677</v>
      </c>
      <c r="T41" s="2">
        <v>4905428818.0913925</v>
      </c>
      <c r="U41" s="2">
        <v>5003874857.5060501</v>
      </c>
      <c r="V41" s="2">
        <v>5066858211.7378378</v>
      </c>
      <c r="W41" s="2">
        <v>4911363508.3333454</v>
      </c>
      <c r="X41" s="2">
        <v>5027468159.2959213</v>
      </c>
      <c r="Y41" s="2">
        <v>4893646711.950613</v>
      </c>
      <c r="Z41" s="2">
        <v>5375898481.8532801</v>
      </c>
      <c r="AA41" s="2">
        <v>5419215903.00879</v>
      </c>
      <c r="AB41" s="2">
        <v>4893617620.9877539</v>
      </c>
      <c r="AC41" s="2">
        <v>4805033640.5286407</v>
      </c>
      <c r="AD41" s="2">
        <v>4848380152.6470118</v>
      </c>
      <c r="AE41" s="2">
        <v>4931029463.2278452</v>
      </c>
      <c r="AF41" s="2">
        <v>4988026106.7578917</v>
      </c>
      <c r="AG41" s="2">
        <v>5085746813.9228106</v>
      </c>
      <c r="AH41" s="2">
        <v>5145661260.6640816</v>
      </c>
      <c r="AI41" s="2">
        <v>5320789571.2669201</v>
      </c>
      <c r="AJ41" s="2">
        <v>5537818872.7708826</v>
      </c>
      <c r="AK41" s="2">
        <v>5711154233.1506796</v>
      </c>
      <c r="AL41" s="2">
        <v>5350806992.5670023</v>
      </c>
      <c r="AM41" s="2">
        <v>5414275712.0595369</v>
      </c>
      <c r="AN41" s="2">
        <v>5527789241.1419716</v>
      </c>
      <c r="AO41" s="2">
        <v>5523830887.643836</v>
      </c>
      <c r="AP41" s="2">
        <v>5618410647.9123621</v>
      </c>
      <c r="AQ41" s="2">
        <v>5739145519.7967186</v>
      </c>
      <c r="AR41" s="2">
        <v>5951120435.2312708</v>
      </c>
      <c r="AS41" s="2">
        <v>6185138512.8632574</v>
      </c>
      <c r="AT41" s="2">
        <v>6473311272.4087906</v>
      </c>
      <c r="AU41" s="2">
        <v>6781445103.0306568</v>
      </c>
      <c r="AV41" s="2">
        <v>7189540561.3230247</v>
      </c>
      <c r="AW41" s="2">
        <v>6278353422.6090984</v>
      </c>
      <c r="AX41" s="2">
        <v>6892683532.6352453</v>
      </c>
      <c r="AY41" s="2">
        <v>7255032154.3726664</v>
      </c>
      <c r="AZ41" s="2">
        <v>7588974026.8779573</v>
      </c>
      <c r="BA41" s="2">
        <v>7970138367.7565479</v>
      </c>
      <c r="BB41" s="2">
        <v>8467521105.2624969</v>
      </c>
      <c r="BC41" s="2">
        <v>9071129493.6532536</v>
      </c>
      <c r="BD41" s="2">
        <v>8707027002.4922962</v>
      </c>
      <c r="BE41" s="2">
        <v>8729936135.744873</v>
      </c>
      <c r="BF41" s="2">
        <v>8856903643.1491547</v>
      </c>
      <c r="BG41" s="2">
        <v>9125047117.6740932</v>
      </c>
      <c r="BH41" s="2">
        <v>9330835548.9467487</v>
      </c>
      <c r="BI41" s="2">
        <v>9640232448.0849934</v>
      </c>
      <c r="BJ41" s="2">
        <v>9940681351.0480804</v>
      </c>
      <c r="BK41" s="2">
        <v>10356200860.880678</v>
      </c>
      <c r="BL41" s="2">
        <v>10788136744.328768</v>
      </c>
    </row>
    <row r="42" spans="1:64" x14ac:dyDescent="0.2">
      <c r="A42" s="2" t="s">
        <v>354</v>
      </c>
      <c r="B42" s="2" t="s">
        <v>616</v>
      </c>
      <c r="C42" s="2" t="s">
        <v>308</v>
      </c>
      <c r="D42" s="2" t="s">
        <v>655</v>
      </c>
      <c r="E42" s="2" t="s">
        <v>741</v>
      </c>
      <c r="F42" s="2" t="s">
        <v>742</v>
      </c>
      <c r="G42" s="2"/>
      <c r="H42" s="2"/>
      <c r="I42" s="2"/>
      <c r="J42" s="2"/>
      <c r="K42" s="2"/>
      <c r="L42" s="2"/>
      <c r="M42" s="2"/>
      <c r="N42" s="2">
        <v>1944068679.3050399</v>
      </c>
      <c r="O42" s="2">
        <v>2016162720.435096</v>
      </c>
      <c r="P42" s="2">
        <v>2020820044.615977</v>
      </c>
      <c r="Q42" s="2">
        <v>2144836858.6076016</v>
      </c>
      <c r="R42" s="2">
        <v>2199937632.2170434</v>
      </c>
      <c r="S42" s="2">
        <v>2328502348.9145713</v>
      </c>
      <c r="T42" s="2">
        <v>2294619943.2872095</v>
      </c>
      <c r="U42" s="2">
        <v>2259539194.6437249</v>
      </c>
      <c r="V42" s="2">
        <v>2522211736.3010449</v>
      </c>
      <c r="W42" s="2">
        <v>2865823701.8849039</v>
      </c>
      <c r="X42" s="2">
        <v>3047764737.9177737</v>
      </c>
      <c r="Y42" s="2">
        <v>3003161422.3235593</v>
      </c>
      <c r="Z42" s="2">
        <v>3315360389.9014511</v>
      </c>
      <c r="AA42" s="2">
        <v>3171943208.3541312</v>
      </c>
      <c r="AB42" s="2">
        <v>3219801623.7755055</v>
      </c>
      <c r="AC42" s="2">
        <v>2982230716.7493353</v>
      </c>
      <c r="AD42" s="2">
        <v>3036533373.7005458</v>
      </c>
      <c r="AE42" s="2">
        <v>3027818184.1563911</v>
      </c>
      <c r="AF42" s="2">
        <v>3642060605.8447261</v>
      </c>
      <c r="AG42" s="2">
        <v>3740127490.2143979</v>
      </c>
      <c r="AH42" s="2">
        <v>3734922568.382031</v>
      </c>
      <c r="AI42" s="2">
        <v>4010922927.4069743</v>
      </c>
      <c r="AJ42" s="2">
        <v>4178474744.8553772</v>
      </c>
      <c r="AK42" s="2">
        <v>4073912797.4400687</v>
      </c>
      <c r="AL42" s="2">
        <v>4552402157.8637724</v>
      </c>
      <c r="AM42" s="2">
        <v>4405875697.2006607</v>
      </c>
      <c r="AN42" s="2">
        <v>4545637483.9987965</v>
      </c>
      <c r="AO42" s="2">
        <v>4717459583.0919714</v>
      </c>
      <c r="AP42" s="2">
        <v>4760908442.4542971</v>
      </c>
      <c r="AQ42" s="2">
        <v>5096827925.4406309</v>
      </c>
      <c r="AR42" s="2">
        <v>5342954986.4948483</v>
      </c>
      <c r="AS42" s="2">
        <v>5747505780.2218533</v>
      </c>
      <c r="AT42" s="2">
        <v>6075167846.2736969</v>
      </c>
      <c r="AU42" s="2">
        <v>6071472019.6268158</v>
      </c>
      <c r="AV42" s="2">
        <v>7005036095.9850903</v>
      </c>
      <c r="AW42" s="2">
        <v>7222634110.2942371</v>
      </c>
      <c r="AX42" s="2">
        <v>7881269147.9805841</v>
      </c>
      <c r="AY42" s="2">
        <v>8004216841.1222324</v>
      </c>
      <c r="AZ42" s="2">
        <v>8527273414.2499971</v>
      </c>
      <c r="BA42" s="2">
        <v>8924830836.5737286</v>
      </c>
      <c r="BB42" s="2">
        <v>9236630227.0014229</v>
      </c>
      <c r="BC42" s="2">
        <v>9677529938.7920227</v>
      </c>
      <c r="BD42" s="2">
        <v>10130347922.725515</v>
      </c>
      <c r="BE42" s="2">
        <v>10678749467.469719</v>
      </c>
      <c r="BF42" s="2">
        <v>11024767958.182684</v>
      </c>
      <c r="BG42" s="2">
        <v>10932581178.530138</v>
      </c>
      <c r="BH42" s="2">
        <v>11184422457.822533</v>
      </c>
      <c r="BI42" s="2">
        <v>11972181170.849066</v>
      </c>
      <c r="BJ42" s="2">
        <v>12686032241.325235</v>
      </c>
      <c r="BK42" s="2">
        <v>13421822110.694408</v>
      </c>
      <c r="BL42" s="2">
        <v>14133178682.518177</v>
      </c>
    </row>
    <row r="43" spans="1:64" x14ac:dyDescent="0.2">
      <c r="A43" s="2" t="s">
        <v>431</v>
      </c>
      <c r="B43" s="2" t="s">
        <v>69</v>
      </c>
      <c r="C43" s="2" t="s">
        <v>488</v>
      </c>
      <c r="D43" s="2" t="s">
        <v>372</v>
      </c>
      <c r="E43" s="2" t="s">
        <v>741</v>
      </c>
      <c r="F43" s="2" t="s">
        <v>742</v>
      </c>
      <c r="G43" s="2">
        <v>3333228175.4221206</v>
      </c>
      <c r="H43" s="2">
        <v>3348946382.2176604</v>
      </c>
      <c r="I43" s="2">
        <v>3485813551.9716425</v>
      </c>
      <c r="J43" s="2">
        <v>3951145083.5648866</v>
      </c>
      <c r="K43" s="2">
        <v>3718263847.9578629</v>
      </c>
      <c r="L43" s="2">
        <v>4115844769.0834198</v>
      </c>
      <c r="M43" s="2">
        <v>3916153089.079833</v>
      </c>
      <c r="N43" s="2">
        <v>3684110880.3114672</v>
      </c>
      <c r="O43" s="2">
        <v>4128390344.1112256</v>
      </c>
      <c r="P43" s="2">
        <v>4264286266.6877565</v>
      </c>
      <c r="Q43" s="2">
        <v>4476619177.5157585</v>
      </c>
      <c r="R43" s="2">
        <v>4661501868.3312807</v>
      </c>
      <c r="S43" s="2">
        <v>4775048659.4371214</v>
      </c>
      <c r="T43" s="2">
        <v>4728820233.0525627</v>
      </c>
      <c r="U43" s="2">
        <v>4981451575.5832853</v>
      </c>
      <c r="V43" s="2">
        <v>5188316772.8845997</v>
      </c>
      <c r="W43" s="2">
        <v>5503786990.3064985</v>
      </c>
      <c r="X43" s="2">
        <v>5831388166.4049101</v>
      </c>
      <c r="Y43" s="2">
        <v>6211467377.0003815</v>
      </c>
      <c r="Z43" s="2">
        <v>6534543030.9038744</v>
      </c>
      <c r="AA43" s="2">
        <v>7053290217.8204498</v>
      </c>
      <c r="AB43" s="2">
        <v>7501580034.7237339</v>
      </c>
      <c r="AC43" s="2">
        <v>7921959309.8346138</v>
      </c>
      <c r="AD43" s="2">
        <v>8269819885.1924677</v>
      </c>
      <c r="AE43" s="2">
        <v>8677747608.3840122</v>
      </c>
      <c r="AF43" s="2">
        <v>8925150213.4114799</v>
      </c>
      <c r="AG43" s="2">
        <v>8830780248.5711308</v>
      </c>
      <c r="AH43" s="2">
        <v>8477051707.9768648</v>
      </c>
      <c r="AI43" s="2">
        <v>7514699543.4102726</v>
      </c>
      <c r="AJ43" s="2">
        <v>7792390041.9599199</v>
      </c>
      <c r="AK43" s="2">
        <v>8011896469.8365555</v>
      </c>
      <c r="AL43" s="2">
        <v>7959769716.7424946</v>
      </c>
      <c r="AM43" s="2">
        <v>8728758488.4463882</v>
      </c>
      <c r="AN43" s="2">
        <v>9255924021.2776299</v>
      </c>
      <c r="AO43" s="2">
        <v>9948078165.2715321</v>
      </c>
      <c r="AP43" s="2">
        <v>10639275753.167543</v>
      </c>
      <c r="AQ43" s="2">
        <v>11324734004.974411</v>
      </c>
      <c r="AR43" s="2">
        <v>11964760742.62463</v>
      </c>
      <c r="AS43" s="2">
        <v>12666639111.032505</v>
      </c>
      <c r="AT43" s="2">
        <v>14053019226.089132</v>
      </c>
      <c r="AU43" s="2">
        <v>15984737489.92725</v>
      </c>
      <c r="AV43" s="2">
        <v>17798045642.407791</v>
      </c>
      <c r="AW43" s="2">
        <v>19938352012.120926</v>
      </c>
      <c r="AX43" s="2">
        <v>22698616844.623737</v>
      </c>
      <c r="AY43" s="2">
        <v>25777607411.176113</v>
      </c>
      <c r="AZ43" s="2">
        <v>29275358077.565453</v>
      </c>
      <c r="BA43" s="2">
        <v>33103433579.02327</v>
      </c>
      <c r="BB43" s="2">
        <v>37073010378.884781</v>
      </c>
      <c r="BC43" s="2">
        <v>40874960811.623734</v>
      </c>
      <c r="BD43" s="2">
        <v>45187272895.309433</v>
      </c>
      <c r="BE43" s="2">
        <v>49540813342.483398</v>
      </c>
      <c r="BF43" s="2">
        <v>52310879190.543388</v>
      </c>
      <c r="BG43" s="2">
        <v>56146663569.595062</v>
      </c>
      <c r="BH43" s="2">
        <v>60877582017.389275</v>
      </c>
      <c r="BI43" s="2">
        <v>65742457738.050026</v>
      </c>
      <c r="BJ43" s="2">
        <v>70339509334.183594</v>
      </c>
      <c r="BK43" s="2">
        <v>74469832820.406815</v>
      </c>
      <c r="BL43" s="2">
        <v>79212697713.04097</v>
      </c>
    </row>
    <row r="44" spans="1:64" x14ac:dyDescent="0.2">
      <c r="A44" s="2" t="s">
        <v>400</v>
      </c>
      <c r="B44" s="2" t="s">
        <v>480</v>
      </c>
      <c r="C44" s="2" t="s">
        <v>488</v>
      </c>
      <c r="D44" s="2" t="s">
        <v>372</v>
      </c>
      <c r="E44" s="2" t="s">
        <v>741</v>
      </c>
      <c r="F44" s="2" t="s">
        <v>742</v>
      </c>
      <c r="G44" s="2"/>
      <c r="H44" s="2"/>
      <c r="I44" s="2"/>
      <c r="J44" s="2"/>
      <c r="K44" s="2"/>
      <c r="L44" s="2"/>
      <c r="M44" s="2"/>
      <c r="N44" s="2"/>
      <c r="O44" s="2"/>
      <c r="P44" s="2"/>
      <c r="Q44" s="2"/>
      <c r="R44" s="2"/>
      <c r="S44" s="2"/>
      <c r="T44" s="2"/>
      <c r="U44" s="2"/>
      <c r="V44" s="2"/>
      <c r="W44" s="2"/>
      <c r="X44" s="2"/>
      <c r="Y44" s="2"/>
      <c r="Z44" s="2"/>
      <c r="AA44" s="2"/>
      <c r="AB44" s="2">
        <v>2497286677.4828262</v>
      </c>
      <c r="AC44" s="2">
        <v>2705613731.3071699</v>
      </c>
      <c r="AD44" s="2">
        <v>2863460263.2882943</v>
      </c>
      <c r="AE44" s="2">
        <v>3033361371.5746746</v>
      </c>
      <c r="AF44" s="2">
        <v>3206653431.9515605</v>
      </c>
      <c r="AG44" s="2">
        <v>3507277015.238143</v>
      </c>
      <c r="AH44" s="2">
        <v>3628581398.1090493</v>
      </c>
      <c r="AI44" s="2">
        <v>3813928331.2399511</v>
      </c>
      <c r="AJ44" s="2">
        <v>3973281722.4350686</v>
      </c>
      <c r="AK44" s="2">
        <v>3846754148.2233615</v>
      </c>
      <c r="AL44" s="2">
        <v>3512334855.6391058</v>
      </c>
      <c r="AM44" s="2">
        <v>3187216784.2906756</v>
      </c>
      <c r="AN44" s="2">
        <v>3086220528.1813483</v>
      </c>
      <c r="AO44" s="2">
        <v>3152092285.0223289</v>
      </c>
      <c r="AP44" s="2">
        <v>3353083144.9978561</v>
      </c>
      <c r="AQ44" s="2">
        <v>3428027699.9422717</v>
      </c>
      <c r="AR44" s="2">
        <v>3561608120.9717264</v>
      </c>
      <c r="AS44" s="2">
        <v>3680563574.1477809</v>
      </c>
      <c r="AT44" s="2">
        <v>3793570457.536201</v>
      </c>
      <c r="AU44" s="2">
        <v>3837047132.1843128</v>
      </c>
      <c r="AV44" s="2">
        <v>3950344027.4233141</v>
      </c>
      <c r="AW44" s="2">
        <v>4137312959.5490007</v>
      </c>
      <c r="AX44" s="2">
        <v>4427116613.5692005</v>
      </c>
      <c r="AY44" s="2">
        <v>4897515726.0798702</v>
      </c>
      <c r="AZ44" s="2">
        <v>5252765131.7454233</v>
      </c>
      <c r="BA44" s="2">
        <v>5702204050.4052773</v>
      </c>
      <c r="BB44" s="2">
        <v>6286566854.3168392</v>
      </c>
      <c r="BC44" s="2">
        <v>6846094435.5469685</v>
      </c>
      <c r="BD44" s="2">
        <v>6759244954.0707054</v>
      </c>
      <c r="BE44" s="2">
        <v>7189481824.0728769</v>
      </c>
      <c r="BF44" s="2">
        <v>8432599135.6930637</v>
      </c>
      <c r="BG44" s="2">
        <v>9471480157.7552471</v>
      </c>
      <c r="BH44" s="2">
        <v>10574804943.273869</v>
      </c>
      <c r="BI44" s="2">
        <v>11408652157.281872</v>
      </c>
      <c r="BJ44" s="2">
        <v>11680159346.403803</v>
      </c>
      <c r="BK44" s="2">
        <v>11825367386.745592</v>
      </c>
      <c r="BL44" s="2">
        <v>12521245862.649679</v>
      </c>
    </row>
    <row r="45" spans="1:64" x14ac:dyDescent="0.2">
      <c r="A45" s="2" t="s">
        <v>609</v>
      </c>
      <c r="B45" s="2" t="s">
        <v>138</v>
      </c>
      <c r="C45" s="2" t="s">
        <v>308</v>
      </c>
      <c r="D45" s="2" t="s">
        <v>655</v>
      </c>
      <c r="E45" s="2" t="s">
        <v>741</v>
      </c>
      <c r="F45" s="2" t="s">
        <v>742</v>
      </c>
      <c r="G45" s="2"/>
      <c r="H45" s="2"/>
      <c r="I45" s="2"/>
      <c r="J45" s="2"/>
      <c r="K45" s="2"/>
      <c r="L45" s="2"/>
      <c r="M45" s="2"/>
      <c r="N45" s="2"/>
      <c r="O45" s="2"/>
      <c r="P45" s="2"/>
      <c r="Q45" s="2"/>
      <c r="R45" s="2"/>
      <c r="S45" s="2"/>
      <c r="T45" s="2"/>
      <c r="U45" s="2"/>
      <c r="V45" s="2"/>
      <c r="W45" s="2"/>
      <c r="X45" s="2"/>
      <c r="Y45" s="2"/>
      <c r="Z45" s="2"/>
      <c r="AA45" s="2">
        <v>2256863838.2270274</v>
      </c>
      <c r="AB45" s="2">
        <v>2369707096.7025137</v>
      </c>
      <c r="AC45" s="2">
        <v>2206197320.3143396</v>
      </c>
      <c r="AD45" s="2">
        <v>1859824296.0498211</v>
      </c>
      <c r="AE45" s="2">
        <v>1738935719.0412359</v>
      </c>
      <c r="AF45" s="2">
        <v>1756325019.2083728</v>
      </c>
      <c r="AG45" s="2">
        <v>1715929613.5574906</v>
      </c>
      <c r="AH45" s="2">
        <v>1968171274.0059328</v>
      </c>
      <c r="AI45" s="2">
        <v>2129561223.5983391</v>
      </c>
      <c r="AJ45" s="2">
        <v>2267982800.0622902</v>
      </c>
      <c r="AK45" s="2">
        <v>2290662465.5196352</v>
      </c>
      <c r="AL45" s="2">
        <v>2402904906.6049256</v>
      </c>
      <c r="AM45" s="2">
        <v>2277201007.1786938</v>
      </c>
      <c r="AN45" s="2">
        <v>2476846449.1060972</v>
      </c>
      <c r="AO45" s="2">
        <v>2629392015.7633414</v>
      </c>
      <c r="AP45" s="2">
        <v>2688219667.4643016</v>
      </c>
      <c r="AQ45" s="2">
        <v>3409880890.8914342</v>
      </c>
      <c r="AR45" s="2">
        <v>3779581255.9846978</v>
      </c>
      <c r="AS45" s="2">
        <v>4227816687.960063</v>
      </c>
      <c r="AT45" s="2">
        <v>4558557689.3685236</v>
      </c>
      <c r="AU45" s="2">
        <v>4635073216.2482901</v>
      </c>
      <c r="AV45" s="2">
        <v>5224699295.733942</v>
      </c>
      <c r="AW45" s="2">
        <v>5684162360.2492723</v>
      </c>
      <c r="AX45" s="2">
        <v>6053667397.6434393</v>
      </c>
      <c r="AY45" s="2">
        <v>6526530624.4406881</v>
      </c>
      <c r="AZ45" s="2">
        <v>7095687684.1024456</v>
      </c>
      <c r="BA45" s="2">
        <v>7794687813.4658537</v>
      </c>
      <c r="BB45" s="2">
        <v>8373526084.517334</v>
      </c>
      <c r="BC45" s="2">
        <v>8949306941.2366676</v>
      </c>
      <c r="BD45" s="2">
        <v>9517764259.6947002</v>
      </c>
      <c r="BE45" s="2">
        <v>10154238250.181831</v>
      </c>
      <c r="BF45" s="2">
        <v>10876976985.296211</v>
      </c>
      <c r="BG45" s="2">
        <v>11659922000.926476</v>
      </c>
      <c r="BH45" s="2">
        <v>12492636703.201891</v>
      </c>
      <c r="BI45" s="2">
        <v>13422597260.786293</v>
      </c>
      <c r="BJ45" s="2">
        <v>14307681432.442284</v>
      </c>
      <c r="BK45" s="2">
        <v>14846071334.979599</v>
      </c>
      <c r="BL45" s="2">
        <v>15396964121.600676</v>
      </c>
    </row>
    <row r="46" spans="1:64" x14ac:dyDescent="0.2">
      <c r="A46" s="2" t="s">
        <v>60</v>
      </c>
      <c r="B46" s="2" t="s">
        <v>414</v>
      </c>
      <c r="C46" s="2" t="s">
        <v>308</v>
      </c>
      <c r="D46" s="2" t="s">
        <v>372</v>
      </c>
      <c r="E46" s="2" t="s">
        <v>741</v>
      </c>
      <c r="F46" s="2" t="s">
        <v>742</v>
      </c>
      <c r="G46" s="2">
        <v>678884132.61251342</v>
      </c>
      <c r="H46" s="2">
        <v>784314249.92812395</v>
      </c>
      <c r="I46" s="2">
        <v>790013142.97200835</v>
      </c>
      <c r="J46" s="2">
        <v>774341118.40556908</v>
      </c>
      <c r="K46" s="2">
        <v>988763037.4888159</v>
      </c>
      <c r="L46" s="2">
        <v>1148332884.3607025</v>
      </c>
      <c r="M46" s="2">
        <v>1150985096.5568039</v>
      </c>
      <c r="N46" s="2">
        <v>1192042264.5721869</v>
      </c>
      <c r="O46" s="2">
        <v>1313588170.1563962</v>
      </c>
      <c r="P46" s="2">
        <v>1329988739.968802</v>
      </c>
      <c r="Q46" s="2">
        <v>1489400274.6661303</v>
      </c>
      <c r="R46" s="2">
        <v>1516848230.322881</v>
      </c>
      <c r="S46" s="2">
        <v>1505731130.2948067</v>
      </c>
      <c r="T46" s="2">
        <v>1436697017.9073725</v>
      </c>
      <c r="U46" s="2">
        <v>1611436888.2950177</v>
      </c>
      <c r="V46" s="2">
        <v>1528699684.4717124</v>
      </c>
      <c r="W46" s="2">
        <v>1659343963.5784836</v>
      </c>
      <c r="X46" s="2">
        <v>1628171632.7012496</v>
      </c>
      <c r="Y46" s="2">
        <v>1619954025.2551546</v>
      </c>
      <c r="Z46" s="2">
        <v>1697550468.4044125</v>
      </c>
      <c r="AA46" s="2">
        <v>1754778463.2806354</v>
      </c>
      <c r="AB46" s="2">
        <v>1815323381.3876936</v>
      </c>
      <c r="AC46" s="2">
        <v>1772846191.6873879</v>
      </c>
      <c r="AD46" s="2">
        <v>1839068060.5488048</v>
      </c>
      <c r="AE46" s="2">
        <v>1779723827.0610721</v>
      </c>
      <c r="AF46" s="2">
        <v>1833022293.3234355</v>
      </c>
      <c r="AG46" s="2">
        <v>1937753476.6271281</v>
      </c>
      <c r="AH46" s="2">
        <v>1974578236.5956378</v>
      </c>
      <c r="AI46" s="2">
        <v>2008548840.6197884</v>
      </c>
      <c r="AJ46" s="2">
        <v>2104508977.1967092</v>
      </c>
      <c r="AK46" s="2">
        <v>2067231714.2727985</v>
      </c>
      <c r="AL46" s="2">
        <v>2104195618.2179403</v>
      </c>
      <c r="AM46" s="2">
        <v>2143630893.1788893</v>
      </c>
      <c r="AN46" s="2">
        <v>2269539995.8452902</v>
      </c>
      <c r="AO46" s="2">
        <v>2200075456.6606359</v>
      </c>
      <c r="AP46" s="2">
        <v>2416118476.4752254</v>
      </c>
      <c r="AQ46" s="2">
        <v>2556708221.1293783</v>
      </c>
      <c r="AR46" s="2">
        <v>2453297130.0825839</v>
      </c>
      <c r="AS46" s="2">
        <v>2521444938.4586697</v>
      </c>
      <c r="AT46" s="2">
        <v>2715919584.3969564</v>
      </c>
      <c r="AU46" s="2">
        <v>2704230096.5885983</v>
      </c>
      <c r="AV46" s="2">
        <v>2758552587.6037688</v>
      </c>
      <c r="AW46" s="2">
        <v>2776897076.9643922</v>
      </c>
      <c r="AX46" s="2">
        <v>2942907019.4394765</v>
      </c>
      <c r="AY46" s="2">
        <v>3112048350.2354226</v>
      </c>
      <c r="AZ46" s="2">
        <v>3391181109.5090666</v>
      </c>
      <c r="BA46" s="2">
        <v>4031066441.7465577</v>
      </c>
      <c r="BB46" s="2">
        <v>4144655314.2606568</v>
      </c>
      <c r="BC46" s="2">
        <v>4189416230.8348298</v>
      </c>
      <c r="BD46" s="2">
        <v>4145759090.7842307</v>
      </c>
      <c r="BE46" s="2">
        <v>4343665075.3789816</v>
      </c>
      <c r="BF46" s="2">
        <v>4547993970.4285517</v>
      </c>
      <c r="BG46" s="2">
        <v>4811553776.2671413</v>
      </c>
      <c r="BH46" s="2">
        <v>5104589850.288517</v>
      </c>
      <c r="BI46" s="2">
        <v>5389402679.6483335</v>
      </c>
      <c r="BJ46" s="2">
        <v>5464854125.4839926</v>
      </c>
      <c r="BK46" s="2">
        <v>5574151156.7520819</v>
      </c>
      <c r="BL46" s="2">
        <v>5769246447.2384043</v>
      </c>
    </row>
    <row r="47" spans="1:64" x14ac:dyDescent="0.2">
      <c r="A47" s="2" t="s">
        <v>536</v>
      </c>
      <c r="B47" s="2" t="s">
        <v>241</v>
      </c>
      <c r="C47" s="2" t="s">
        <v>308</v>
      </c>
      <c r="D47" s="2" t="s">
        <v>655</v>
      </c>
      <c r="E47" s="2" t="s">
        <v>741</v>
      </c>
      <c r="F47" s="2" t="s">
        <v>742</v>
      </c>
      <c r="G47" s="2">
        <v>872754761.5788331</v>
      </c>
      <c r="H47" s="2">
        <v>939429715.62765372</v>
      </c>
      <c r="I47" s="2">
        <v>945708532.63231456</v>
      </c>
      <c r="J47" s="2">
        <v>932552984.40118575</v>
      </c>
      <c r="K47" s="2">
        <v>957369182.34145653</v>
      </c>
      <c r="L47" s="2">
        <v>1087729294.0596385</v>
      </c>
      <c r="M47" s="2">
        <v>1231842943.3208978</v>
      </c>
      <c r="N47" s="2">
        <v>1321540202.4642854</v>
      </c>
      <c r="O47" s="2">
        <v>1296125938.1283813</v>
      </c>
      <c r="P47" s="2">
        <v>1372368730.4715793</v>
      </c>
      <c r="Q47" s="2">
        <v>1378946466.0453012</v>
      </c>
      <c r="R47" s="2">
        <v>1602591776.1011338</v>
      </c>
      <c r="S47" s="2">
        <v>1702454862.850847</v>
      </c>
      <c r="T47" s="2">
        <v>1741622587.6461434</v>
      </c>
      <c r="U47" s="2">
        <v>1866600790.9051886</v>
      </c>
      <c r="V47" s="2">
        <v>1980217492.2816639</v>
      </c>
      <c r="W47" s="2">
        <v>2079183440.5638275</v>
      </c>
      <c r="X47" s="2">
        <v>2181438334.3810515</v>
      </c>
      <c r="Y47" s="2">
        <v>2394020984.0396905</v>
      </c>
      <c r="Z47" s="2">
        <v>2499265827.0747147</v>
      </c>
      <c r="AA47" s="2">
        <v>2509431501.178185</v>
      </c>
      <c r="AB47" s="2">
        <v>2376679583.0570068</v>
      </c>
      <c r="AC47" s="2">
        <v>2436178658.7173018</v>
      </c>
      <c r="AD47" s="2">
        <v>2526773054.9992099</v>
      </c>
      <c r="AE47" s="2">
        <v>2662215774.5116153</v>
      </c>
      <c r="AF47" s="2">
        <v>2783905186.4029698</v>
      </c>
      <c r="AG47" s="2">
        <v>2777925287.96737</v>
      </c>
      <c r="AH47" s="2">
        <v>2823073218.2039771</v>
      </c>
      <c r="AI47" s="2">
        <v>2912770477.3473649</v>
      </c>
      <c r="AJ47" s="2">
        <v>2951938202.1426611</v>
      </c>
      <c r="AK47" s="2">
        <v>3119971217.8823519</v>
      </c>
      <c r="AL47" s="2">
        <v>3392351938.1895175</v>
      </c>
      <c r="AM47" s="2">
        <v>3143591512.288868</v>
      </c>
      <c r="AN47" s="2">
        <v>3448263380.332232</v>
      </c>
      <c r="AO47" s="2">
        <v>3095154943.5229115</v>
      </c>
      <c r="AP47" s="2">
        <v>3612937768.2146769</v>
      </c>
      <c r="AQ47" s="2">
        <v>3877284917.9125218</v>
      </c>
      <c r="AR47" s="2">
        <v>4024327811.6606359</v>
      </c>
      <c r="AS47" s="2">
        <v>4181085586.8128428</v>
      </c>
      <c r="AT47" s="2">
        <v>4308285837.600625</v>
      </c>
      <c r="AU47" s="2">
        <v>4376187775.8565931</v>
      </c>
      <c r="AV47" s="2">
        <v>4158474016.1530199</v>
      </c>
      <c r="AW47" s="2">
        <v>4229168074.9944515</v>
      </c>
      <c r="AX47" s="2">
        <v>4470469156.5582933</v>
      </c>
      <c r="AY47" s="2">
        <v>4712790834.0853424</v>
      </c>
      <c r="AZ47" s="2">
        <v>4866839045.2786913</v>
      </c>
      <c r="BA47" s="2">
        <v>5095580480.018713</v>
      </c>
      <c r="BB47" s="2">
        <v>5584756206.2334118</v>
      </c>
      <c r="BC47" s="2">
        <v>6011416879.865077</v>
      </c>
      <c r="BD47" s="2">
        <v>6512054306.7850924</v>
      </c>
      <c r="BE47" s="2">
        <v>6959697194.0209637</v>
      </c>
      <c r="BF47" s="2">
        <v>7297524731.2371006</v>
      </c>
      <c r="BG47" s="2">
        <v>7435141416.6652279</v>
      </c>
      <c r="BH47" s="2">
        <v>7821768770.209549</v>
      </c>
      <c r="BI47" s="2">
        <v>8267609590.4065371</v>
      </c>
      <c r="BJ47" s="2">
        <v>8499102658.8555193</v>
      </c>
      <c r="BK47" s="2">
        <v>8710223821.7825203</v>
      </c>
      <c r="BL47" s="2">
        <v>9058635432.7119236</v>
      </c>
    </row>
    <row r="48" spans="1:64" x14ac:dyDescent="0.2">
      <c r="A48" s="2" t="s">
        <v>177</v>
      </c>
      <c r="B48" s="2" t="s">
        <v>139</v>
      </c>
      <c r="C48" s="2" t="s">
        <v>308</v>
      </c>
      <c r="D48" s="2" t="s">
        <v>655</v>
      </c>
      <c r="E48" s="2" t="s">
        <v>741</v>
      </c>
      <c r="F48" s="2" t="s">
        <v>742</v>
      </c>
      <c r="G48" s="2">
        <v>2074788352.1676908</v>
      </c>
      <c r="H48" s="2">
        <v>2169116385.3327575</v>
      </c>
      <c r="I48" s="2">
        <v>2392073643.9389939</v>
      </c>
      <c r="J48" s="2">
        <v>2617603832.616951</v>
      </c>
      <c r="K48" s="2">
        <v>2621033937.7894711</v>
      </c>
      <c r="L48" s="2">
        <v>2802403243.4725676</v>
      </c>
      <c r="M48" s="2">
        <v>2791684129.5782495</v>
      </c>
      <c r="N48" s="2">
        <v>2795114234.7507691</v>
      </c>
      <c r="O48" s="2">
        <v>2805833348.6450872</v>
      </c>
      <c r="P48" s="2">
        <v>2651906851.561677</v>
      </c>
      <c r="Q48" s="2">
        <v>2732943262.1668439</v>
      </c>
      <c r="R48" s="2">
        <v>2888155873.0321388</v>
      </c>
      <c r="S48" s="2">
        <v>2738945876.0049453</v>
      </c>
      <c r="T48" s="2">
        <v>2272021788.8296885</v>
      </c>
      <c r="U48" s="2">
        <v>2471397109.3584666</v>
      </c>
      <c r="V48" s="2">
        <v>2402366207.5313148</v>
      </c>
      <c r="W48" s="2">
        <v>2418659136.8869753</v>
      </c>
      <c r="X48" s="2">
        <v>2606457887.5654035</v>
      </c>
      <c r="Y48" s="2">
        <v>2957615854.3378639</v>
      </c>
      <c r="Z48" s="2">
        <v>3168996543.093751</v>
      </c>
      <c r="AA48" s="2">
        <v>3098250448.0061426</v>
      </c>
      <c r="AB48" s="2">
        <v>3117116167.1291971</v>
      </c>
      <c r="AC48" s="2">
        <v>3167710148.2100534</v>
      </c>
      <c r="AD48" s="2">
        <v>3017214037.4009752</v>
      </c>
      <c r="AE48" s="2">
        <v>2509557064.6329422</v>
      </c>
      <c r="AF48" s="2">
        <v>2703358710.2512846</v>
      </c>
      <c r="AG48" s="2">
        <v>2875293048.8489985</v>
      </c>
      <c r="AH48" s="2">
        <v>2877436759.3844013</v>
      </c>
      <c r="AI48" s="2">
        <v>3075954623.710567</v>
      </c>
      <c r="AJ48" s="2">
        <v>3104681860.2210021</v>
      </c>
      <c r="AK48" s="2">
        <v>3064806711.6860704</v>
      </c>
      <c r="AL48" s="2">
        <v>3141555701.7135925</v>
      </c>
      <c r="AM48" s="2">
        <v>2936837964.7905684</v>
      </c>
      <c r="AN48" s="2">
        <v>2979405606.601213</v>
      </c>
      <c r="AO48" s="2">
        <v>3098717742.5364366</v>
      </c>
      <c r="AP48" s="2">
        <v>3179462761.522862</v>
      </c>
      <c r="AQ48" s="2">
        <v>3288171553.3727684</v>
      </c>
      <c r="AR48" s="2">
        <v>3378726667.5946746</v>
      </c>
      <c r="AS48" s="2">
        <v>3730866430.7784939</v>
      </c>
      <c r="AT48" s="2">
        <v>3709646817.1026573</v>
      </c>
      <c r="AU48" s="2">
        <v>3657358998.3619676</v>
      </c>
      <c r="AV48" s="2">
        <v>3917190239.0117016</v>
      </c>
      <c r="AW48" s="2">
        <v>4034671554.6475992</v>
      </c>
      <c r="AX48" s="2">
        <v>4248509146.9758654</v>
      </c>
      <c r="AY48" s="2">
        <v>4252757656.1583486</v>
      </c>
      <c r="AZ48" s="2">
        <v>4444131750.6583509</v>
      </c>
      <c r="BA48" s="2">
        <v>4701891392.2645922</v>
      </c>
      <c r="BB48" s="2">
        <v>4849839714.8467283</v>
      </c>
      <c r="BC48" s="2">
        <v>5314826497.8901243</v>
      </c>
      <c r="BD48" s="2">
        <v>5276949261.5037212</v>
      </c>
      <c r="BE48" s="2">
        <v>5718589799.2436562</v>
      </c>
      <c r="BF48" s="2">
        <v>5848875557.9148617</v>
      </c>
      <c r="BG48" s="2">
        <v>6541956735.6885138</v>
      </c>
      <c r="BH48" s="2">
        <v>6886614158.9265814</v>
      </c>
      <c r="BI48" s="2">
        <v>7405110304.9129658</v>
      </c>
      <c r="BJ48" s="2">
        <v>7726313711.6180506</v>
      </c>
      <c r="BK48" s="2">
        <v>8106889865.3762922</v>
      </c>
      <c r="BL48" s="2">
        <v>8503682934.8612766</v>
      </c>
    </row>
    <row r="49" spans="1:64" x14ac:dyDescent="0.2">
      <c r="A49" s="2" t="s">
        <v>298</v>
      </c>
      <c r="B49" s="2" t="s">
        <v>690</v>
      </c>
      <c r="C49" s="2" t="s">
        <v>308</v>
      </c>
      <c r="D49" s="2" t="s">
        <v>372</v>
      </c>
      <c r="E49" s="2" t="s">
        <v>741</v>
      </c>
      <c r="F49" s="2" t="s">
        <v>742</v>
      </c>
      <c r="G49" s="2">
        <v>58676864790.615944</v>
      </c>
      <c r="H49" s="2">
        <v>58789404370.650269</v>
      </c>
      <c r="I49" s="2">
        <v>61201529275.173286</v>
      </c>
      <c r="J49" s="2">
        <v>66451775245.179543</v>
      </c>
      <c r="K49" s="2">
        <v>69741462842.486221</v>
      </c>
      <c r="L49" s="2">
        <v>73148317148.598083</v>
      </c>
      <c r="M49" s="2">
        <v>70039137550.067169</v>
      </c>
      <c r="N49" s="2">
        <v>59012436135.544029</v>
      </c>
      <c r="O49" s="2">
        <v>58275748342.625961</v>
      </c>
      <c r="P49" s="2">
        <v>72376954918.229095</v>
      </c>
      <c r="Q49" s="2">
        <v>90476435132.869339</v>
      </c>
      <c r="R49" s="2">
        <v>103358046139.00381</v>
      </c>
      <c r="S49" s="2">
        <v>106835281640.47424</v>
      </c>
      <c r="T49" s="2">
        <v>112596652491.71642</v>
      </c>
      <c r="U49" s="2">
        <v>125163198429.12077</v>
      </c>
      <c r="V49" s="2">
        <v>118619982379.007</v>
      </c>
      <c r="W49" s="2">
        <v>129346018408.09589</v>
      </c>
      <c r="X49" s="2">
        <v>137137974986.36038</v>
      </c>
      <c r="Y49" s="2">
        <v>129233124891.88139</v>
      </c>
      <c r="Z49" s="2">
        <v>137968548713.88837</v>
      </c>
      <c r="AA49" s="2">
        <v>143769893085.07095</v>
      </c>
      <c r="AB49" s="2">
        <v>124895953347.3499</v>
      </c>
      <c r="AC49" s="2">
        <v>123580566577.73221</v>
      </c>
      <c r="AD49" s="2">
        <v>117339190482.24191</v>
      </c>
      <c r="AE49" s="2">
        <v>114967134663.80121</v>
      </c>
      <c r="AF49" s="2">
        <v>124535653493.06042</v>
      </c>
      <c r="AG49" s="2">
        <v>113633581983.79216</v>
      </c>
      <c r="AH49" s="2">
        <v>101416039990.55208</v>
      </c>
      <c r="AI49" s="2">
        <v>109065367143.9407</v>
      </c>
      <c r="AJ49" s="2">
        <v>116118832909.28688</v>
      </c>
      <c r="AK49" s="2">
        <v>130942573770.77538</v>
      </c>
      <c r="AL49" s="2">
        <v>130133544307.97481</v>
      </c>
      <c r="AM49" s="2">
        <v>130697966487.24532</v>
      </c>
      <c r="AN49" s="2">
        <v>133430047764.44128</v>
      </c>
      <c r="AO49" s="2">
        <v>134643945417.10464</v>
      </c>
      <c r="AP49" s="2">
        <v>134229957065.96227</v>
      </c>
      <c r="AQ49" s="2">
        <v>140933005864.34949</v>
      </c>
      <c r="AR49" s="2">
        <v>144882310095.27737</v>
      </c>
      <c r="AS49" s="2">
        <v>148816792319.92441</v>
      </c>
      <c r="AT49" s="2">
        <v>149522537467.56442</v>
      </c>
      <c r="AU49" s="2">
        <v>157474285635.20468</v>
      </c>
      <c r="AV49" s="2">
        <v>164420579040.97192</v>
      </c>
      <c r="AW49" s="2">
        <v>170643319497.93076</v>
      </c>
      <c r="AX49" s="2">
        <v>188312043745.75842</v>
      </c>
      <c r="AY49" s="2">
        <v>251840571175.26517</v>
      </c>
      <c r="AZ49" s="2">
        <v>260515639753.02402</v>
      </c>
      <c r="BA49" s="2">
        <v>281906487385.06171</v>
      </c>
      <c r="BB49" s="2">
        <v>301156185312.51245</v>
      </c>
      <c r="BC49" s="2">
        <v>320039472272.41888</v>
      </c>
      <c r="BD49" s="2">
        <v>342232340656.56238</v>
      </c>
      <c r="BE49" s="2">
        <v>369062464570.38684</v>
      </c>
      <c r="BF49" s="2">
        <v>387099974051.5509</v>
      </c>
      <c r="BG49" s="2">
        <v>403665055423.22589</v>
      </c>
      <c r="BH49" s="2">
        <v>425440429014.35815</v>
      </c>
      <c r="BI49" s="2">
        <v>452284522879.21326</v>
      </c>
      <c r="BJ49" s="2">
        <v>464282244063.79327</v>
      </c>
      <c r="BK49" s="2">
        <v>456775408619.54254</v>
      </c>
      <c r="BL49" s="2">
        <v>460496045439.72644</v>
      </c>
    </row>
    <row r="50" spans="1:64" x14ac:dyDescent="0.2">
      <c r="A50" s="2" t="s">
        <v>605</v>
      </c>
      <c r="B50" s="2" t="s">
        <v>216</v>
      </c>
      <c r="C50" s="2" t="s">
        <v>606</v>
      </c>
      <c r="D50" s="2" t="s">
        <v>372</v>
      </c>
      <c r="E50" s="2" t="s">
        <v>741</v>
      </c>
      <c r="F50" s="2" t="s">
        <v>742</v>
      </c>
      <c r="G50" s="2">
        <v>2711155751.6418786</v>
      </c>
      <c r="H50" s="2">
        <v>2911787022.6947823</v>
      </c>
      <c r="I50" s="2">
        <v>3252330676.679903</v>
      </c>
      <c r="J50" s="2">
        <v>3575715711.0775285</v>
      </c>
      <c r="K50" s="2">
        <v>3973018341.9335232</v>
      </c>
      <c r="L50" s="2">
        <v>4330743395.7130938</v>
      </c>
      <c r="M50" s="2">
        <v>4473707142.2419262</v>
      </c>
      <c r="N50" s="2">
        <v>4785502780.0161171</v>
      </c>
      <c r="O50" s="2">
        <v>4849770170.7088451</v>
      </c>
      <c r="P50" s="2">
        <v>5152284474.1475573</v>
      </c>
      <c r="Q50" s="2">
        <v>5222037471.4083061</v>
      </c>
      <c r="R50" s="2">
        <v>5394613094.1503296</v>
      </c>
      <c r="S50" s="2">
        <v>5514412502.0435562</v>
      </c>
      <c r="T50" s="2">
        <v>5868273122.8844233</v>
      </c>
      <c r="U50" s="2">
        <v>6701123390.2150526</v>
      </c>
      <c r="V50" s="2">
        <v>6690854126.7346258</v>
      </c>
      <c r="W50" s="2">
        <v>7039411127.9552031</v>
      </c>
      <c r="X50" s="2">
        <v>7628502877.8364439</v>
      </c>
      <c r="Y50" s="2">
        <v>7030519765.6506176</v>
      </c>
      <c r="Z50" s="2">
        <v>5168923280.7993956</v>
      </c>
      <c r="AA50" s="2">
        <v>5407300184.222352</v>
      </c>
      <c r="AB50" s="2">
        <v>5697309384.5367985</v>
      </c>
      <c r="AC50" s="2">
        <v>5650798720.3178339</v>
      </c>
      <c r="AD50" s="2">
        <v>5911482023.9084129</v>
      </c>
      <c r="AE50" s="2">
        <v>5818902663.7721777</v>
      </c>
      <c r="AF50" s="2">
        <v>5581383698.8171997</v>
      </c>
      <c r="AG50" s="2">
        <v>5524603771.1178026</v>
      </c>
      <c r="AH50" s="2">
        <v>5485580569.8921709</v>
      </c>
      <c r="AI50" s="2">
        <v>4802635551.2404337</v>
      </c>
      <c r="AJ50" s="2">
        <v>4721105398.8151493</v>
      </c>
      <c r="AK50" s="2">
        <v>4716711710.6460695</v>
      </c>
      <c r="AL50" s="2">
        <v>4707716356.3811197</v>
      </c>
      <c r="AM50" s="2">
        <v>4725863055.07201</v>
      </c>
      <c r="AN50" s="2">
        <v>4707378385.5341892</v>
      </c>
      <c r="AO50" s="2">
        <v>4864492405.0298672</v>
      </c>
      <c r="AP50" s="2">
        <v>5152076710.6910543</v>
      </c>
      <c r="AQ50" s="2">
        <v>5478938280.4640198</v>
      </c>
      <c r="AR50" s="2">
        <v>5696268639.0949697</v>
      </c>
      <c r="AS50" s="2">
        <v>5907695985.3741751</v>
      </c>
      <c r="AT50" s="2">
        <v>6323359730.973114</v>
      </c>
      <c r="AU50" s="2">
        <v>6582718031.0382605</v>
      </c>
      <c r="AV50" s="2">
        <v>6777622011.892333</v>
      </c>
      <c r="AW50" s="2">
        <v>6828721143.5107927</v>
      </c>
      <c r="AX50" s="2">
        <v>7000854966.489356</v>
      </c>
      <c r="AY50" s="2">
        <v>7372752320.1820946</v>
      </c>
      <c r="AZ50" s="2">
        <v>7688482940.5946026</v>
      </c>
      <c r="BA50" s="2">
        <v>7981019307.6097431</v>
      </c>
      <c r="BB50" s="2">
        <v>8386163942.2964392</v>
      </c>
      <c r="BC50" s="2">
        <v>8674288797.1494179</v>
      </c>
      <c r="BD50" s="2">
        <v>8388673512.1676273</v>
      </c>
      <c r="BE50" s="2">
        <v>8758622328.6696243</v>
      </c>
      <c r="BF50" s="2">
        <v>9311876958.362833</v>
      </c>
      <c r="BG50" s="2">
        <v>9916789200.3137417</v>
      </c>
      <c r="BH50" s="2">
        <v>10405398732.283659</v>
      </c>
      <c r="BI50" s="2">
        <v>10903344947.314415</v>
      </c>
      <c r="BJ50" s="2">
        <v>11423282813.333786</v>
      </c>
      <c r="BK50" s="2">
        <v>11955466051.382679</v>
      </c>
      <c r="BL50" s="2">
        <v>12536632610.989796</v>
      </c>
    </row>
    <row r="51" spans="1:64" x14ac:dyDescent="0.2">
      <c r="A51" s="2" t="s">
        <v>212</v>
      </c>
      <c r="B51" s="2" t="s">
        <v>717</v>
      </c>
      <c r="C51" s="2" t="s">
        <v>92</v>
      </c>
      <c r="D51" s="2" t="s">
        <v>655</v>
      </c>
      <c r="E51" s="2" t="s">
        <v>741</v>
      </c>
      <c r="F51" s="2" t="s">
        <v>742</v>
      </c>
      <c r="G51" s="2">
        <v>2687564644.524375</v>
      </c>
      <c r="H51" s="2">
        <v>2738850526.0380292</v>
      </c>
      <c r="I51" s="2">
        <v>2791171336.3293076</v>
      </c>
      <c r="J51" s="2">
        <v>2844067149.3103948</v>
      </c>
      <c r="K51" s="2">
        <v>3058295044.1539941</v>
      </c>
      <c r="L51" s="2">
        <v>3021497974.0733867</v>
      </c>
      <c r="M51" s="2">
        <v>3234230863.9932523</v>
      </c>
      <c r="N51" s="2">
        <v>3183405006.8814688</v>
      </c>
      <c r="O51" s="2">
        <v>3204908381.2924891</v>
      </c>
      <c r="P51" s="2">
        <v>3347956954.2660575</v>
      </c>
      <c r="Q51" s="2">
        <v>3434200061.7996125</v>
      </c>
      <c r="R51" s="2">
        <v>3393148207.7681518</v>
      </c>
      <c r="S51" s="2">
        <v>3498939794.9221458</v>
      </c>
      <c r="T51" s="2">
        <v>3482266077.7911887</v>
      </c>
      <c r="U51" s="2">
        <v>3702818546.8733788</v>
      </c>
      <c r="V51" s="2">
        <v>3756749014.3876185</v>
      </c>
      <c r="W51" s="2">
        <v>3921990978.9709239</v>
      </c>
      <c r="X51" s="2">
        <v>4040316405.1510253</v>
      </c>
      <c r="Y51" s="2">
        <v>4218322297.2841258</v>
      </c>
      <c r="Z51" s="2">
        <v>4318249197.479166</v>
      </c>
      <c r="AA51" s="2">
        <v>4218091975.9113579</v>
      </c>
      <c r="AB51" s="2">
        <v>4569964117.5090008</v>
      </c>
      <c r="AC51" s="2">
        <v>4742680183.0762959</v>
      </c>
      <c r="AD51" s="2">
        <v>4601471345.5005302</v>
      </c>
      <c r="AE51" s="2">
        <v>5046945769.0720186</v>
      </c>
      <c r="AF51" s="2">
        <v>5357075804.0031939</v>
      </c>
      <c r="AG51" s="2">
        <v>5601661164.6566296</v>
      </c>
      <c r="AH51" s="2">
        <v>5696643954.4877024</v>
      </c>
      <c r="AI51" s="2">
        <v>6135103742.6392794</v>
      </c>
      <c r="AJ51" s="2">
        <v>6400732135.0747938</v>
      </c>
      <c r="AK51" s="2">
        <v>6697408396.0134487</v>
      </c>
      <c r="AL51" s="2">
        <v>7123909435.7939358</v>
      </c>
      <c r="AM51" s="2">
        <v>7416446123.9187555</v>
      </c>
      <c r="AN51" s="2">
        <v>7701968176.6236649</v>
      </c>
      <c r="AO51" s="2">
        <v>8334762090.6865435</v>
      </c>
      <c r="AP51" s="2">
        <v>8623849303.3998146</v>
      </c>
      <c r="AQ51" s="2">
        <v>9083352501.0664215</v>
      </c>
      <c r="AR51" s="2">
        <v>9541935774.1154613</v>
      </c>
      <c r="AS51" s="2">
        <v>9829757721.1550655</v>
      </c>
      <c r="AT51" s="2">
        <v>10263502982.96003</v>
      </c>
      <c r="AU51" s="2">
        <v>10899840166.630642</v>
      </c>
      <c r="AV51" s="2">
        <v>11423006623.192064</v>
      </c>
      <c r="AW51" s="2">
        <v>11436744718.845957</v>
      </c>
      <c r="AX51" s="2">
        <v>11887928617.354841</v>
      </c>
      <c r="AY51" s="2">
        <v>12444593148.596151</v>
      </c>
      <c r="AZ51" s="2">
        <v>12877563074.712683</v>
      </c>
      <c r="BA51" s="2">
        <v>13310843466.267721</v>
      </c>
      <c r="BB51" s="2">
        <v>13764950914.322538</v>
      </c>
      <c r="BC51" s="2">
        <v>14605251495.75898</v>
      </c>
      <c r="BD51" s="2">
        <v>15267319043.373087</v>
      </c>
      <c r="BE51" s="2">
        <v>16002656434.474615</v>
      </c>
      <c r="BF51" s="2">
        <v>16550239851.639622</v>
      </c>
      <c r="BG51" s="2">
        <v>17341538638.03186</v>
      </c>
      <c r="BH51" s="2">
        <v>18057549555.586391</v>
      </c>
      <c r="BI51" s="2">
        <v>19139013428.601311</v>
      </c>
      <c r="BJ51" s="2">
        <v>19774984746.863125</v>
      </c>
      <c r="BK51" s="2">
        <v>19856634052.535828</v>
      </c>
      <c r="BL51" s="2">
        <v>21345762921.101379</v>
      </c>
    </row>
    <row r="52" spans="1:64" x14ac:dyDescent="0.2">
      <c r="A52" s="2" t="s">
        <v>737</v>
      </c>
      <c r="B52" s="2" t="s">
        <v>132</v>
      </c>
      <c r="C52" s="2" t="s">
        <v>92</v>
      </c>
      <c r="D52" s="2" t="s">
        <v>372</v>
      </c>
      <c r="E52" s="2" t="s">
        <v>741</v>
      </c>
      <c r="F52" s="2" t="s">
        <v>742</v>
      </c>
      <c r="G52" s="2">
        <v>13684036857.064255</v>
      </c>
      <c r="H52" s="2">
        <v>14503347547.840078</v>
      </c>
      <c r="I52" s="2">
        <v>15153512114.65987</v>
      </c>
      <c r="J52" s="2">
        <v>16470175251.400732</v>
      </c>
      <c r="K52" s="2">
        <v>17716927569.366417</v>
      </c>
      <c r="L52" s="2">
        <v>19562919065.239788</v>
      </c>
      <c r="M52" s="2">
        <v>20695602650.070824</v>
      </c>
      <c r="N52" s="2">
        <v>21813291973.858604</v>
      </c>
      <c r="O52" s="2">
        <v>23391095573.343708</v>
      </c>
      <c r="P52" s="2">
        <v>24679453640.883701</v>
      </c>
      <c r="Q52" s="2">
        <v>27481425962.259438</v>
      </c>
      <c r="R52" s="2">
        <v>27610141417.404228</v>
      </c>
      <c r="S52" s="2">
        <v>27834724076.007824</v>
      </c>
      <c r="T52" s="2">
        <v>29801042428.588318</v>
      </c>
      <c r="U52" s="2">
        <v>30856056462.972591</v>
      </c>
      <c r="V52" s="2">
        <v>32155533248.110546</v>
      </c>
      <c r="W52" s="2">
        <v>33813533506.011101</v>
      </c>
      <c r="X52" s="2">
        <v>35148389789.142334</v>
      </c>
      <c r="Y52" s="2">
        <v>37977319757.989922</v>
      </c>
      <c r="Z52" s="2">
        <v>39404672851.749619</v>
      </c>
      <c r="AA52" s="2">
        <v>43430137607.139206</v>
      </c>
      <c r="AB52" s="2">
        <v>46870136125.993813</v>
      </c>
      <c r="AC52" s="2">
        <v>49934265088.365982</v>
      </c>
      <c r="AD52" s="2">
        <v>53318998496.707962</v>
      </c>
      <c r="AE52" s="2">
        <v>56019715396.964409</v>
      </c>
      <c r="AF52" s="2">
        <v>60272796443.818565</v>
      </c>
      <c r="AG52" s="2">
        <v>63588796957.681335</v>
      </c>
      <c r="AH52" s="2">
        <v>67691764262.656128</v>
      </c>
      <c r="AI52" s="2">
        <v>72853449998.507004</v>
      </c>
      <c r="AJ52" s="2">
        <v>76466812750.036377</v>
      </c>
      <c r="AK52" s="2">
        <v>79876151981.235306</v>
      </c>
      <c r="AL52" s="2">
        <v>83919137533.828918</v>
      </c>
      <c r="AM52" s="2">
        <v>90385860526.219223</v>
      </c>
      <c r="AN52" s="2">
        <v>91974615908.344009</v>
      </c>
      <c r="AO52" s="2">
        <v>95412089507.606674</v>
      </c>
      <c r="AP52" s="2">
        <v>100147018591.748</v>
      </c>
      <c r="AQ52" s="2">
        <v>105000725251.045</v>
      </c>
      <c r="AR52" s="2">
        <v>106065848422.85683</v>
      </c>
      <c r="AS52" s="2">
        <v>108770776064.23247</v>
      </c>
      <c r="AT52" s="2">
        <v>112751930854.75496</v>
      </c>
      <c r="AU52" s="2">
        <v>117555262343.90981</v>
      </c>
      <c r="AV52" s="2">
        <v>119885776649.10161</v>
      </c>
      <c r="AW52" s="2">
        <v>123751409564.26192</v>
      </c>
      <c r="AX52" s="2">
        <v>129748800033.82051</v>
      </c>
      <c r="AY52" s="2">
        <v>139309432952.15128</v>
      </c>
      <c r="AZ52" s="2">
        <v>149990711055.43988</v>
      </c>
      <c r="BA52" s="2">
        <v>159256450281.25098</v>
      </c>
      <c r="BB52" s="2">
        <v>166953023525.45227</v>
      </c>
      <c r="BC52" s="2">
        <v>169793571392.4505</v>
      </c>
      <c r="BD52" s="2">
        <v>174601545521.83859</v>
      </c>
      <c r="BE52" s="2">
        <v>177406854514.88458</v>
      </c>
      <c r="BF52" s="2">
        <v>182282709027.43039</v>
      </c>
      <c r="BG52" s="2">
        <v>188675424552.08032</v>
      </c>
      <c r="BH52" s="2">
        <v>196970457770.58026</v>
      </c>
      <c r="BI52" s="2">
        <v>206178251481.05508</v>
      </c>
      <c r="BJ52" s="2">
        <v>215932848620.67853</v>
      </c>
      <c r="BK52" s="2">
        <v>227866886765.9754</v>
      </c>
      <c r="BL52" s="2">
        <v>240856714914.18958</v>
      </c>
    </row>
    <row r="53" spans="1:64" x14ac:dyDescent="0.2">
      <c r="A53" s="2" t="s">
        <v>278</v>
      </c>
      <c r="B53" s="2" t="s">
        <v>580</v>
      </c>
      <c r="C53" s="2" t="s">
        <v>488</v>
      </c>
      <c r="D53" s="2" t="s">
        <v>372</v>
      </c>
      <c r="E53" s="2" t="s">
        <v>741</v>
      </c>
      <c r="F53" s="2" t="s">
        <v>742</v>
      </c>
      <c r="G53" s="2">
        <v>27831927084.881168</v>
      </c>
      <c r="H53" s="2">
        <v>29395129345.596294</v>
      </c>
      <c r="I53" s="2">
        <v>30798194686.495159</v>
      </c>
      <c r="J53" s="2">
        <v>32972697348.745056</v>
      </c>
      <c r="K53" s="2">
        <v>34109260339.191772</v>
      </c>
      <c r="L53" s="2">
        <v>35905389339.33345</v>
      </c>
      <c r="M53" s="2">
        <v>37494559779.483849</v>
      </c>
      <c r="N53" s="2">
        <v>39490826454.456436</v>
      </c>
      <c r="O53" s="2">
        <v>41443812926.054619</v>
      </c>
      <c r="P53" s="2">
        <v>43373585464.469055</v>
      </c>
      <c r="Q53" s="2">
        <v>45006429570.243797</v>
      </c>
      <c r="R53" s="2">
        <v>47449662723.922142</v>
      </c>
      <c r="S53" s="2">
        <v>50034146731.942238</v>
      </c>
      <c r="T53" s="2">
        <v>54497516252.524643</v>
      </c>
      <c r="U53" s="2">
        <v>56436600596.662872</v>
      </c>
      <c r="V53" s="2">
        <v>59577169661.072884</v>
      </c>
      <c r="W53" s="2">
        <v>64823910895.638237</v>
      </c>
      <c r="X53" s="2">
        <v>68455382411.378098</v>
      </c>
      <c r="Y53" s="2">
        <v>71995965495.130783</v>
      </c>
      <c r="Z53" s="2">
        <v>76056304499.129608</v>
      </c>
      <c r="AA53" s="2">
        <v>79972376151.545761</v>
      </c>
      <c r="AB53" s="2">
        <v>82710045854.622375</v>
      </c>
      <c r="AC53" s="2">
        <v>85703593377.208557</v>
      </c>
      <c r="AD53" s="2">
        <v>87310207052.558655</v>
      </c>
      <c r="AE53" s="2">
        <v>80915884624.315216</v>
      </c>
      <c r="AF53" s="2">
        <v>75003677448.676025</v>
      </c>
      <c r="AG53" s="2">
        <v>77566390203.259384</v>
      </c>
      <c r="AH53" s="2">
        <v>80910769692.080246</v>
      </c>
      <c r="AI53" s="2">
        <v>86374305405.767609</v>
      </c>
      <c r="AJ53" s="2">
        <v>91734099781.005539</v>
      </c>
      <c r="AK53" s="2">
        <v>94520033471.442657</v>
      </c>
      <c r="AL53" s="2">
        <v>93973391365.52478</v>
      </c>
      <c r="AM53" s="2">
        <v>94290648382.356186</v>
      </c>
      <c r="AN53" s="2">
        <v>96286128143.330811</v>
      </c>
      <c r="AO53" s="2">
        <v>100510800776.10428</v>
      </c>
      <c r="AP53" s="2">
        <v>105213391791.49388</v>
      </c>
      <c r="AQ53" s="2">
        <v>111364033551.4429</v>
      </c>
      <c r="AR53" s="2">
        <v>117138662135.73032</v>
      </c>
      <c r="AS53" s="2">
        <v>116463102213.44167</v>
      </c>
      <c r="AT53" s="2">
        <v>120052397730.23175</v>
      </c>
      <c r="AU53" s="2">
        <v>125348175702.67606</v>
      </c>
      <c r="AV53" s="2">
        <v>128975735687.80313</v>
      </c>
      <c r="AW53" s="2">
        <v>133678066313.75999</v>
      </c>
      <c r="AX53" s="2">
        <v>140322359076.56381</v>
      </c>
      <c r="AY53" s="2">
        <v>149720622534.37308</v>
      </c>
      <c r="AZ53" s="2">
        <v>156873776536.20386</v>
      </c>
      <c r="BA53" s="2">
        <v>165098606448.58237</v>
      </c>
      <c r="BB53" s="2">
        <v>176022623673.80817</v>
      </c>
      <c r="BC53" s="2">
        <v>183332415224.45331</v>
      </c>
      <c r="BD53" s="2">
        <v>185437680417.07422</v>
      </c>
      <c r="BE53" s="2">
        <v>199590775189.30478</v>
      </c>
      <c r="BF53" s="2">
        <v>206895301780.2135</v>
      </c>
      <c r="BG53" s="2">
        <v>220723809025.49866</v>
      </c>
      <c r="BH53" s="2">
        <v>236315792451.07755</v>
      </c>
      <c r="BI53" s="2">
        <v>250838103975.39081</v>
      </c>
      <c r="BJ53" s="2">
        <v>266055320221.55746</v>
      </c>
      <c r="BK53" s="2">
        <v>284348525311.117</v>
      </c>
      <c r="BL53" s="2">
        <v>303355852254.47662</v>
      </c>
    </row>
    <row r="54" spans="1:64" x14ac:dyDescent="0.2">
      <c r="A54" s="2" t="s">
        <v>454</v>
      </c>
      <c r="B54" s="2" t="s">
        <v>258</v>
      </c>
      <c r="C54" s="2" t="s">
        <v>488</v>
      </c>
      <c r="D54" s="2" t="s">
        <v>372</v>
      </c>
      <c r="E54" s="2" t="s">
        <v>741</v>
      </c>
      <c r="F54" s="2" t="s">
        <v>742</v>
      </c>
      <c r="G54" s="2">
        <v>2283859425.5578737</v>
      </c>
      <c r="H54" s="2">
        <v>2425027328.1867585</v>
      </c>
      <c r="I54" s="2">
        <v>2579600978.5429993</v>
      </c>
      <c r="J54" s="2">
        <v>2684655789.9846244</v>
      </c>
      <c r="K54" s="2">
        <v>2914738349.2550607</v>
      </c>
      <c r="L54" s="2">
        <v>3214038834.0189252</v>
      </c>
      <c r="M54" s="2">
        <v>3400895273.3760095</v>
      </c>
      <c r="N54" s="2">
        <v>3539327405.2618113</v>
      </c>
      <c r="O54" s="2">
        <v>3693627577.7197638</v>
      </c>
      <c r="P54" s="2">
        <v>3999218302.0841684</v>
      </c>
      <c r="Q54" s="2">
        <v>4432845774.9787312</v>
      </c>
      <c r="R54" s="2">
        <v>4711901952.9477301</v>
      </c>
      <c r="S54" s="2">
        <v>4977820654.3461561</v>
      </c>
      <c r="T54" s="2">
        <v>5302835747.6907415</v>
      </c>
      <c r="U54" s="2">
        <v>5441268003.546546</v>
      </c>
      <c r="V54" s="2">
        <v>5393391147.7519474</v>
      </c>
      <c r="W54" s="2">
        <v>5210638860.3896446</v>
      </c>
      <c r="X54" s="2">
        <v>5254138086.2911663</v>
      </c>
      <c r="Y54" s="2">
        <v>5703359502.0094614</v>
      </c>
      <c r="Z54" s="2">
        <v>5807867605.5945778</v>
      </c>
      <c r="AA54" s="2">
        <v>5674086209.5900679</v>
      </c>
      <c r="AB54" s="2">
        <v>5658492142.7962999</v>
      </c>
      <c r="AC54" s="2">
        <v>5678463467.5730457</v>
      </c>
      <c r="AD54" s="2">
        <v>5861489604.7437277</v>
      </c>
      <c r="AE54" s="2">
        <v>5840697350.392005</v>
      </c>
      <c r="AF54" s="2">
        <v>6074336362.040472</v>
      </c>
      <c r="AG54" s="2">
        <v>6359408433.9215012</v>
      </c>
      <c r="AH54" s="2">
        <v>6535595516.1445074</v>
      </c>
      <c r="AI54" s="2">
        <v>6725731706.760416</v>
      </c>
      <c r="AJ54" s="2">
        <v>6630254572.3203735</v>
      </c>
      <c r="AK54" s="2">
        <v>6430540084.8526945</v>
      </c>
      <c r="AL54" s="2">
        <v>7044457168.8648987</v>
      </c>
      <c r="AM54" s="2">
        <v>8020050048.9155273</v>
      </c>
      <c r="AN54" s="2">
        <v>9479882492.3711758</v>
      </c>
      <c r="AO54" s="2">
        <v>10043187448.797163</v>
      </c>
      <c r="AP54" s="2">
        <v>9710512008.8474369</v>
      </c>
      <c r="AQ54" s="2">
        <v>10461493468.036459</v>
      </c>
      <c r="AR54" s="2">
        <v>10053035999.166153</v>
      </c>
      <c r="AS54" s="2">
        <v>9674125690.527914</v>
      </c>
      <c r="AT54" s="2">
        <v>9853634316.1716137</v>
      </c>
      <c r="AU54" s="2">
        <v>9607801709.4544983</v>
      </c>
      <c r="AV54" s="2">
        <v>9596148540.735672</v>
      </c>
      <c r="AW54" s="2">
        <v>9580900209.5490398</v>
      </c>
      <c r="AX54" s="2">
        <v>9788240710.7191715</v>
      </c>
      <c r="AY54" s="2">
        <v>10054595942.408218</v>
      </c>
      <c r="AZ54" s="2">
        <v>10692539535.845964</v>
      </c>
      <c r="BA54" s="2">
        <v>10937876230.934084</v>
      </c>
      <c r="BB54" s="2">
        <v>12151737720.269899</v>
      </c>
      <c r="BC54" s="2">
        <v>12115978016.935411</v>
      </c>
      <c r="BD54" s="2">
        <v>12940537460.965015</v>
      </c>
      <c r="BE54" s="2">
        <v>14250726289.854006</v>
      </c>
      <c r="BF54" s="2">
        <v>14408526139.440876</v>
      </c>
      <c r="BG54" s="2">
        <v>15078295048.922512</v>
      </c>
      <c r="BH54" s="2">
        <v>15655783372.349188</v>
      </c>
      <c r="BI54" s="2">
        <v>18070132657.463985</v>
      </c>
      <c r="BJ54" s="2">
        <v>19027666624.874157</v>
      </c>
      <c r="BK54" s="2">
        <v>19389192290.746765</v>
      </c>
      <c r="BL54" s="2">
        <v>19815754521.143196</v>
      </c>
    </row>
    <row r="55" spans="1:64" x14ac:dyDescent="0.2">
      <c r="A55" s="2" t="s">
        <v>306</v>
      </c>
      <c r="B55" s="2" t="s">
        <v>61</v>
      </c>
      <c r="C55" s="2" t="s">
        <v>488</v>
      </c>
      <c r="D55" s="2" t="s">
        <v>655</v>
      </c>
      <c r="E55" s="2" t="s">
        <v>741</v>
      </c>
      <c r="F55" s="2" t="s">
        <v>742</v>
      </c>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row>
    <row r="56" spans="1:64" x14ac:dyDescent="0.2">
      <c r="A56" s="2" t="s">
        <v>88</v>
      </c>
      <c r="B56" s="2" t="s">
        <v>200</v>
      </c>
      <c r="C56" s="2" t="s">
        <v>131</v>
      </c>
      <c r="D56" s="2" t="s">
        <v>372</v>
      </c>
      <c r="E56" s="2" t="s">
        <v>741</v>
      </c>
      <c r="F56" s="2" t="s">
        <v>742</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v>4485011706.3848333</v>
      </c>
      <c r="AP56" s="2">
        <v>4804277804.0932121</v>
      </c>
      <c r="AQ56" s="2">
        <v>4862657058.6217432</v>
      </c>
      <c r="AR56" s="2">
        <v>5575873936.2657595</v>
      </c>
      <c r="AS56" s="2">
        <v>6375131061.855813</v>
      </c>
      <c r="AT56" s="2">
        <v>6903019283.60254</v>
      </c>
      <c r="AU56" s="2">
        <v>6312384282.0508356</v>
      </c>
      <c r="AV56" s="2">
        <v>5724660964.0167656</v>
      </c>
      <c r="AW56" s="2">
        <v>5009697076.2621698</v>
      </c>
      <c r="AX56" s="2">
        <v>5711849556.5391846</v>
      </c>
      <c r="AY56" s="2">
        <v>6302630142.2667685</v>
      </c>
      <c r="AZ56" s="2">
        <v>6983236164.5133104</v>
      </c>
      <c r="BA56" s="2">
        <v>6710848171.4388084</v>
      </c>
      <c r="BB56" s="2">
        <v>7153132897.7671518</v>
      </c>
      <c r="BC56" s="2">
        <v>7587992831.1255283</v>
      </c>
      <c r="BD56" s="2">
        <v>8245305385.2310038</v>
      </c>
      <c r="BE56" s="2">
        <v>8913100000</v>
      </c>
      <c r="BF56" s="2">
        <v>10019539736.700211</v>
      </c>
      <c r="BG56" s="2">
        <v>10649191297.388205</v>
      </c>
      <c r="BH56" s="2">
        <v>10885328830.668163</v>
      </c>
      <c r="BI56" s="2">
        <v>10865529382.748304</v>
      </c>
      <c r="BJ56" s="2">
        <v>11238079288.829313</v>
      </c>
      <c r="BK56" s="2">
        <v>11767216976.1681</v>
      </c>
      <c r="BL56" s="2">
        <v>12136735451.639982</v>
      </c>
    </row>
    <row r="57" spans="1:64" x14ac:dyDescent="0.2">
      <c r="A57" s="2" t="s">
        <v>267</v>
      </c>
      <c r="B57" s="2" t="s">
        <v>97</v>
      </c>
      <c r="C57" s="2" t="s">
        <v>308</v>
      </c>
      <c r="D57" s="2" t="s">
        <v>655</v>
      </c>
      <c r="E57" s="2" t="s">
        <v>741</v>
      </c>
      <c r="F57" s="2" t="s">
        <v>742</v>
      </c>
      <c r="G57" s="2">
        <v>972660208.98405862</v>
      </c>
      <c r="H57" s="2">
        <v>930859883.14645171</v>
      </c>
      <c r="I57" s="2">
        <v>1036361665.4037826</v>
      </c>
      <c r="J57" s="2">
        <v>934586344.12836385</v>
      </c>
      <c r="K57" s="2">
        <v>818090224.71623635</v>
      </c>
      <c r="L57" s="2">
        <v>875434498.34915292</v>
      </c>
      <c r="M57" s="2">
        <v>936792921.65402234</v>
      </c>
      <c r="N57" s="2">
        <v>1001581684.1470855</v>
      </c>
      <c r="O57" s="2">
        <v>1071830429.2859815</v>
      </c>
      <c r="P57" s="2">
        <v>1189810772.0135441</v>
      </c>
      <c r="Q57" s="2">
        <v>1261216376.0528581</v>
      </c>
      <c r="R57" s="2">
        <v>1276434726.1896615</v>
      </c>
      <c r="S57" s="2">
        <v>1279792620.9616139</v>
      </c>
      <c r="T57" s="2">
        <v>1323793019.2265289</v>
      </c>
      <c r="U57" s="2">
        <v>1342456165.240855</v>
      </c>
      <c r="V57" s="2">
        <v>1314078985.5269895</v>
      </c>
      <c r="W57" s="2">
        <v>1570384535.3490884</v>
      </c>
      <c r="X57" s="2">
        <v>1601699722.2452006</v>
      </c>
      <c r="Y57" s="2">
        <v>1748268714.2024243</v>
      </c>
      <c r="Z57" s="2">
        <v>1955786602.8442068</v>
      </c>
      <c r="AA57" s="2">
        <v>2130861037.5477502</v>
      </c>
      <c r="AB57" s="2">
        <v>2246698894.1979933</v>
      </c>
      <c r="AC57" s="2">
        <v>2287383161.273983</v>
      </c>
      <c r="AD57" s="2">
        <v>2424176678.706727</v>
      </c>
      <c r="AE57" s="2">
        <v>2321372841.838728</v>
      </c>
      <c r="AF57" s="2">
        <v>2423577046.014442</v>
      </c>
      <c r="AG57" s="2">
        <v>2556198514.0480027</v>
      </c>
      <c r="AH57" s="2">
        <v>2555584103.425241</v>
      </c>
      <c r="AI57" s="2">
        <v>2670555359.7942939</v>
      </c>
      <c r="AJ57" s="2">
        <v>2669579691.7910361</v>
      </c>
      <c r="AK57" s="2">
        <v>2605528703.9209704</v>
      </c>
      <c r="AL57" s="2">
        <v>2540015820.3215632</v>
      </c>
      <c r="AM57" s="2">
        <v>2689183970.3608441</v>
      </c>
      <c r="AN57" s="2">
        <v>2471126328.2921252</v>
      </c>
      <c r="AO57" s="2">
        <v>1229433112.6026111</v>
      </c>
      <c r="AP57" s="2">
        <v>1662489594.9283156</v>
      </c>
      <c r="AQ57" s="2">
        <v>1874385460.6913433</v>
      </c>
      <c r="AR57" s="2">
        <v>2133983207.631314</v>
      </c>
      <c r="AS57" s="2">
        <v>2323025727.0881033</v>
      </c>
      <c r="AT57" s="2">
        <v>2423435683.7145128</v>
      </c>
      <c r="AU57" s="2">
        <v>2626299259.4389415</v>
      </c>
      <c r="AV57" s="2">
        <v>2849129766.509275</v>
      </c>
      <c r="AW57" s="2">
        <v>3224988890.4644747</v>
      </c>
      <c r="AX57" s="2">
        <v>3296015154.7787609</v>
      </c>
      <c r="AY57" s="2">
        <v>3541491696.9044671</v>
      </c>
      <c r="AZ57" s="2">
        <v>3873609810.7912459</v>
      </c>
      <c r="BA57" s="2">
        <v>4231030725.9445033</v>
      </c>
      <c r="BB57" s="2">
        <v>4553997445.9722137</v>
      </c>
      <c r="BC57" s="2">
        <v>5062280240.669487</v>
      </c>
      <c r="BD57" s="2">
        <v>5378584801.8115406</v>
      </c>
      <c r="BE57" s="2">
        <v>5773084568.1475639</v>
      </c>
      <c r="BF57" s="2">
        <v>6235918930.2455797</v>
      </c>
      <c r="BG57" s="2">
        <v>6775059582.8325567</v>
      </c>
      <c r="BH57" s="2">
        <v>7090700999.4920683</v>
      </c>
      <c r="BI57" s="2">
        <v>7631336868.3754692</v>
      </c>
      <c r="BJ57" s="2">
        <v>8308082095.2302294</v>
      </c>
      <c r="BK57" s="2">
        <v>8805014648.5736904</v>
      </c>
      <c r="BL57" s="2">
        <v>9342172848.181282</v>
      </c>
    </row>
    <row r="58" spans="1:64" x14ac:dyDescent="0.2">
      <c r="A58" s="2" t="s">
        <v>229</v>
      </c>
      <c r="B58" s="2" t="s">
        <v>465</v>
      </c>
      <c r="C58" s="2" t="s">
        <v>308</v>
      </c>
      <c r="D58" s="2" t="s">
        <v>372</v>
      </c>
      <c r="E58" s="2" t="s">
        <v>741</v>
      </c>
      <c r="F58" s="2" t="s">
        <v>742</v>
      </c>
      <c r="G58" s="2">
        <v>9321521196.3194084</v>
      </c>
      <c r="H58" s="2">
        <v>9323608409.2675095</v>
      </c>
      <c r="I58" s="2">
        <v>9968414449.9266071</v>
      </c>
      <c r="J58" s="2">
        <v>9684616513.6007328</v>
      </c>
      <c r="K58" s="2">
        <v>9576105313.2600346</v>
      </c>
      <c r="L58" s="2">
        <v>10225085063.626516</v>
      </c>
      <c r="M58" s="2">
        <v>9859523192.0526371</v>
      </c>
      <c r="N58" s="2">
        <v>9999930816.3648586</v>
      </c>
      <c r="O58" s="2">
        <v>10196251540.504147</v>
      </c>
      <c r="P58" s="2">
        <v>10337913211.438398</v>
      </c>
      <c r="Q58" s="2">
        <v>10950442293.133488</v>
      </c>
      <c r="R58" s="2">
        <v>11196533126.869879</v>
      </c>
      <c r="S58" s="2">
        <v>10628758445.742994</v>
      </c>
      <c r="T58" s="2">
        <v>10695952951.846571</v>
      </c>
      <c r="U58" s="2">
        <v>11920135693.770357</v>
      </c>
      <c r="V58" s="2">
        <v>13793202216.758883</v>
      </c>
      <c r="W58" s="2">
        <v>16091869674.934475</v>
      </c>
      <c r="X58" s="2">
        <v>17093404114.274199</v>
      </c>
      <c r="Y58" s="2">
        <v>16079596585.873289</v>
      </c>
      <c r="Z58" s="2">
        <v>15272626059.499903</v>
      </c>
      <c r="AA58" s="2">
        <v>15505428248.4298</v>
      </c>
      <c r="AB58" s="2">
        <v>16658654344.383932</v>
      </c>
      <c r="AC58" s="2">
        <v>17651287989.081421</v>
      </c>
      <c r="AD58" s="2">
        <v>18015346102.865059</v>
      </c>
      <c r="AE58" s="2">
        <v>17112974212.48233</v>
      </c>
      <c r="AF58" s="2">
        <v>16038100844.431431</v>
      </c>
      <c r="AG58" s="2">
        <v>16906373314.035461</v>
      </c>
      <c r="AH58" s="2">
        <v>19310609152.69458</v>
      </c>
      <c r="AI58" s="2">
        <v>19246673305.717346</v>
      </c>
      <c r="AJ58" s="2">
        <v>20965669470.294044</v>
      </c>
      <c r="AK58" s="2">
        <v>19818836075.738094</v>
      </c>
      <c r="AL58" s="2">
        <v>21307411140.47839</v>
      </c>
      <c r="AM58" s="2">
        <v>22708983110.030258</v>
      </c>
      <c r="AN58" s="2">
        <v>23746499591.824162</v>
      </c>
      <c r="AO58" s="2">
        <v>23985443577.335991</v>
      </c>
      <c r="AP58" s="2">
        <v>25423872772.078831</v>
      </c>
      <c r="AQ58" s="2">
        <v>26928743519.746883</v>
      </c>
      <c r="AR58" s="2">
        <v>29774232838.961399</v>
      </c>
      <c r="AS58" s="2">
        <v>31057056882.653339</v>
      </c>
      <c r="AT58" s="2">
        <v>32021097643.671638</v>
      </c>
      <c r="AU58" s="2">
        <v>34053114158.225285</v>
      </c>
      <c r="AV58" s="2">
        <v>36266689312.981483</v>
      </c>
      <c r="AW58" s="2">
        <v>38597648770.086288</v>
      </c>
      <c r="AX58" s="2">
        <v>41583019314.831078</v>
      </c>
      <c r="AY58" s="2">
        <v>43197815735.757309</v>
      </c>
      <c r="AZ58" s="2">
        <v>46433219017.498131</v>
      </c>
      <c r="BA58" s="2">
        <v>51106401194.534164</v>
      </c>
      <c r="BB58" s="2">
        <v>56994834761.462135</v>
      </c>
      <c r="BC58" s="2">
        <v>61441550872.049759</v>
      </c>
      <c r="BD58" s="2">
        <v>63433392297.343719</v>
      </c>
      <c r="BE58" s="2">
        <v>65634109236.773636</v>
      </c>
      <c r="BF58" s="2">
        <v>64342607849.350983</v>
      </c>
      <c r="BG58" s="2">
        <v>64678192682.988205</v>
      </c>
      <c r="BH58" s="2">
        <v>67520612416.924583</v>
      </c>
      <c r="BI58" s="2">
        <v>69329767682.085312</v>
      </c>
      <c r="BJ58" s="2">
        <v>72731117403.963852</v>
      </c>
      <c r="BK58" s="2">
        <v>76149479952.507538</v>
      </c>
      <c r="BL58" s="2">
        <v>79411016248.06398</v>
      </c>
    </row>
    <row r="59" spans="1:64" x14ac:dyDescent="0.2">
      <c r="A59" s="2" t="s">
        <v>34</v>
      </c>
      <c r="B59" s="2" t="s">
        <v>557</v>
      </c>
      <c r="C59" s="2" t="s">
        <v>308</v>
      </c>
      <c r="D59" s="2" t="s">
        <v>655</v>
      </c>
      <c r="E59" s="2" t="s">
        <v>741</v>
      </c>
      <c r="F59" s="2" t="s">
        <v>742</v>
      </c>
      <c r="G59" s="2">
        <v>3464325830.8437233</v>
      </c>
      <c r="H59" s="2">
        <v>3568028631.9746008</v>
      </c>
      <c r="I59" s="2">
        <v>3563167715.2784204</v>
      </c>
      <c r="J59" s="2">
        <v>3629602213.6619916</v>
      </c>
      <c r="K59" s="2">
        <v>3770573317.8054166</v>
      </c>
      <c r="L59" s="2">
        <v>3820804499.2736888</v>
      </c>
      <c r="M59" s="2">
        <v>3930719912.0357714</v>
      </c>
      <c r="N59" s="2">
        <v>3882773270.9970531</v>
      </c>
      <c r="O59" s="2">
        <v>4127029744.2732162</v>
      </c>
      <c r="P59" s="2">
        <v>3856538316.4364071</v>
      </c>
      <c r="Q59" s="2">
        <v>4186736882.2205334</v>
      </c>
      <c r="R59" s="2">
        <v>4180856633.7662339</v>
      </c>
      <c r="S59" s="2">
        <v>4447729447.190033</v>
      </c>
      <c r="T59" s="2">
        <v>4199402032.798696</v>
      </c>
      <c r="U59" s="2">
        <v>4375809485.6319561</v>
      </c>
      <c r="V59" s="2">
        <v>4705555724.4486809</v>
      </c>
      <c r="W59" s="2">
        <v>5125314997.1537819</v>
      </c>
      <c r="X59" s="2">
        <v>4987807649.1940889</v>
      </c>
      <c r="Y59" s="2">
        <v>4790593163.2870808</v>
      </c>
      <c r="Z59" s="2">
        <v>5126015435.6811724</v>
      </c>
      <c r="AA59" s="2">
        <v>4956311122.1014118</v>
      </c>
      <c r="AB59" s="2">
        <v>5207572128.9206209</v>
      </c>
      <c r="AC59" s="2">
        <v>5616005376.5260735</v>
      </c>
      <c r="AD59" s="2">
        <v>5316874875.0369883</v>
      </c>
      <c r="AE59" s="2">
        <v>5516032479.1910219</v>
      </c>
      <c r="AF59" s="2">
        <v>5697149788.9926643</v>
      </c>
      <c r="AG59" s="2">
        <v>5874521415.8732023</v>
      </c>
      <c r="AH59" s="2">
        <v>6232536756.2607565</v>
      </c>
      <c r="AI59" s="2">
        <v>6195613276.3375187</v>
      </c>
      <c r="AJ59" s="2">
        <v>6442065856.1226187</v>
      </c>
      <c r="AK59" s="2">
        <v>6398540801.5707674</v>
      </c>
      <c r="AL59" s="2">
        <v>6562076334.953351</v>
      </c>
      <c r="AM59" s="2">
        <v>6643619794.575429</v>
      </c>
      <c r="AN59" s="2">
        <v>6730038699.1473083</v>
      </c>
      <c r="AO59" s="2">
        <v>6728872473.7854595</v>
      </c>
      <c r="AP59" s="2">
        <v>7089773724.6783428</v>
      </c>
      <c r="AQ59" s="2">
        <v>7232428842.1081438</v>
      </c>
      <c r="AR59" s="2">
        <v>7458372326.2366257</v>
      </c>
      <c r="AS59" s="2">
        <v>7898317288.3096781</v>
      </c>
      <c r="AT59" s="2">
        <v>8400637865.9902325</v>
      </c>
      <c r="AU59" s="2">
        <v>8668335875.4137344</v>
      </c>
      <c r="AV59" s="2">
        <v>9065425098.7357883</v>
      </c>
      <c r="AW59" s="2">
        <v>9124785833.0288677</v>
      </c>
      <c r="AX59" s="2">
        <v>9734616090.9251957</v>
      </c>
      <c r="AY59" s="2">
        <v>10306113227.519474</v>
      </c>
      <c r="AZ59" s="2">
        <v>10885585456.560419</v>
      </c>
      <c r="BA59" s="2">
        <v>11153541790.078125</v>
      </c>
      <c r="BB59" s="2">
        <v>11704357787.624201</v>
      </c>
      <c r="BC59" s="2">
        <v>12135373619.348413</v>
      </c>
      <c r="BD59" s="2">
        <v>12429435070.343964</v>
      </c>
      <c r="BE59" s="2">
        <v>12948906288.557619</v>
      </c>
      <c r="BF59" s="2">
        <v>13176951814.230047</v>
      </c>
      <c r="BG59" s="2">
        <v>13758210914.75754</v>
      </c>
      <c r="BH59" s="2">
        <v>14233621992.605526</v>
      </c>
      <c r="BI59" s="2">
        <v>14813653949.048378</v>
      </c>
      <c r="BJ59" s="2">
        <v>15770157926.653387</v>
      </c>
      <c r="BK59" s="2">
        <v>16833353304.075966</v>
      </c>
      <c r="BL59" s="2">
        <v>17975846535.295307</v>
      </c>
    </row>
    <row r="60" spans="1:64" x14ac:dyDescent="0.2">
      <c r="A60" s="2" t="s">
        <v>104</v>
      </c>
      <c r="B60" s="2" t="s">
        <v>311</v>
      </c>
      <c r="C60" s="2" t="s">
        <v>488</v>
      </c>
      <c r="D60" s="2" t="s">
        <v>372</v>
      </c>
      <c r="E60" s="2" t="s">
        <v>741</v>
      </c>
      <c r="F60" s="2" t="s">
        <v>742</v>
      </c>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v>404992002.13578236</v>
      </c>
      <c r="AL60" s="2">
        <v>429308445.79142612</v>
      </c>
      <c r="AM60" s="2">
        <v>483789608.00682628</v>
      </c>
      <c r="AN60" s="2">
        <v>503027300.65591437</v>
      </c>
      <c r="AO60" s="2">
        <v>549274724.60325086</v>
      </c>
      <c r="AP60" s="2">
        <v>594444837.17345309</v>
      </c>
      <c r="AQ60" s="2">
        <v>603986745.82787204</v>
      </c>
      <c r="AR60" s="2">
        <v>595291307.9409045</v>
      </c>
      <c r="AS60" s="2">
        <v>605910509.57291937</v>
      </c>
      <c r="AT60" s="2">
        <v>602986381.3206321</v>
      </c>
      <c r="AU60" s="2">
        <v>516955401.68876439</v>
      </c>
      <c r="AV60" s="2">
        <v>475709781.87808931</v>
      </c>
      <c r="AW60" s="2">
        <v>462389895.98900372</v>
      </c>
      <c r="AX60" s="2">
        <v>492445247.69207662</v>
      </c>
      <c r="AY60" s="2">
        <v>516567042.6302141</v>
      </c>
      <c r="AZ60" s="2">
        <v>544571140.18616009</v>
      </c>
      <c r="BA60" s="2">
        <v>582400591.28670228</v>
      </c>
      <c r="BB60" s="2">
        <v>625032321.92870402</v>
      </c>
      <c r="BC60" s="2">
        <v>669375209.6486975</v>
      </c>
      <c r="BD60" s="2">
        <v>637728003.47509229</v>
      </c>
      <c r="BE60" s="2">
        <v>681151189.95651054</v>
      </c>
      <c r="BF60" s="2">
        <v>771033398.84221756</v>
      </c>
      <c r="BG60" s="2">
        <v>806157010.33976996</v>
      </c>
      <c r="BH60" s="2">
        <v>830485615.19012487</v>
      </c>
      <c r="BI60" s="2">
        <v>849172294.8701489</v>
      </c>
      <c r="BJ60" s="2">
        <v>870760294.32348835</v>
      </c>
      <c r="BK60" s="2">
        <v>900859048.92946768</v>
      </c>
      <c r="BL60" s="2">
        <v>930032622.84326673</v>
      </c>
    </row>
    <row r="61" spans="1:64" x14ac:dyDescent="0.2">
      <c r="A61" s="2" t="s">
        <v>706</v>
      </c>
      <c r="B61" s="2" t="s">
        <v>649</v>
      </c>
      <c r="C61" s="2" t="s">
        <v>308</v>
      </c>
      <c r="D61" s="2" t="s">
        <v>655</v>
      </c>
      <c r="E61" s="2" t="s">
        <v>741</v>
      </c>
      <c r="F61" s="2" t="s">
        <v>742</v>
      </c>
      <c r="G61" s="2">
        <v>863817135.34888542</v>
      </c>
      <c r="H61" s="2">
        <v>879443963.52020347</v>
      </c>
      <c r="I61" s="2">
        <v>919379224.25242329</v>
      </c>
      <c r="J61" s="2">
        <v>935006052.42374146</v>
      </c>
      <c r="K61" s="2">
        <v>997513439.73413539</v>
      </c>
      <c r="L61" s="2">
        <v>1069136458.748446</v>
      </c>
      <c r="M61" s="2">
        <v>1087311778.5258749</v>
      </c>
      <c r="N61" s="2">
        <v>1087706272.1285651</v>
      </c>
      <c r="O61" s="2">
        <v>1109677110.3521948</v>
      </c>
      <c r="P61" s="2">
        <v>1204282042.0658865</v>
      </c>
      <c r="Q61" s="2">
        <v>1308097094.0893006</v>
      </c>
      <c r="R61" s="2">
        <v>1353434647.0083361</v>
      </c>
      <c r="S61" s="2">
        <v>1365618734.6694872</v>
      </c>
      <c r="T61" s="2">
        <v>1396435536.2597182</v>
      </c>
      <c r="U61" s="2">
        <v>1445308382.62872</v>
      </c>
      <c r="V61" s="2">
        <v>1469433708.9723854</v>
      </c>
      <c r="W61" s="2">
        <v>1462833360.397181</v>
      </c>
      <c r="X61" s="2">
        <v>1463516149.714767</v>
      </c>
      <c r="Y61" s="2">
        <v>1498733209.5828745</v>
      </c>
      <c r="Z61" s="2">
        <v>1566345045.4146786</v>
      </c>
      <c r="AA61" s="2">
        <v>1642211026.525826</v>
      </c>
      <c r="AB61" s="2">
        <v>1689530164.1420019</v>
      </c>
      <c r="AC61" s="2">
        <v>1770319366.2755234</v>
      </c>
      <c r="AD61" s="2">
        <v>1733093062.0078375</v>
      </c>
      <c r="AE61" s="2">
        <v>1804029154.9144711</v>
      </c>
      <c r="AF61" s="2">
        <v>1708211023.8051744</v>
      </c>
      <c r="AG61" s="2">
        <v>1729325313.393002</v>
      </c>
      <c r="AH61" s="2">
        <v>1854377474.0435266</v>
      </c>
      <c r="AI61" s="2">
        <v>1723087548.8901064</v>
      </c>
      <c r="AJ61" s="2">
        <v>1735666087.9745312</v>
      </c>
      <c r="AK61" s="2">
        <v>1793810866.9285188</v>
      </c>
      <c r="AL61" s="2">
        <v>1836000592.5589302</v>
      </c>
      <c r="AM61" s="2">
        <v>1486923459.0217807</v>
      </c>
      <c r="AN61" s="2">
        <v>1507361956.1896546</v>
      </c>
      <c r="AO61" s="2">
        <v>1478007825.5895791</v>
      </c>
      <c r="AP61" s="2">
        <v>1359770845.9995844</v>
      </c>
      <c r="AQ61" s="2">
        <v>1383618798.0764134</v>
      </c>
      <c r="AR61" s="2">
        <v>1302302386.5404339</v>
      </c>
      <c r="AS61" s="2">
        <v>1325548670.1258552</v>
      </c>
      <c r="AT61" s="2">
        <v>1299312276.3319607</v>
      </c>
      <c r="AU61" s="2">
        <v>1385751986.4488895</v>
      </c>
      <c r="AV61" s="2">
        <v>1297819715.6163032</v>
      </c>
      <c r="AW61" s="2">
        <v>1640668858.7807803</v>
      </c>
      <c r="AX61" s="2">
        <v>1793466334.3102798</v>
      </c>
      <c r="AY61" s="2">
        <v>1911798254.1134698</v>
      </c>
      <c r="AZ61" s="2">
        <v>1997926594.5245781</v>
      </c>
      <c r="BA61" s="2">
        <v>2082317301.2299283</v>
      </c>
      <c r="BB61" s="2">
        <v>2250113451.9101872</v>
      </c>
      <c r="BC61" s="2">
        <v>2371580993.5731888</v>
      </c>
      <c r="BD61" s="2">
        <v>2447188210.25805</v>
      </c>
      <c r="BE61" s="2">
        <v>2578026297.1675954</v>
      </c>
      <c r="BF61" s="2">
        <v>2740829818.8781343</v>
      </c>
      <c r="BG61" s="2">
        <v>3156936272.9467707</v>
      </c>
      <c r="BH61" s="2">
        <v>3810919876.1818533</v>
      </c>
      <c r="BI61" s="2">
        <v>3984574819.9970746</v>
      </c>
      <c r="BJ61" s="2">
        <v>3163801388.844739</v>
      </c>
      <c r="BK61" s="2">
        <v>3355384560.2710085</v>
      </c>
      <c r="BL61" s="2">
        <v>3494890110.8149285</v>
      </c>
    </row>
    <row r="62" spans="1:64" x14ac:dyDescent="0.2">
      <c r="A62" s="2" t="s">
        <v>570</v>
      </c>
      <c r="B62" s="2" t="s">
        <v>98</v>
      </c>
      <c r="C62" s="2" t="s">
        <v>606</v>
      </c>
      <c r="D62" s="2" t="s">
        <v>372</v>
      </c>
      <c r="E62" s="2" t="s">
        <v>741</v>
      </c>
      <c r="F62" s="2" t="s">
        <v>742</v>
      </c>
      <c r="G62" s="2"/>
      <c r="H62" s="2"/>
      <c r="I62" s="2"/>
      <c r="J62" s="2"/>
      <c r="K62" s="2"/>
      <c r="L62" s="2">
        <v>7579875946.9484673</v>
      </c>
      <c r="M62" s="2">
        <v>8122681304.0002546</v>
      </c>
      <c r="N62" s="2">
        <v>8564299209.1734467</v>
      </c>
      <c r="O62" s="2">
        <v>8841499229.4340038</v>
      </c>
      <c r="P62" s="2">
        <v>9149662507.4327164</v>
      </c>
      <c r="Q62" s="2">
        <v>9422074960.1281471</v>
      </c>
      <c r="R62" s="2">
        <v>9785602875.3188705</v>
      </c>
      <c r="S62" s="2">
        <v>10384240427.606974</v>
      </c>
      <c r="T62" s="2">
        <v>10889088293.294754</v>
      </c>
      <c r="U62" s="2">
        <v>11470130164.474754</v>
      </c>
      <c r="V62" s="2">
        <v>11805463077.41288</v>
      </c>
      <c r="W62" s="2">
        <v>12401551623.263124</v>
      </c>
      <c r="X62" s="2">
        <v>13242384478.79772</v>
      </c>
      <c r="Y62" s="2">
        <v>13947245595.786049</v>
      </c>
      <c r="Z62" s="2">
        <v>13364213708.735487</v>
      </c>
      <c r="AA62" s="2">
        <v>11791069660.950315</v>
      </c>
      <c r="AB62" s="2">
        <v>10558792438.217197</v>
      </c>
      <c r="AC62" s="2">
        <v>9892976788.7396584</v>
      </c>
      <c r="AD62" s="2">
        <v>10044835341.625517</v>
      </c>
      <c r="AE62" s="2">
        <v>10179130344.729156</v>
      </c>
      <c r="AF62" s="2">
        <v>10241894401.017618</v>
      </c>
      <c r="AG62" s="2">
        <v>10261292035.235611</v>
      </c>
      <c r="AH62" s="2">
        <v>10519218693.90645</v>
      </c>
      <c r="AI62" s="2">
        <v>10716712471.237761</v>
      </c>
      <c r="AJ62" s="2">
        <v>10819827802.672735</v>
      </c>
      <c r="AK62" s="2">
        <v>11342594316.546207</v>
      </c>
      <c r="AL62" s="2">
        <v>11512093366.996256</v>
      </c>
      <c r="AM62" s="2">
        <v>12320017406.379749</v>
      </c>
      <c r="AN62" s="2">
        <v>13036948146.848513</v>
      </c>
      <c r="AO62" s="2">
        <v>13648352902.272072</v>
      </c>
      <c r="AP62" s="2">
        <v>14294596894.771606</v>
      </c>
      <c r="AQ62" s="2">
        <v>14411481023.387878</v>
      </c>
      <c r="AR62" s="2">
        <v>14863272247.27515</v>
      </c>
      <c r="AS62" s="2">
        <v>15257769344.525391</v>
      </c>
      <c r="AT62" s="2">
        <v>15587415995.508833</v>
      </c>
      <c r="AU62" s="2">
        <v>15762939192.285694</v>
      </c>
      <c r="AV62" s="2">
        <v>15901230435.757792</v>
      </c>
      <c r="AW62" s="2">
        <v>16152606987.428593</v>
      </c>
      <c r="AX62" s="2">
        <v>16404948034.282801</v>
      </c>
      <c r="AY62" s="2">
        <v>16551081023.155655</v>
      </c>
      <c r="AZ62" s="2">
        <v>16999196207.035135</v>
      </c>
      <c r="BA62" s="2">
        <v>17737453513.314026</v>
      </c>
      <c r="BB62" s="2">
        <v>18067472874.288597</v>
      </c>
      <c r="BC62" s="2">
        <v>18451808686.669456</v>
      </c>
      <c r="BD62" s="2">
        <v>18067384770.925617</v>
      </c>
      <c r="BE62" s="2">
        <v>18447922400</v>
      </c>
      <c r="BF62" s="2">
        <v>19151123032.287453</v>
      </c>
      <c r="BG62" s="2">
        <v>19690049938.419312</v>
      </c>
      <c r="BH62" s="2">
        <v>20157726890.373123</v>
      </c>
      <c r="BI62" s="2">
        <v>20556700057.135933</v>
      </c>
      <c r="BJ62" s="2">
        <v>21045462109.794498</v>
      </c>
      <c r="BK62" s="2">
        <v>21588556541.636742</v>
      </c>
      <c r="BL62" s="2">
        <v>22089971802.692715</v>
      </c>
    </row>
    <row r="63" spans="1:64" x14ac:dyDescent="0.2">
      <c r="A63" s="2" t="s">
        <v>533</v>
      </c>
      <c r="B63" s="2" t="s">
        <v>33</v>
      </c>
      <c r="C63" s="2" t="s">
        <v>308</v>
      </c>
      <c r="D63" s="2" t="s">
        <v>655</v>
      </c>
      <c r="E63" s="2" t="s">
        <v>741</v>
      </c>
      <c r="F63" s="2" t="s">
        <v>742</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row>
    <row r="64" spans="1:64" x14ac:dyDescent="0.2">
      <c r="A64" s="2" t="s">
        <v>281</v>
      </c>
      <c r="B64" s="2" t="s">
        <v>65</v>
      </c>
      <c r="C64" s="2" t="s">
        <v>308</v>
      </c>
      <c r="D64" s="2" t="s">
        <v>655</v>
      </c>
      <c r="E64" s="2" t="s">
        <v>741</v>
      </c>
      <c r="F64" s="2" t="s">
        <v>742</v>
      </c>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row>
    <row r="65" spans="1:64" x14ac:dyDescent="0.2">
      <c r="A65" s="2" t="s">
        <v>250</v>
      </c>
      <c r="B65" s="2" t="s">
        <v>449</v>
      </c>
      <c r="C65" s="2" t="s">
        <v>308</v>
      </c>
      <c r="D65" s="2" t="s">
        <v>372</v>
      </c>
      <c r="E65" s="2" t="s">
        <v>741</v>
      </c>
      <c r="F65" s="2" t="s">
        <v>742</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v>122206100.73414667</v>
      </c>
      <c r="AW65" s="2">
        <v>125110790.01462908</v>
      </c>
      <c r="AX65" s="2">
        <v>133334913.6401625</v>
      </c>
      <c r="AY65" s="2">
        <v>138444610.31396899</v>
      </c>
      <c r="AZ65" s="2">
        <v>148265553.16554818</v>
      </c>
      <c r="BA65" s="2">
        <v>161780916.94144607</v>
      </c>
      <c r="BB65" s="2">
        <v>167044628.80232546</v>
      </c>
      <c r="BC65" s="2">
        <v>180719189.13043436</v>
      </c>
      <c r="BD65" s="2">
        <v>185103945.10133147</v>
      </c>
      <c r="BE65" s="2">
        <v>197454053.14508832</v>
      </c>
      <c r="BF65" s="2">
        <v>206138480.64406464</v>
      </c>
      <c r="BG65" s="2">
        <v>212615301.92074838</v>
      </c>
      <c r="BH65" s="2">
        <v>222852291.54350513</v>
      </c>
      <c r="BI65" s="2">
        <v>237448967.55595547</v>
      </c>
      <c r="BJ65" s="2">
        <v>246519490.89357468</v>
      </c>
      <c r="BK65" s="2">
        <v>256822056.30447024</v>
      </c>
      <c r="BL65" s="2">
        <v>266773808.82555467</v>
      </c>
    </row>
    <row r="66" spans="1:64" x14ac:dyDescent="0.2">
      <c r="A66" s="2" t="s">
        <v>663</v>
      </c>
      <c r="B66" s="2" t="s">
        <v>136</v>
      </c>
      <c r="C66" s="2" t="s">
        <v>308</v>
      </c>
      <c r="D66" s="2" t="s">
        <v>372</v>
      </c>
      <c r="E66" s="2" t="s">
        <v>741</v>
      </c>
      <c r="F66" s="2" t="s">
        <v>742</v>
      </c>
      <c r="G66" s="2"/>
      <c r="H66" s="2"/>
      <c r="I66" s="2"/>
      <c r="J66" s="2"/>
      <c r="K66" s="2"/>
      <c r="L66" s="2"/>
      <c r="M66" s="2"/>
      <c r="N66" s="2"/>
      <c r="O66" s="2"/>
      <c r="P66" s="2"/>
      <c r="Q66" s="2">
        <v>528635765.81839615</v>
      </c>
      <c r="R66" s="2">
        <v>601289529.24172437</v>
      </c>
      <c r="S66" s="2">
        <v>633905242.79851842</v>
      </c>
      <c r="T66" s="2">
        <v>691075088.45832157</v>
      </c>
      <c r="U66" s="2">
        <v>730766895.66600323</v>
      </c>
      <c r="V66" s="2">
        <v>832405200.89929187</v>
      </c>
      <c r="W66" s="2">
        <v>814762890.70822692</v>
      </c>
      <c r="X66" s="2">
        <v>822988679.06879056</v>
      </c>
      <c r="Y66" s="2">
        <v>833910798.26036239</v>
      </c>
      <c r="Z66" s="2">
        <v>859819948.53868544</v>
      </c>
      <c r="AA66" s="2">
        <v>966859382.5147016</v>
      </c>
      <c r="AB66" s="2">
        <v>1108421529.2731705</v>
      </c>
      <c r="AC66" s="2">
        <v>1121418524.0977023</v>
      </c>
      <c r="AD66" s="2">
        <v>1134901954.6540563</v>
      </c>
      <c r="AE66" s="2">
        <v>1204831833.5763745</v>
      </c>
      <c r="AF66" s="2">
        <v>1250524065.090934</v>
      </c>
      <c r="AG66" s="2">
        <v>1403894314.4374747</v>
      </c>
      <c r="AH66" s="2">
        <v>1608955404.3048406</v>
      </c>
      <c r="AI66" s="2">
        <v>1714660903.5255072</v>
      </c>
      <c r="AJ66" s="2">
        <v>1936042557.275553</v>
      </c>
      <c r="AK66" s="2">
        <v>2342959992.3436179</v>
      </c>
      <c r="AL66" s="2">
        <v>2384204905.9226694</v>
      </c>
      <c r="AM66" s="2">
        <v>2461124288.6566882</v>
      </c>
      <c r="AN66" s="2">
        <v>2537569618.6023431</v>
      </c>
      <c r="AO66" s="2">
        <v>2598488825.0452476</v>
      </c>
      <c r="AP66" s="2">
        <v>2723882841.3067031</v>
      </c>
      <c r="AQ66" s="2">
        <v>2828535881.0983257</v>
      </c>
      <c r="AR66" s="2">
        <v>2916299843.7549229</v>
      </c>
      <c r="AS66" s="2">
        <v>2992241440.74721</v>
      </c>
      <c r="AT66" s="2">
        <v>3080538751.6900139</v>
      </c>
      <c r="AU66" s="2">
        <v>3134761586.4707394</v>
      </c>
      <c r="AV66" s="2">
        <v>3167825951.5737624</v>
      </c>
      <c r="AW66" s="2">
        <v>3306579867.1849332</v>
      </c>
      <c r="AX66" s="2">
        <v>3434882228.4224334</v>
      </c>
      <c r="AY66" s="2">
        <v>3559359414.1434202</v>
      </c>
      <c r="AZ66" s="2">
        <v>3772877432.0049748</v>
      </c>
      <c r="BA66" s="2">
        <v>3998954542.3177414</v>
      </c>
      <c r="BB66" s="2">
        <v>4176323195.4178262</v>
      </c>
      <c r="BC66" s="2">
        <v>4210638536.0382357</v>
      </c>
      <c r="BD66" s="2">
        <v>4276537086.1266947</v>
      </c>
      <c r="BE66" s="2">
        <v>4438778424.3020267</v>
      </c>
      <c r="BF66" s="2">
        <v>4538527974.0808067</v>
      </c>
      <c r="BG66" s="2">
        <v>4752662792.1909838</v>
      </c>
      <c r="BH66" s="2">
        <v>5057821995.4874783</v>
      </c>
      <c r="BI66" s="2">
        <v>5155489045.3707285</v>
      </c>
      <c r="BJ66" s="2">
        <v>5175653650.9298534</v>
      </c>
      <c r="BK66" s="2">
        <v>5246492515.7007084</v>
      </c>
      <c r="BL66" s="2">
        <v>5351455206.8774223</v>
      </c>
    </row>
    <row r="67" spans="1:64" x14ac:dyDescent="0.2">
      <c r="A67" s="2" t="s">
        <v>174</v>
      </c>
      <c r="B67" s="2" t="s">
        <v>220</v>
      </c>
      <c r="C67" s="2" t="s">
        <v>131</v>
      </c>
      <c r="D67" s="2" t="s">
        <v>655</v>
      </c>
      <c r="E67" s="2" t="s">
        <v>741</v>
      </c>
      <c r="F67" s="2" t="s">
        <v>742</v>
      </c>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row>
    <row r="68" spans="1:64" x14ac:dyDescent="0.2">
      <c r="A68" s="2" t="s">
        <v>612</v>
      </c>
      <c r="B68" s="2" t="s">
        <v>583</v>
      </c>
      <c r="C68" s="2" t="s">
        <v>308</v>
      </c>
      <c r="D68" s="2" t="s">
        <v>655</v>
      </c>
      <c r="E68" s="2" t="s">
        <v>741</v>
      </c>
      <c r="F68" s="2" t="s">
        <v>742</v>
      </c>
      <c r="G68" s="2">
        <v>2089939951.702064</v>
      </c>
      <c r="H68" s="2">
        <v>2119151955.0999858</v>
      </c>
      <c r="I68" s="2">
        <v>2232740960.4182124</v>
      </c>
      <c r="J68" s="2">
        <v>2197029295.4776082</v>
      </c>
      <c r="K68" s="2">
        <v>2141863216.7976644</v>
      </c>
      <c r="L68" s="2">
        <v>2154847786.7629828</v>
      </c>
      <c r="M68" s="2">
        <v>2115907696.3492429</v>
      </c>
      <c r="N68" s="2">
        <v>2132140969.4436173</v>
      </c>
      <c r="O68" s="2">
        <v>2122392418.6701324</v>
      </c>
      <c r="P68" s="2">
        <v>2268440825.1650691</v>
      </c>
      <c r="Q68" s="2">
        <v>2310626031.9324465</v>
      </c>
      <c r="R68" s="2">
        <v>2258691791.8700452</v>
      </c>
      <c r="S68" s="2">
        <v>2284658076.2420487</v>
      </c>
      <c r="T68" s="2">
        <v>2093183555.7391865</v>
      </c>
      <c r="U68" s="2">
        <v>2197044238.0569067</v>
      </c>
      <c r="V68" s="2">
        <v>2395003796.7260194</v>
      </c>
      <c r="W68" s="2">
        <v>2466393238.1026783</v>
      </c>
      <c r="X68" s="2">
        <v>2521507874.2787733</v>
      </c>
      <c r="Y68" s="2">
        <v>2509666011.2472415</v>
      </c>
      <c r="Z68" s="2">
        <v>1971566321.0768957</v>
      </c>
      <c r="AA68" s="2">
        <v>1852332481.4129174</v>
      </c>
      <c r="AB68" s="2">
        <v>1871650792.1818709</v>
      </c>
      <c r="AC68" s="2">
        <v>1971720641.8734303</v>
      </c>
      <c r="AD68" s="2">
        <v>2280861156.6978025</v>
      </c>
      <c r="AE68" s="2">
        <v>2327593696.0946159</v>
      </c>
      <c r="AF68" s="2">
        <v>2834840918.9921956</v>
      </c>
      <c r="AG68" s="2">
        <v>2719132138.0353174</v>
      </c>
      <c r="AH68" s="2">
        <v>2654177278.468461</v>
      </c>
      <c r="AI68" s="2">
        <v>3065106535.075654</v>
      </c>
      <c r="AJ68" s="2">
        <v>3214828869.9238338</v>
      </c>
      <c r="AK68" s="2">
        <v>3080498133.7620149</v>
      </c>
      <c r="AL68" s="2">
        <v>3343422874.889205</v>
      </c>
      <c r="AM68" s="2">
        <v>3610944962.0513439</v>
      </c>
      <c r="AN68" s="2">
        <v>3043671392.7209392</v>
      </c>
      <c r="AO68" s="2">
        <v>3352204941.7344933</v>
      </c>
      <c r="AP68" s="2">
        <v>3393656609.0414238</v>
      </c>
      <c r="AQ68" s="2">
        <v>3468808219.5380921</v>
      </c>
      <c r="AR68" s="2">
        <v>3664913557.290453</v>
      </c>
      <c r="AS68" s="2">
        <v>3919682951.9876633</v>
      </c>
      <c r="AT68" s="2">
        <v>3892917388.4326334</v>
      </c>
      <c r="AU68" s="2">
        <v>3858672132.830349</v>
      </c>
      <c r="AV68" s="2">
        <v>4308521325.9434299</v>
      </c>
      <c r="AW68" s="2">
        <v>4674366911.82481</v>
      </c>
      <c r="AX68" s="2">
        <v>5362511643.5075951</v>
      </c>
      <c r="AY68" s="2">
        <v>7165890624.7345409</v>
      </c>
      <c r="AZ68" s="2">
        <v>8407921034.6858559</v>
      </c>
      <c r="BA68" s="2">
        <v>8462426392.9287882</v>
      </c>
      <c r="BB68" s="2">
        <v>8739274636.7370281</v>
      </c>
      <c r="BC68" s="2">
        <v>9006057733.5281487</v>
      </c>
      <c r="BD68" s="2">
        <v>9385905829.9563808</v>
      </c>
      <c r="BE68" s="2">
        <v>10657705536.497757</v>
      </c>
      <c r="BF68" s="2">
        <v>10666537555.593987</v>
      </c>
      <c r="BG68" s="2">
        <v>11614000868.186409</v>
      </c>
      <c r="BH68" s="2">
        <v>12275999075.955448</v>
      </c>
      <c r="BI68" s="2">
        <v>13123041176.360201</v>
      </c>
      <c r="BJ68" s="2">
        <v>13486244396.110481</v>
      </c>
      <c r="BK68" s="2">
        <v>12642608725.101429</v>
      </c>
      <c r="BL68" s="2">
        <v>12269174945.537634</v>
      </c>
    </row>
    <row r="69" spans="1:64" x14ac:dyDescent="0.2">
      <c r="A69" s="2" t="s">
        <v>256</v>
      </c>
      <c r="B69" s="2" t="s">
        <v>386</v>
      </c>
      <c r="C69" s="2" t="s">
        <v>308</v>
      </c>
      <c r="D69" s="2" t="s">
        <v>655</v>
      </c>
      <c r="E69" s="2" t="s">
        <v>741</v>
      </c>
      <c r="F69" s="2" t="s">
        <v>742</v>
      </c>
      <c r="G69" s="2">
        <v>551677358.59451509</v>
      </c>
      <c r="H69" s="2">
        <v>618812727.22419</v>
      </c>
      <c r="I69" s="2">
        <v>642164571.23277247</v>
      </c>
      <c r="J69" s="2">
        <v>674270836.51275444</v>
      </c>
      <c r="K69" s="2">
        <v>770597244.15789926</v>
      </c>
      <c r="L69" s="2">
        <v>889729364.22582674</v>
      </c>
      <c r="M69" s="2">
        <v>973441500.86749482</v>
      </c>
      <c r="N69" s="2">
        <v>1026984400.3063308</v>
      </c>
      <c r="O69" s="2">
        <v>1078576931.9557629</v>
      </c>
      <c r="P69" s="2">
        <v>1195396179.4521503</v>
      </c>
      <c r="Q69" s="2">
        <v>1225571596.8311031</v>
      </c>
      <c r="R69" s="2">
        <v>1225571596.8311031</v>
      </c>
      <c r="S69" s="2">
        <v>1319023361.989459</v>
      </c>
      <c r="T69" s="2">
        <v>1369640672.4723229</v>
      </c>
      <c r="U69" s="2">
        <v>1435833339.6388879</v>
      </c>
      <c r="V69" s="2">
        <v>1470875443.6381097</v>
      </c>
      <c r="W69" s="2">
        <v>1440700101.6373346</v>
      </c>
      <c r="X69" s="2">
        <v>1540959651.636553</v>
      </c>
      <c r="Y69" s="2">
        <v>1711165340.7335529</v>
      </c>
      <c r="Z69" s="2">
        <v>1622736719.7555413</v>
      </c>
      <c r="AA69" s="2">
        <v>1859282339.1104004</v>
      </c>
      <c r="AB69" s="2">
        <v>1797643669.8566351</v>
      </c>
      <c r="AC69" s="2">
        <v>1733244837.2630727</v>
      </c>
      <c r="AD69" s="2">
        <v>1639406826.8125556</v>
      </c>
      <c r="AE69" s="2">
        <v>1730484975.4359865</v>
      </c>
      <c r="AF69" s="2">
        <v>1826622971.0148556</v>
      </c>
      <c r="AG69" s="2">
        <v>1855602423.2075796</v>
      </c>
      <c r="AH69" s="2">
        <v>1865069004.9845233</v>
      </c>
      <c r="AI69" s="2">
        <v>1988953784.7947936</v>
      </c>
      <c r="AJ69" s="2">
        <v>2069705739.7380724</v>
      </c>
      <c r="AK69" s="2">
        <v>2064662774.7129397</v>
      </c>
      <c r="AL69" s="2">
        <v>2050210806.5470848</v>
      </c>
      <c r="AM69" s="2">
        <v>1968598335.162466</v>
      </c>
      <c r="AN69" s="2">
        <v>1671422126.7647414</v>
      </c>
      <c r="AO69" s="2">
        <v>1921841515.2652636</v>
      </c>
      <c r="AP69" s="2">
        <v>2072625977.9560266</v>
      </c>
      <c r="AQ69" s="2">
        <v>2255767595.6545172</v>
      </c>
      <c r="AR69" s="2">
        <v>2580087820.1497679</v>
      </c>
      <c r="AS69" s="2">
        <v>2520748984.989851</v>
      </c>
      <c r="AT69" s="2">
        <v>2583307708.8756475</v>
      </c>
      <c r="AU69" s="2">
        <v>2563068019.8193316</v>
      </c>
      <c r="AV69" s="2">
        <v>2521371868.5275183</v>
      </c>
      <c r="AW69" s="2">
        <v>2498121012.0847259</v>
      </c>
      <c r="AX69" s="2">
        <v>2621887861.206284</v>
      </c>
      <c r="AY69" s="2">
        <v>2677447377.5082097</v>
      </c>
      <c r="AZ69" s="2">
        <v>2709052152.6068869</v>
      </c>
      <c r="BA69" s="2">
        <v>2818834121.811182</v>
      </c>
      <c r="BB69" s="2">
        <v>2883398217.5823374</v>
      </c>
      <c r="BC69" s="2">
        <v>2947567674.9376788</v>
      </c>
      <c r="BD69" s="2">
        <v>3051036045.0310407</v>
      </c>
      <c r="BE69" s="2">
        <v>3172945644.5584998</v>
      </c>
      <c r="BF69" s="2">
        <v>3327904819.9737339</v>
      </c>
      <c r="BG69" s="2">
        <v>3488321264.1898274</v>
      </c>
      <c r="BH69" s="2">
        <v>3626730618.3180509</v>
      </c>
      <c r="BI69" s="2">
        <v>3839682314.5607681</v>
      </c>
      <c r="BJ69" s="2">
        <v>4046443147.7733274</v>
      </c>
      <c r="BK69" s="2">
        <v>4264876064.3291402</v>
      </c>
      <c r="BL69" s="2">
        <v>4502250154.2671289</v>
      </c>
    </row>
    <row r="70" spans="1:64" x14ac:dyDescent="0.2">
      <c r="A70" s="2" t="s">
        <v>47</v>
      </c>
      <c r="B70" s="2" t="s">
        <v>49</v>
      </c>
      <c r="C70" s="2" t="s">
        <v>397</v>
      </c>
      <c r="D70" s="2" t="s">
        <v>655</v>
      </c>
      <c r="E70" s="2" t="s">
        <v>741</v>
      </c>
      <c r="F70" s="2" t="s">
        <v>742</v>
      </c>
      <c r="G70" s="2"/>
      <c r="H70" s="2"/>
      <c r="I70" s="2"/>
      <c r="J70" s="2"/>
      <c r="K70" s="2"/>
      <c r="L70" s="2"/>
      <c r="M70" s="2"/>
      <c r="N70" s="2"/>
      <c r="O70" s="2"/>
      <c r="P70" s="2"/>
      <c r="Q70" s="2"/>
      <c r="R70" s="2"/>
      <c r="S70" s="2"/>
      <c r="T70" s="2"/>
      <c r="U70" s="2"/>
      <c r="V70" s="2"/>
      <c r="W70" s="2"/>
      <c r="X70" s="2"/>
      <c r="Y70" s="2"/>
      <c r="Z70" s="2"/>
      <c r="AA70" s="2"/>
      <c r="AB70" s="2"/>
      <c r="AC70" s="2"/>
      <c r="AD70" s="2"/>
      <c r="AE70" s="2"/>
      <c r="AF70" s="2">
        <v>6236082981.1617584</v>
      </c>
      <c r="AG70" s="2">
        <v>6454345877.5885668</v>
      </c>
      <c r="AH70" s="2">
        <v>6376893724.17974</v>
      </c>
      <c r="AI70" s="2">
        <v>7263282021.6265135</v>
      </c>
      <c r="AJ70" s="2">
        <v>6791168642.0182352</v>
      </c>
      <c r="AK70" s="2">
        <v>6750421655.2026768</v>
      </c>
      <c r="AL70" s="2">
        <v>6271141778.6918936</v>
      </c>
      <c r="AM70" s="2">
        <v>4452510596.682662</v>
      </c>
      <c r="AN70" s="2">
        <v>3722298865.7333403</v>
      </c>
      <c r="AO70" s="2">
        <v>2929449281.2906857</v>
      </c>
      <c r="AP70" s="2">
        <v>2566197559.4751353</v>
      </c>
      <c r="AQ70" s="2">
        <v>2137642598.6981969</v>
      </c>
      <c r="AR70" s="2">
        <v>2173982433.0898147</v>
      </c>
      <c r="AS70" s="2">
        <v>2289203518.7346087</v>
      </c>
      <c r="AT70" s="2">
        <v>2373904041.4456019</v>
      </c>
      <c r="AU70" s="2">
        <v>2570938100.9149208</v>
      </c>
      <c r="AV70" s="2">
        <v>2833173814.2592287</v>
      </c>
      <c r="AW70" s="2">
        <v>3139156583.8970146</v>
      </c>
      <c r="AX70" s="2">
        <v>3484463717.4761038</v>
      </c>
      <c r="AY70" s="2">
        <v>3843363539.945868</v>
      </c>
      <c r="AZ70" s="2">
        <v>4100868784.0260963</v>
      </c>
      <c r="BA70" s="2">
        <v>4387929676.607564</v>
      </c>
      <c r="BB70" s="2">
        <v>4730188250.3771257</v>
      </c>
      <c r="BC70" s="2">
        <v>5103873019.5646133</v>
      </c>
      <c r="BD70" s="2">
        <v>5297820244.9567242</v>
      </c>
      <c r="BE70" s="2">
        <v>5642178579.5843801</v>
      </c>
      <c r="BF70" s="2">
        <v>6059699759.6526737</v>
      </c>
      <c r="BG70" s="2">
        <v>6514177191.2657461</v>
      </c>
      <c r="BH70" s="2">
        <v>6996226340.542573</v>
      </c>
      <c r="BI70" s="2">
        <v>7464921079.8282681</v>
      </c>
      <c r="BJ70" s="2">
        <v>7912816344.6179647</v>
      </c>
      <c r="BK70" s="2">
        <v>8458800787.5071831</v>
      </c>
      <c r="BL70" s="2">
        <v>9059375703.2776928</v>
      </c>
    </row>
    <row r="71" spans="1:64" x14ac:dyDescent="0.2">
      <c r="A71" s="2" t="s">
        <v>679</v>
      </c>
      <c r="B71" s="2" t="s">
        <v>282</v>
      </c>
      <c r="C71" s="2" t="s">
        <v>488</v>
      </c>
      <c r="D71" s="2" t="s">
        <v>372</v>
      </c>
      <c r="E71" s="2" t="s">
        <v>741</v>
      </c>
      <c r="F71" s="2" t="s">
        <v>742</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v>1172648193.0269384</v>
      </c>
      <c r="AV71" s="2">
        <v>1280577370.518436</v>
      </c>
      <c r="AW71" s="2">
        <v>1192644043.6322801</v>
      </c>
      <c r="AX71" s="2">
        <v>1178540413.5377734</v>
      </c>
      <c r="AY71" s="2">
        <v>1933630837.7662685</v>
      </c>
      <c r="AZ71" s="2">
        <v>2627411205.5912576</v>
      </c>
      <c r="BA71" s="2">
        <v>3722369164.4968257</v>
      </c>
      <c r="BB71" s="2">
        <v>3915150670.9358854</v>
      </c>
      <c r="BC71" s="2">
        <v>4306850276.0505924</v>
      </c>
      <c r="BD71" s="2">
        <v>4045927223.3693171</v>
      </c>
      <c r="BE71" s="2">
        <v>3998696648.74331</v>
      </c>
      <c r="BF71" s="2">
        <v>4471801362.7660055</v>
      </c>
      <c r="BG71" s="2">
        <v>4693824269.1681223</v>
      </c>
      <c r="BH71" s="2">
        <v>4177441214.5972447</v>
      </c>
      <c r="BI71" s="2">
        <v>3089229757.8857327</v>
      </c>
      <c r="BJ71" s="2">
        <v>3734284415.919147</v>
      </c>
      <c r="BK71" s="2">
        <v>3765074846.6697679</v>
      </c>
      <c r="BL71" s="2">
        <v>3463868858.9361854</v>
      </c>
    </row>
    <row r="72" spans="1:64" x14ac:dyDescent="0.2">
      <c r="A72" s="2" t="s">
        <v>210</v>
      </c>
      <c r="B72" s="2" t="s">
        <v>24</v>
      </c>
      <c r="C72" s="2" t="s">
        <v>131</v>
      </c>
      <c r="D72" s="2" t="s">
        <v>372</v>
      </c>
      <c r="E72" s="2" t="s">
        <v>741</v>
      </c>
      <c r="F72" s="2" t="s">
        <v>742</v>
      </c>
      <c r="G72" s="2"/>
      <c r="H72" s="2"/>
      <c r="I72" s="2"/>
      <c r="J72" s="2"/>
      <c r="K72" s="2"/>
      <c r="L72" s="2">
        <v>5059838759.256671</v>
      </c>
      <c r="M72" s="2">
        <v>5234649503.9821148</v>
      </c>
      <c r="N72" s="2">
        <v>5243127148.2464714</v>
      </c>
      <c r="O72" s="2">
        <v>5788922453.5419865</v>
      </c>
      <c r="P72" s="2">
        <v>6063769805.7845459</v>
      </c>
      <c r="Q72" s="2">
        <v>6346925527.455637</v>
      </c>
      <c r="R72" s="2">
        <v>7017173396.6745834</v>
      </c>
      <c r="S72" s="2">
        <v>8262210702.8084383</v>
      </c>
      <c r="T72" s="2">
        <v>8208122677.0993423</v>
      </c>
      <c r="U72" s="2">
        <v>8870910716.7807732</v>
      </c>
      <c r="V72" s="2">
        <v>9505721950.5379353</v>
      </c>
      <c r="W72" s="2">
        <v>10254473662.148945</v>
      </c>
      <c r="X72" s="2">
        <v>10604263588.09557</v>
      </c>
      <c r="Y72" s="2">
        <v>11287228377.81193</v>
      </c>
      <c r="Z72" s="2">
        <v>12028519491.407013</v>
      </c>
      <c r="AA72" s="2">
        <v>12920884029.621347</v>
      </c>
      <c r="AB72" s="2">
        <v>13633350985.049601</v>
      </c>
      <c r="AC72" s="2">
        <v>13566038004.750591</v>
      </c>
      <c r="AD72" s="2">
        <v>14201188696.381163</v>
      </c>
      <c r="AE72" s="2">
        <v>15017592776.302917</v>
      </c>
      <c r="AF72" s="2">
        <v>15865872502.445156</v>
      </c>
      <c r="AG72" s="2">
        <v>15636295165.572165</v>
      </c>
      <c r="AH72" s="2">
        <v>16684141330.166265</v>
      </c>
      <c r="AI72" s="2">
        <v>16696180452.703644</v>
      </c>
      <c r="AJ72" s="2">
        <v>16987812491.267288</v>
      </c>
      <c r="AK72" s="2">
        <v>18338312910.437332</v>
      </c>
      <c r="AL72" s="2">
        <v>19054340645.521866</v>
      </c>
      <c r="AM72" s="2">
        <v>20541670811.792652</v>
      </c>
      <c r="AN72" s="2">
        <v>20991498253.458153</v>
      </c>
      <c r="AO72" s="2">
        <v>21658694425.038425</v>
      </c>
      <c r="AP72" s="2">
        <v>22168035419.86866</v>
      </c>
      <c r="AQ72" s="2">
        <v>23752181151.320385</v>
      </c>
      <c r="AR72" s="2">
        <v>25044523892.692467</v>
      </c>
      <c r="AS72" s="2">
        <v>26242594452.983089</v>
      </c>
      <c r="AT72" s="2">
        <v>27831487634.483719</v>
      </c>
      <c r="AU72" s="2">
        <v>29142311722.788872</v>
      </c>
      <c r="AV72" s="2">
        <v>30248607447.254433</v>
      </c>
      <c r="AW72" s="2">
        <v>30648664524.241989</v>
      </c>
      <c r="AX72" s="2">
        <v>32089890945.927055</v>
      </c>
      <c r="AY72" s="2">
        <v>34090950398.211533</v>
      </c>
      <c r="AZ72" s="2">
        <v>35279543593.684502</v>
      </c>
      <c r="BA72" s="2">
        <v>37129671719.994408</v>
      </c>
      <c r="BB72" s="2">
        <v>39620931745.144615</v>
      </c>
      <c r="BC72" s="2">
        <v>41299978412.742775</v>
      </c>
      <c r="BD72" s="2">
        <v>42556922174.095291</v>
      </c>
      <c r="BE72" s="2">
        <v>44050929160.26268</v>
      </c>
      <c r="BF72" s="2">
        <v>43206394578.7341</v>
      </c>
      <c r="BG72" s="2">
        <v>44933645382.143356</v>
      </c>
      <c r="BH72" s="2">
        <v>46225723068.324715</v>
      </c>
      <c r="BI72" s="2">
        <v>47599273438.591591</v>
      </c>
      <c r="BJ72" s="2">
        <v>48148386195.333244</v>
      </c>
      <c r="BK72" s="2">
        <v>48682059522.146149</v>
      </c>
      <c r="BL72" s="2">
        <v>49633854967.165009</v>
      </c>
    </row>
    <row r="73" spans="1:64" x14ac:dyDescent="0.2">
      <c r="A73" s="2" t="s">
        <v>566</v>
      </c>
      <c r="B73" s="2" t="s">
        <v>466</v>
      </c>
      <c r="C73" s="2" t="s">
        <v>308</v>
      </c>
      <c r="D73" s="2" t="s">
        <v>655</v>
      </c>
      <c r="E73" s="2" t="s">
        <v>741</v>
      </c>
      <c r="F73" s="2" t="s">
        <v>742</v>
      </c>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v>11013607979.22575</v>
      </c>
      <c r="AJ73" s="2">
        <v>11428209018.672049</v>
      </c>
      <c r="AK73" s="2">
        <v>12233334531.645508</v>
      </c>
      <c r="AL73" s="2">
        <v>12486807780.995222</v>
      </c>
      <c r="AM73" s="2">
        <v>12559770962.665449</v>
      </c>
      <c r="AN73" s="2">
        <v>12711216782.504614</v>
      </c>
      <c r="AO73" s="2">
        <v>12910485667.948269</v>
      </c>
      <c r="AP73" s="2">
        <v>13371378628.062765</v>
      </c>
      <c r="AQ73" s="2">
        <v>13979023119.382736</v>
      </c>
      <c r="AR73" s="2">
        <v>14471822572.789865</v>
      </c>
      <c r="AS73" s="2">
        <v>15008511791.046667</v>
      </c>
      <c r="AT73" s="2">
        <v>15734981143.06632</v>
      </c>
      <c r="AU73" s="2">
        <v>16511320979.470613</v>
      </c>
      <c r="AV73" s="2">
        <v>17501641753.945107</v>
      </c>
      <c r="AW73" s="2">
        <v>18755381230.752388</v>
      </c>
      <c r="AX73" s="2">
        <v>20046919269.295094</v>
      </c>
      <c r="AY73" s="2">
        <v>21616251925.885555</v>
      </c>
      <c r="AZ73" s="2">
        <v>23383020790.541534</v>
      </c>
      <c r="BA73" s="2">
        <v>24472803075.372608</v>
      </c>
      <c r="BB73" s="2">
        <v>26544274428.167561</v>
      </c>
      <c r="BC73" s="2">
        <v>28021886853.359947</v>
      </c>
      <c r="BD73" s="2">
        <v>29530121806.735126</v>
      </c>
      <c r="BE73" s="2">
        <v>31407908612.094299</v>
      </c>
      <c r="BF73" s="2">
        <v>33890549126.653252</v>
      </c>
      <c r="BG73" s="2">
        <v>35632866873.375427</v>
      </c>
      <c r="BH73" s="2">
        <v>38220903729.414566</v>
      </c>
      <c r="BI73" s="2">
        <v>40883041247.823387</v>
      </c>
      <c r="BJ73" s="2">
        <v>43728220561.91774</v>
      </c>
      <c r="BK73" s="2">
        <v>46775259595.79837</v>
      </c>
      <c r="BL73" s="2">
        <v>50098249469.476021</v>
      </c>
    </row>
    <row r="74" spans="1:64" x14ac:dyDescent="0.2">
      <c r="A74" s="2" t="s">
        <v>699</v>
      </c>
      <c r="B74" s="2" t="s">
        <v>158</v>
      </c>
      <c r="C74" s="2" t="s">
        <v>308</v>
      </c>
      <c r="D74" s="2" t="s">
        <v>655</v>
      </c>
      <c r="E74" s="2" t="s">
        <v>741</v>
      </c>
      <c r="F74" s="2" t="s">
        <v>742</v>
      </c>
      <c r="G74" s="2"/>
      <c r="H74" s="2"/>
      <c r="I74" s="2"/>
      <c r="J74" s="2"/>
      <c r="K74" s="2"/>
      <c r="L74" s="2"/>
      <c r="M74" s="2"/>
      <c r="N74" s="2"/>
      <c r="O74" s="2"/>
      <c r="P74" s="2"/>
      <c r="Q74" s="2"/>
      <c r="R74" s="2"/>
      <c r="S74" s="2"/>
      <c r="T74" s="2"/>
      <c r="U74" s="2"/>
      <c r="V74" s="2"/>
      <c r="W74" s="2"/>
      <c r="X74" s="2"/>
      <c r="Y74" s="2"/>
      <c r="Z74" s="2"/>
      <c r="AA74" s="2"/>
      <c r="AB74" s="2"/>
      <c r="AC74" s="2">
        <v>4040725726.734231</v>
      </c>
      <c r="AD74" s="2">
        <v>4272847547.9565964</v>
      </c>
      <c r="AE74" s="2">
        <v>4258120038.8608203</v>
      </c>
      <c r="AF74" s="2">
        <v>4117330409.3738704</v>
      </c>
      <c r="AG74" s="2">
        <v>4133391577.8118668</v>
      </c>
      <c r="AH74" s="2">
        <v>4297152533.911171</v>
      </c>
      <c r="AI74" s="2">
        <v>4652401294.2008934</v>
      </c>
      <c r="AJ74" s="2">
        <v>4948384331.1089659</v>
      </c>
      <c r="AK74" s="2">
        <v>5268749667.9081173</v>
      </c>
      <c r="AL74" s="2">
        <v>5561381055.9050407</v>
      </c>
      <c r="AM74" s="2">
        <v>5751488908.493557</v>
      </c>
      <c r="AN74" s="2">
        <v>6230374699.2985697</v>
      </c>
      <c r="AO74" s="2">
        <v>6629345200.4806738</v>
      </c>
      <c r="AP74" s="2">
        <v>7393260810.8221951</v>
      </c>
      <c r="AQ74" s="2">
        <v>8063985902.9209785</v>
      </c>
      <c r="AR74" s="2">
        <v>8475249334.2513371</v>
      </c>
      <c r="AS74" s="2">
        <v>8890982814.5195045</v>
      </c>
      <c r="AT74" s="2">
        <v>9607057980.572834</v>
      </c>
      <c r="AU74" s="2">
        <v>9908902840.249939</v>
      </c>
      <c r="AV74" s="2">
        <v>10422546784.821758</v>
      </c>
      <c r="AW74" s="2">
        <v>11332715044.147722</v>
      </c>
      <c r="AX74" s="2">
        <v>12066311003.457912</v>
      </c>
      <c r="AY74" s="2">
        <v>12887692949.508673</v>
      </c>
      <c r="AZ74" s="2">
        <v>13703814497.526293</v>
      </c>
      <c r="BA74" s="2">
        <v>15181735862.221212</v>
      </c>
      <c r="BB74" s="2">
        <v>16458888151.90913</v>
      </c>
      <c r="BC74" s="2">
        <v>17892251886.791008</v>
      </c>
      <c r="BD74" s="2">
        <v>19109196502.821526</v>
      </c>
      <c r="BE74" s="2">
        <v>20186496527.125565</v>
      </c>
      <c r="BF74" s="2">
        <v>22082345211.126938</v>
      </c>
      <c r="BG74" s="2">
        <v>22929745405.362053</v>
      </c>
      <c r="BH74" s="2">
        <v>23752213779.238831</v>
      </c>
      <c r="BI74" s="2">
        <v>24965074811.128662</v>
      </c>
      <c r="BJ74" s="2">
        <v>26260227906.925838</v>
      </c>
      <c r="BK74" s="2">
        <v>27483055271.641556</v>
      </c>
      <c r="BL74" s="2">
        <v>28572697919.752659</v>
      </c>
    </row>
    <row r="75" spans="1:64" x14ac:dyDescent="0.2">
      <c r="A75" s="2" t="s">
        <v>441</v>
      </c>
      <c r="B75" s="2" t="s">
        <v>507</v>
      </c>
      <c r="C75" s="2" t="s">
        <v>397</v>
      </c>
      <c r="D75" s="2" t="s">
        <v>372</v>
      </c>
      <c r="E75" s="2" t="s">
        <v>741</v>
      </c>
      <c r="F75" s="2" t="s">
        <v>742</v>
      </c>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v>206227774393.55048</v>
      </c>
      <c r="AI75" s="2">
        <v>211520534475.94247</v>
      </c>
      <c r="AJ75" s="2">
        <v>219712943088.03357</v>
      </c>
      <c r="AK75" s="2">
        <v>205771640241.36914</v>
      </c>
      <c r="AL75" s="2">
        <v>188464920358.88898</v>
      </c>
      <c r="AM75" s="2">
        <v>170185710406.27039</v>
      </c>
      <c r="AN75" s="2">
        <v>145974909345.22897</v>
      </c>
      <c r="AO75" s="2">
        <v>112496957167.69991</v>
      </c>
      <c r="AP75" s="2">
        <v>98772328368.365295</v>
      </c>
      <c r="AQ75" s="2">
        <v>88895095556.731644</v>
      </c>
      <c r="AR75" s="2">
        <v>86228242665.960953</v>
      </c>
      <c r="AS75" s="2">
        <v>84589906068.854233</v>
      </c>
      <c r="AT75" s="2">
        <v>84420726258.883972</v>
      </c>
      <c r="AU75" s="2">
        <v>89401549107.817902</v>
      </c>
      <c r="AV75" s="2">
        <v>97626491632.642731</v>
      </c>
      <c r="AW75" s="2">
        <v>102703069169.31291</v>
      </c>
      <c r="AX75" s="2">
        <v>112357157681.83875</v>
      </c>
      <c r="AY75" s="2">
        <v>125952373771.35938</v>
      </c>
      <c r="AZ75" s="2">
        <v>129353087832.04796</v>
      </c>
      <c r="BA75" s="2">
        <v>138795863286.95999</v>
      </c>
      <c r="BB75" s="2">
        <v>149760737549.7757</v>
      </c>
      <c r="BC75" s="2">
        <v>153205234500.22681</v>
      </c>
      <c r="BD75" s="2">
        <v>130530859771.15781</v>
      </c>
      <c r="BE75" s="2">
        <v>136013155905.03554</v>
      </c>
      <c r="BF75" s="2">
        <v>143446998336.60971</v>
      </c>
      <c r="BG75" s="2">
        <v>143789379505.01538</v>
      </c>
      <c r="BH75" s="2">
        <v>143750945108.12039</v>
      </c>
      <c r="BI75" s="2">
        <v>134331493522.85904</v>
      </c>
      <c r="BJ75" s="2">
        <v>121203311658.85379</v>
      </c>
      <c r="BK75" s="2">
        <v>124000201623.06569</v>
      </c>
      <c r="BL75" s="2">
        <v>127100786329.95618</v>
      </c>
    </row>
    <row r="76" spans="1:64" x14ac:dyDescent="0.2">
      <c r="A76" s="2" t="s">
        <v>310</v>
      </c>
      <c r="B76" s="2" t="s">
        <v>155</v>
      </c>
      <c r="C76" s="2" t="s">
        <v>397</v>
      </c>
      <c r="D76" s="2" t="s">
        <v>372</v>
      </c>
      <c r="E76" s="2" t="s">
        <v>741</v>
      </c>
      <c r="F76" s="2" t="s">
        <v>742</v>
      </c>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v>17896955795.498138</v>
      </c>
      <c r="AI76" s="2">
        <v>19532483825.512554</v>
      </c>
      <c r="AJ76" s="2">
        <v>20136290320.845699</v>
      </c>
      <c r="AK76" s="2">
        <v>20458470967.098713</v>
      </c>
      <c r="AL76" s="2">
        <v>20357815289.132385</v>
      </c>
      <c r="AM76" s="2">
        <v>18077739977.272949</v>
      </c>
      <c r="AN76" s="2">
        <v>17661951956.772503</v>
      </c>
      <c r="AO76" s="2">
        <v>16743530456.445135</v>
      </c>
      <c r="AP76" s="2">
        <v>16592838681.295788</v>
      </c>
      <c r="AQ76" s="2">
        <v>16874916939.479359</v>
      </c>
      <c r="AR76" s="2">
        <v>17752412619.881584</v>
      </c>
      <c r="AS76" s="2">
        <v>18515766362.536491</v>
      </c>
      <c r="AT76" s="2">
        <v>19311944316.670761</v>
      </c>
      <c r="AU76" s="2">
        <v>20045798199.421204</v>
      </c>
      <c r="AV76" s="2">
        <v>20887721725.428871</v>
      </c>
      <c r="AW76" s="2">
        <v>21723230593.791779</v>
      </c>
      <c r="AX76" s="2">
        <v>22635606278.407543</v>
      </c>
      <c r="AY76" s="2">
        <v>24378547961.296082</v>
      </c>
      <c r="AZ76" s="2">
        <v>26085046319.804436</v>
      </c>
      <c r="BA76" s="2">
        <v>27989254700.472286</v>
      </c>
      <c r="BB76" s="2">
        <v>30766111720.277866</v>
      </c>
      <c r="BC76" s="2">
        <v>33535061775.193737</v>
      </c>
      <c r="BD76" s="2">
        <v>36251401777.575989</v>
      </c>
      <c r="BE76" s="2">
        <v>39332770928.942551</v>
      </c>
      <c r="BF76" s="2">
        <v>42597390915.683128</v>
      </c>
      <c r="BG76" s="2">
        <v>46090376971.1726</v>
      </c>
      <c r="BH76" s="2">
        <v>49777607129.375259</v>
      </c>
      <c r="BI76" s="2">
        <v>53656538300.800056</v>
      </c>
      <c r="BJ76" s="2">
        <v>57949061364.282509</v>
      </c>
      <c r="BK76" s="2">
        <v>62469088151.576126</v>
      </c>
      <c r="BL76" s="2">
        <v>65779949822.908173</v>
      </c>
    </row>
    <row r="77" spans="1:64" x14ac:dyDescent="0.2">
      <c r="A77" s="2" t="s">
        <v>251</v>
      </c>
      <c r="B77" s="2" t="s">
        <v>641</v>
      </c>
      <c r="C77" s="2" t="s">
        <v>488</v>
      </c>
      <c r="D77" s="2" t="s">
        <v>372</v>
      </c>
      <c r="E77" s="2" t="s">
        <v>741</v>
      </c>
      <c r="F77" s="2" t="s">
        <v>742</v>
      </c>
      <c r="G77" s="2"/>
      <c r="H77" s="2"/>
      <c r="I77" s="2"/>
      <c r="J77" s="2"/>
      <c r="K77" s="2"/>
      <c r="L77" s="2"/>
      <c r="M77" s="2"/>
      <c r="N77" s="2"/>
      <c r="O77" s="2"/>
      <c r="P77" s="2"/>
      <c r="Q77" s="2"/>
      <c r="R77" s="2"/>
      <c r="S77" s="2"/>
      <c r="T77" s="2"/>
      <c r="U77" s="2"/>
      <c r="V77" s="2"/>
      <c r="W77" s="2"/>
      <c r="X77" s="2"/>
      <c r="Y77" s="2"/>
      <c r="Z77" s="2"/>
      <c r="AA77" s="2"/>
      <c r="AB77" s="2"/>
      <c r="AC77" s="2"/>
      <c r="AD77" s="2"/>
      <c r="AE77" s="2">
        <v>22466506503.851719</v>
      </c>
      <c r="AF77" s="2">
        <v>23321549315.089359</v>
      </c>
      <c r="AG77" s="2">
        <v>23972055325.321491</v>
      </c>
      <c r="AH77" s="2">
        <v>24831086648.225334</v>
      </c>
      <c r="AI77" s="2">
        <v>26106165845.651711</v>
      </c>
      <c r="AJ77" s="2">
        <v>28028757795.262703</v>
      </c>
      <c r="AK77" s="2">
        <v>29458481786.167366</v>
      </c>
      <c r="AL77" s="2">
        <v>31214455910.104641</v>
      </c>
      <c r="AM77" s="2">
        <v>33913272582.335281</v>
      </c>
      <c r="AN77" s="2">
        <v>36650999734.920662</v>
      </c>
      <c r="AO77" s="2">
        <v>39890574620.354935</v>
      </c>
      <c r="AP77" s="2">
        <v>43696326983.664017</v>
      </c>
      <c r="AQ77" s="2">
        <v>47777571569.043808</v>
      </c>
      <c r="AR77" s="2">
        <v>51672439404.975182</v>
      </c>
      <c r="AS77" s="2">
        <v>54651074161.611679</v>
      </c>
      <c r="AT77" s="2">
        <v>57259890667.882294</v>
      </c>
      <c r="AU77" s="2">
        <v>61146300622.513428</v>
      </c>
      <c r="AV77" s="2">
        <v>64933025784.185699</v>
      </c>
      <c r="AW77" s="2">
        <v>69037326105.907974</v>
      </c>
      <c r="AX77" s="2">
        <v>73800255066.955765</v>
      </c>
      <c r="AY77" s="2">
        <v>79362145321.372467</v>
      </c>
      <c r="AZ77" s="2">
        <v>85351803030.41922</v>
      </c>
      <c r="BA77" s="2">
        <v>91307613276.96698</v>
      </c>
      <c r="BB77" s="2">
        <v>97817393659.748154</v>
      </c>
      <c r="BC77" s="2">
        <v>103355590690.41557</v>
      </c>
      <c r="BD77" s="2">
        <v>108934619580.60559</v>
      </c>
      <c r="BE77" s="2">
        <v>115931749697.24118</v>
      </c>
      <c r="BF77" s="2">
        <v>123166241860.41731</v>
      </c>
      <c r="BG77" s="2">
        <v>129629226783.14035</v>
      </c>
      <c r="BH77" s="2">
        <v>136657571781.85838</v>
      </c>
      <c r="BI77" s="2">
        <v>144834688912.5658</v>
      </c>
      <c r="BJ77" s="2">
        <v>154508616051.56171</v>
      </c>
      <c r="BK77" s="2">
        <v>164104855205.20276</v>
      </c>
      <c r="BL77" s="2">
        <v>175284081081.17737</v>
      </c>
    </row>
    <row r="78" spans="1:64" x14ac:dyDescent="0.2">
      <c r="A78" s="2" t="s">
        <v>639</v>
      </c>
      <c r="B78" s="2" t="s">
        <v>123</v>
      </c>
      <c r="C78" s="2" t="s">
        <v>488</v>
      </c>
      <c r="D78" s="2" t="s">
        <v>372</v>
      </c>
      <c r="E78" s="2" t="s">
        <v>741</v>
      </c>
      <c r="F78" s="2" t="s">
        <v>742</v>
      </c>
      <c r="G78" s="2"/>
      <c r="H78" s="2"/>
      <c r="I78" s="2"/>
      <c r="J78" s="2"/>
      <c r="K78" s="2"/>
      <c r="L78" s="2"/>
      <c r="M78" s="2"/>
      <c r="N78" s="2"/>
      <c r="O78" s="2"/>
      <c r="P78" s="2"/>
      <c r="Q78" s="2"/>
      <c r="R78" s="2"/>
      <c r="S78" s="2"/>
      <c r="T78" s="2"/>
      <c r="U78" s="2"/>
      <c r="V78" s="2"/>
      <c r="W78" s="2"/>
      <c r="X78" s="2"/>
      <c r="Y78" s="2"/>
      <c r="Z78" s="2">
        <v>270194371.44061124</v>
      </c>
      <c r="AA78" s="2">
        <v>239392735.35892904</v>
      </c>
      <c r="AB78" s="2">
        <v>249446399.77179331</v>
      </c>
      <c r="AC78" s="2">
        <v>276137456.44123942</v>
      </c>
      <c r="AD78" s="2">
        <v>314335812.94087195</v>
      </c>
      <c r="AE78" s="2">
        <v>344468159.09959304</v>
      </c>
      <c r="AF78" s="2">
        <v>347857689.09548265</v>
      </c>
      <c r="AG78" s="2">
        <v>347398092.26519978</v>
      </c>
      <c r="AH78" s="2">
        <v>337344400.8719101</v>
      </c>
      <c r="AI78" s="2">
        <v>331570710.01945978</v>
      </c>
      <c r="AJ78" s="2">
        <v>336655005.62648576</v>
      </c>
      <c r="AK78" s="2">
        <v>376065472.45430893</v>
      </c>
      <c r="AL78" s="2">
        <v>387871376.91635013</v>
      </c>
      <c r="AM78" s="2">
        <v>397925067.08325678</v>
      </c>
      <c r="AN78" s="2">
        <v>400912450.1592446</v>
      </c>
      <c r="AO78" s="2">
        <v>437220634.09031779</v>
      </c>
      <c r="AP78" s="2">
        <v>441644258.79391837</v>
      </c>
      <c r="AQ78" s="2">
        <v>451927747.37596655</v>
      </c>
      <c r="AR78" s="2">
        <v>474132041.46720111</v>
      </c>
      <c r="AS78" s="2">
        <v>494526670.12653714</v>
      </c>
      <c r="AT78" s="2">
        <v>496182287.14040184</v>
      </c>
      <c r="AU78" s="2">
        <v>525566423.17906821</v>
      </c>
      <c r="AV78" s="2">
        <v>507231997.72923255</v>
      </c>
      <c r="AW78" s="2">
        <v>481306261.6750837</v>
      </c>
      <c r="AX78" s="2">
        <v>501970814.7740624</v>
      </c>
      <c r="AY78" s="2">
        <v>521973121.06749511</v>
      </c>
      <c r="AZ78" s="2">
        <v>549652584.77336752</v>
      </c>
      <c r="BA78" s="2">
        <v>596181554.77783346</v>
      </c>
      <c r="BB78" s="2">
        <v>627025086.55464733</v>
      </c>
      <c r="BC78" s="2">
        <v>667458933.18214452</v>
      </c>
      <c r="BD78" s="2">
        <v>689570618.18953824</v>
      </c>
      <c r="BE78" s="2">
        <v>700804286.22435391</v>
      </c>
      <c r="BF78" s="2">
        <v>709376703.20725358</v>
      </c>
      <c r="BG78" s="2">
        <v>721824490.38557005</v>
      </c>
      <c r="BH78" s="2">
        <v>736038269.04534233</v>
      </c>
      <c r="BI78" s="2">
        <v>753195366.8408742</v>
      </c>
      <c r="BJ78" s="2">
        <v>747161562.61256707</v>
      </c>
      <c r="BK78" s="2">
        <v>777052317.45747602</v>
      </c>
      <c r="BL78" s="2">
        <v>812024958.06686854</v>
      </c>
    </row>
    <row r="79" spans="1:64" x14ac:dyDescent="0.2">
      <c r="A79" s="2" t="s">
        <v>440</v>
      </c>
      <c r="B79" s="2" t="s">
        <v>214</v>
      </c>
      <c r="C79" s="2" t="s">
        <v>397</v>
      </c>
      <c r="D79" s="2" t="s">
        <v>372</v>
      </c>
      <c r="E79" s="2" t="s">
        <v>741</v>
      </c>
      <c r="F79" s="2" t="s">
        <v>742</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v>3263724315.4384489</v>
      </c>
      <c r="AV79" s="2">
        <v>4144078630.6756053</v>
      </c>
      <c r="AW79" s="2">
        <v>4115030782.4231577</v>
      </c>
      <c r="AX79" s="2">
        <v>4361115614.5118341</v>
      </c>
      <c r="AY79" s="2">
        <v>4475033482.4238291</v>
      </c>
      <c r="AZ79" s="2">
        <v>4745022533.7332354</v>
      </c>
      <c r="BA79" s="2">
        <v>4958692405.2416534</v>
      </c>
      <c r="BB79" s="2">
        <v>5319986848.9032936</v>
      </c>
      <c r="BC79" s="2">
        <v>5460690853.412241</v>
      </c>
      <c r="BD79" s="2">
        <v>5643168877.5270586</v>
      </c>
      <c r="BE79" s="2">
        <v>5829933774.8344383</v>
      </c>
      <c r="BF79" s="2">
        <v>6110503029.4490652</v>
      </c>
      <c r="BG79" s="2">
        <v>6287423391.5068092</v>
      </c>
      <c r="BH79" s="2">
        <v>6503159349.6916914</v>
      </c>
      <c r="BI79" s="2">
        <v>6581071814.3816671</v>
      </c>
      <c r="BJ79" s="2">
        <v>6850530807.7859898</v>
      </c>
      <c r="BK79" s="2">
        <v>7129271791.5685415</v>
      </c>
      <c r="BL79" s="2">
        <v>7447672188.7853394</v>
      </c>
    </row>
    <row r="80" spans="1:64" x14ac:dyDescent="0.2">
      <c r="A80" s="2" t="s">
        <v>703</v>
      </c>
      <c r="B80" s="2" t="s">
        <v>16</v>
      </c>
      <c r="C80" s="2" t="s">
        <v>131</v>
      </c>
      <c r="D80" s="2" t="s">
        <v>655</v>
      </c>
      <c r="E80" s="2" t="s">
        <v>741</v>
      </c>
      <c r="F80" s="2" t="s">
        <v>742</v>
      </c>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v>11726468809.986217</v>
      </c>
      <c r="AL80" s="2">
        <v>12464473403.116982</v>
      </c>
      <c r="AM80" s="2">
        <v>13487507289.966349</v>
      </c>
      <c r="AN80" s="2">
        <v>14027272797.381645</v>
      </c>
      <c r="AO80" s="2">
        <v>14970178938.070244</v>
      </c>
      <c r="AP80" s="2">
        <v>15818893969.679852</v>
      </c>
      <c r="AQ80" s="2">
        <v>16552094535.036276</v>
      </c>
      <c r="AR80" s="2">
        <v>17417953145.197575</v>
      </c>
      <c r="AS80" s="2">
        <v>18464196395.977528</v>
      </c>
      <c r="AT80" s="2">
        <v>19161317761.772316</v>
      </c>
      <c r="AU80" s="2">
        <v>20345854252.290768</v>
      </c>
      <c r="AV80" s="2">
        <v>21119738497.657005</v>
      </c>
      <c r="AW80" s="2">
        <v>21950849100.849087</v>
      </c>
      <c r="AX80" s="2">
        <v>22773434821.62249</v>
      </c>
      <c r="AY80" s="2">
        <v>23678154247.206848</v>
      </c>
      <c r="AZ80" s="2">
        <v>25002176981.670372</v>
      </c>
      <c r="BA80" s="2">
        <v>25794848340.706905</v>
      </c>
      <c r="BB80" s="2">
        <v>26655990768.934013</v>
      </c>
      <c r="BC80" s="2">
        <v>27628286550.181339</v>
      </c>
      <c r="BD80" s="2">
        <v>28696459519.515644</v>
      </c>
      <c r="BE80" s="2">
        <v>30906748941.208614</v>
      </c>
      <c r="BF80" s="2">
        <v>26976987679.610191</v>
      </c>
      <c r="BG80" s="2">
        <v>27622539534.879726</v>
      </c>
      <c r="BH80" s="2">
        <v>28954889245.006752</v>
      </c>
      <c r="BI80" s="2">
        <v>28900282799.805542</v>
      </c>
      <c r="BJ80" s="2">
        <v>18164766629.740299</v>
      </c>
      <c r="BK80" s="2">
        <v>11927030389.448364</v>
      </c>
      <c r="BL80" s="2"/>
    </row>
    <row r="81" spans="1:64" x14ac:dyDescent="0.2">
      <c r="A81" s="2" t="s">
        <v>10</v>
      </c>
      <c r="B81" s="2" t="s">
        <v>436</v>
      </c>
      <c r="C81" s="2" t="s">
        <v>308</v>
      </c>
      <c r="D81" s="2" t="s">
        <v>372</v>
      </c>
      <c r="E81" s="2" t="s">
        <v>741</v>
      </c>
      <c r="F81" s="2" t="s">
        <v>742</v>
      </c>
      <c r="G81" s="2">
        <v>4592975693.6482439</v>
      </c>
      <c r="H81" s="2">
        <v>4655503637.6143894</v>
      </c>
      <c r="I81" s="2">
        <v>4539542515.26964</v>
      </c>
      <c r="J81" s="2">
        <v>4688094181.9015636</v>
      </c>
      <c r="K81" s="2">
        <v>5260700256.4049082</v>
      </c>
      <c r="L81" s="2">
        <v>6136473014.9465275</v>
      </c>
      <c r="M81" s="2">
        <v>5794652456.6925821</v>
      </c>
      <c r="N81" s="2">
        <v>6253571345.1877146</v>
      </c>
      <c r="O81" s="2">
        <v>6331636551.2497101</v>
      </c>
      <c r="P81" s="2">
        <v>6303972629.2968645</v>
      </c>
      <c r="Q81" s="2">
        <v>6606381313.7103643</v>
      </c>
      <c r="R81" s="2">
        <v>6600697212.8994579</v>
      </c>
      <c r="S81" s="2">
        <v>7208546517.687768</v>
      </c>
      <c r="T81" s="2">
        <v>7139196785.5579395</v>
      </c>
      <c r="U81" s="2">
        <v>7598115674.0530729</v>
      </c>
      <c r="V81" s="2">
        <v>7425689437.3684092</v>
      </c>
      <c r="W81" s="2">
        <v>7887639740.6766567</v>
      </c>
      <c r="X81" s="2">
        <v>7527629234.329073</v>
      </c>
      <c r="Y81" s="2">
        <v>7569314523.3578596</v>
      </c>
      <c r="Z81" s="2">
        <v>7340423672.6355495</v>
      </c>
      <c r="AA81" s="2">
        <v>7563251214.2752876</v>
      </c>
      <c r="AB81" s="2">
        <v>8029749327.7188263</v>
      </c>
      <c r="AC81" s="2">
        <v>7803889933.5014868</v>
      </c>
      <c r="AD81" s="2">
        <v>7650411665.3811646</v>
      </c>
      <c r="AE81" s="2">
        <v>7624642408.9554071</v>
      </c>
      <c r="AF81" s="2">
        <v>7747804048.2791643</v>
      </c>
      <c r="AG81" s="2">
        <v>7803889933.5014858</v>
      </c>
      <c r="AH81" s="2">
        <v>8012695628.6089468</v>
      </c>
      <c r="AI81" s="2">
        <v>8515952929.8951426</v>
      </c>
      <c r="AJ81" s="2">
        <v>8428791999.3329268</v>
      </c>
      <c r="AK81" s="2">
        <v>8388243438.7442369</v>
      </c>
      <c r="AL81" s="2">
        <v>8385212482.5415325</v>
      </c>
      <c r="AM81" s="2">
        <v>8240070980.3839798</v>
      </c>
      <c r="AN81" s="2">
        <v>8800171186.758667</v>
      </c>
      <c r="AO81" s="2">
        <v>8041117529.340642</v>
      </c>
      <c r="AP81" s="2">
        <v>8274122490.6714458</v>
      </c>
      <c r="AQ81" s="2">
        <v>8788652644.305933</v>
      </c>
      <c r="AR81" s="2">
        <v>9123852515.061182</v>
      </c>
      <c r="AS81" s="2">
        <v>9088657605.6367378</v>
      </c>
      <c r="AT81" s="2">
        <v>9511297429.6971073</v>
      </c>
      <c r="AU81" s="2">
        <v>9881983406.64151</v>
      </c>
      <c r="AV81" s="2">
        <v>10407395447.249378</v>
      </c>
      <c r="AW81" s="2">
        <v>10876354172.312435</v>
      </c>
      <c r="AX81" s="2">
        <v>11631714139.792791</v>
      </c>
      <c r="AY81" s="2">
        <v>12449702236.768044</v>
      </c>
      <c r="AZ81" s="2">
        <v>13350512768.130743</v>
      </c>
      <c r="BA81" s="2">
        <v>14405696504.137917</v>
      </c>
      <c r="BB81" s="2">
        <v>15608923120.218468</v>
      </c>
      <c r="BC81" s="2">
        <v>16822344541.493818</v>
      </c>
      <c r="BD81" s="2">
        <v>18373423318.25478</v>
      </c>
      <c r="BE81" s="2">
        <v>20265556273.581955</v>
      </c>
      <c r="BF81" s="2">
        <v>21393258426.966293</v>
      </c>
      <c r="BG81" s="2">
        <v>23018636259.406723</v>
      </c>
      <c r="BH81" s="2">
        <v>24183235704.905045</v>
      </c>
      <c r="BI81" s="2">
        <v>25318838464.905876</v>
      </c>
      <c r="BJ81" s="2">
        <v>26058118446.561455</v>
      </c>
      <c r="BK81" s="2">
        <v>27037168289.174709</v>
      </c>
      <c r="BL81" s="2">
        <v>28139396718.850971</v>
      </c>
    </row>
    <row r="82" spans="1:64" x14ac:dyDescent="0.2">
      <c r="A82" s="2" t="s">
        <v>738</v>
      </c>
      <c r="B82" s="2" t="s">
        <v>349</v>
      </c>
      <c r="C82" s="2" t="s">
        <v>308</v>
      </c>
      <c r="D82" s="2" t="s">
        <v>655</v>
      </c>
      <c r="E82" s="2" t="s">
        <v>741</v>
      </c>
      <c r="F82" s="2" t="s">
        <v>742</v>
      </c>
      <c r="G82" s="2">
        <v>3363351817.5983758</v>
      </c>
      <c r="H82" s="2">
        <v>3575786407.9204788</v>
      </c>
      <c r="I82" s="2">
        <v>3627080022.9326415</v>
      </c>
      <c r="J82" s="2">
        <v>3853567395.0968847</v>
      </c>
      <c r="K82" s="2">
        <v>3810940317.0113249</v>
      </c>
      <c r="L82" s="2">
        <v>3998079231.2952447</v>
      </c>
      <c r="M82" s="2">
        <v>4058975176.5464602</v>
      </c>
      <c r="N82" s="2">
        <v>4398589992.0438175</v>
      </c>
      <c r="O82" s="2">
        <v>4485248151.6472063</v>
      </c>
      <c r="P82" s="2">
        <v>5042685369.7001686</v>
      </c>
      <c r="Q82" s="2">
        <v>6180574929.7185993</v>
      </c>
      <c r="R82" s="2">
        <v>6731733054.0557899</v>
      </c>
      <c r="S82" s="2">
        <v>7292471252.7169437</v>
      </c>
      <c r="T82" s="2">
        <v>7482419323.2319098</v>
      </c>
      <c r="U82" s="2">
        <v>7978141097.7141428</v>
      </c>
      <c r="V82" s="2">
        <v>7824065382.8107824</v>
      </c>
      <c r="W82" s="2">
        <v>7860434682.7048826</v>
      </c>
      <c r="X82" s="2">
        <v>7321153589.4120235</v>
      </c>
      <c r="Y82" s="2">
        <v>7122975636.7552624</v>
      </c>
      <c r="Z82" s="2">
        <v>7357822664.9887295</v>
      </c>
      <c r="AA82" s="2">
        <v>8418871013.7160454</v>
      </c>
      <c r="AB82" s="2">
        <v>9473370376.5741673</v>
      </c>
      <c r="AC82" s="2">
        <v>9722927101.8524742</v>
      </c>
      <c r="AD82" s="2">
        <v>9877065196.010807</v>
      </c>
      <c r="AE82" s="2">
        <v>9688673994.6735458</v>
      </c>
      <c r="AF82" s="2">
        <v>10361493086.219231</v>
      </c>
      <c r="AG82" s="2">
        <v>10578983844.293625</v>
      </c>
      <c r="AH82" s="2">
        <v>10700720147.252262</v>
      </c>
      <c r="AI82" s="2">
        <v>11508878607.830885</v>
      </c>
      <c r="AJ82" s="2">
        <v>12107313415.726028</v>
      </c>
      <c r="AK82" s="2">
        <v>12953439422.570705</v>
      </c>
      <c r="AL82" s="2">
        <v>13669995462.296284</v>
      </c>
      <c r="AM82" s="2">
        <v>12437567476.926535</v>
      </c>
      <c r="AN82" s="2">
        <v>12568343338.487238</v>
      </c>
      <c r="AO82" s="2">
        <v>13729054824.357124</v>
      </c>
      <c r="AP82" s="2">
        <v>13750750266.543833</v>
      </c>
      <c r="AQ82" s="2">
        <v>15175423801.588236</v>
      </c>
      <c r="AR82" s="2">
        <v>15582215327.858412</v>
      </c>
      <c r="AS82" s="2">
        <v>16031795261.476587</v>
      </c>
      <c r="AT82" s="2">
        <v>15900683889.383694</v>
      </c>
      <c r="AU82" s="2">
        <v>15414251817.450602</v>
      </c>
      <c r="AV82" s="2">
        <v>15636157710.229958</v>
      </c>
      <c r="AW82" s="2">
        <v>14245474181.922237</v>
      </c>
      <c r="AX82" s="2">
        <v>11824445227.90164</v>
      </c>
      <c r="AY82" s="2">
        <v>11137736042.118492</v>
      </c>
      <c r="AZ82" s="2">
        <v>10501650599.649635</v>
      </c>
      <c r="BA82" s="2">
        <v>10138136483.932274</v>
      </c>
      <c r="BB82" s="2">
        <v>9767757202.0684166</v>
      </c>
      <c r="BC82" s="2">
        <v>8041897398.249897</v>
      </c>
      <c r="BD82" s="2">
        <v>9008498121.5799484</v>
      </c>
      <c r="BE82" s="2">
        <v>10141859700</v>
      </c>
      <c r="BF82" s="2">
        <v>11708344268.926971</v>
      </c>
      <c r="BG82" s="2">
        <v>13438790149.596409</v>
      </c>
      <c r="BH82" s="2">
        <v>14181926648.139301</v>
      </c>
      <c r="BI82" s="2">
        <v>14483588127.720139</v>
      </c>
      <c r="BJ82" s="2">
        <v>14728302049.465012</v>
      </c>
      <c r="BK82" s="2">
        <v>14818986230.966799</v>
      </c>
      <c r="BL82" s="2">
        <v>15329810785.839277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82"/>
  <sheetViews>
    <sheetView workbookViewId="0"/>
  </sheetViews>
  <sheetFormatPr baseColWidth="10" defaultRowHeight="15" x14ac:dyDescent="0.2"/>
  <sheetData>
    <row r="1" spans="1:64"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336</v>
      </c>
      <c r="B2" t="s">
        <v>635</v>
      </c>
      <c r="C2" t="s">
        <v>92</v>
      </c>
      <c r="D2" t="s">
        <v>655</v>
      </c>
      <c r="E2" t="s">
        <v>744</v>
      </c>
      <c r="F2" t="s">
        <v>745</v>
      </c>
      <c r="AW2">
        <v>2806.6109169807496</v>
      </c>
      <c r="AX2">
        <v>2826.4712156446367</v>
      </c>
      <c r="AY2">
        <v>2840.3075969089177</v>
      </c>
      <c r="AZ2">
        <v>2810.2951346565465</v>
      </c>
      <c r="BA2">
        <v>2830.2651211133434</v>
      </c>
      <c r="BB2">
        <v>3152.3726779423664</v>
      </c>
      <c r="BC2">
        <v>3251.0812001100371</v>
      </c>
      <c r="BD2">
        <v>3504.585406484116</v>
      </c>
      <c r="BE2">
        <v>3721.6300227982492</v>
      </c>
      <c r="BF2">
        <v>3752.2361352038938</v>
      </c>
      <c r="BG2">
        <v>3969.4982342022176</v>
      </c>
      <c r="BH2">
        <v>3961.8189744448205</v>
      </c>
      <c r="BI2">
        <v>3956.8243008447521</v>
      </c>
      <c r="BJ2">
        <v>3797.5203445292482</v>
      </c>
      <c r="BK2">
        <v>3736.6871708380318</v>
      </c>
    </row>
    <row r="3" spans="1:64" x14ac:dyDescent="0.2">
      <c r="A3" t="s">
        <v>325</v>
      </c>
      <c r="B3" t="s">
        <v>19</v>
      </c>
      <c r="C3" t="s">
        <v>308</v>
      </c>
      <c r="D3" t="s">
        <v>372</v>
      </c>
      <c r="E3" t="s">
        <v>744</v>
      </c>
      <c r="F3" t="s">
        <v>745</v>
      </c>
    </row>
    <row r="4" spans="1:64" x14ac:dyDescent="0.2">
      <c r="A4" t="s">
        <v>477</v>
      </c>
      <c r="B4" t="s">
        <v>543</v>
      </c>
      <c r="C4" t="s">
        <v>308</v>
      </c>
      <c r="D4" t="s">
        <v>655</v>
      </c>
      <c r="E4" t="s">
        <v>744</v>
      </c>
      <c r="F4" t="s">
        <v>745</v>
      </c>
    </row>
    <row r="5" spans="1:64" x14ac:dyDescent="0.2">
      <c r="A5" t="s">
        <v>636</v>
      </c>
      <c r="B5" t="s">
        <v>342</v>
      </c>
      <c r="C5" t="s">
        <v>308</v>
      </c>
      <c r="D5" t="s">
        <v>655</v>
      </c>
      <c r="E5" t="s">
        <v>744</v>
      </c>
      <c r="F5" t="s">
        <v>745</v>
      </c>
      <c r="AL5">
        <v>1571.8655687677679</v>
      </c>
      <c r="AM5">
        <v>1535.3068502010517</v>
      </c>
      <c r="AN5">
        <v>1556.0645561850376</v>
      </c>
      <c r="AO5">
        <v>1500.355969934486</v>
      </c>
      <c r="AP5">
        <v>1514.3904038712733</v>
      </c>
      <c r="AQ5">
        <v>1540.659044279829</v>
      </c>
      <c r="AR5">
        <v>1575.3998017417471</v>
      </c>
      <c r="AS5">
        <v>1578.4174727203599</v>
      </c>
      <c r="AT5">
        <v>1693.1064543813404</v>
      </c>
      <c r="AU5">
        <v>1747.018016210671</v>
      </c>
      <c r="AV5">
        <v>1763.3671689343651</v>
      </c>
      <c r="AW5">
        <v>1723.5152411758122</v>
      </c>
      <c r="AX5">
        <v>1750.0640339461656</v>
      </c>
      <c r="AY5">
        <v>1760.8253365580642</v>
      </c>
      <c r="AZ5">
        <v>1754.3910572148172</v>
      </c>
      <c r="BA5">
        <v>1734.6521486495988</v>
      </c>
      <c r="BB5">
        <v>1832.7706979012057</v>
      </c>
      <c r="BC5">
        <v>1962.2615897102835</v>
      </c>
      <c r="BD5">
        <v>1946.8757560793806</v>
      </c>
      <c r="BE5">
        <v>1939.4484732117985</v>
      </c>
      <c r="BF5">
        <v>2404.4684216281817</v>
      </c>
      <c r="BG5">
        <v>2378.5574295031729</v>
      </c>
      <c r="BH5">
        <v>2423.9335422328013</v>
      </c>
      <c r="BI5">
        <v>2476.8257085313367</v>
      </c>
      <c r="BJ5">
        <v>2512.8726295863207</v>
      </c>
      <c r="BK5">
        <v>2502.1516988730623</v>
      </c>
      <c r="BL5">
        <v>2676.6805474978496</v>
      </c>
    </row>
    <row r="6" spans="1:64" x14ac:dyDescent="0.2">
      <c r="A6" t="s">
        <v>120</v>
      </c>
      <c r="B6" t="s">
        <v>461</v>
      </c>
      <c r="C6" t="s">
        <v>308</v>
      </c>
      <c r="D6" t="s">
        <v>655</v>
      </c>
      <c r="E6" t="s">
        <v>744</v>
      </c>
      <c r="F6" t="s">
        <v>745</v>
      </c>
      <c r="AL6">
        <v>4392.4808402887902</v>
      </c>
      <c r="AM6">
        <v>4197.3963621277408</v>
      </c>
      <c r="AN6">
        <v>4082.4385864868541</v>
      </c>
      <c r="AO6">
        <v>3995.1733295663084</v>
      </c>
      <c r="AP6">
        <v>3984.9559095872737</v>
      </c>
      <c r="AQ6">
        <v>4303.3997491155833</v>
      </c>
      <c r="AR6">
        <v>4342.9475260486834</v>
      </c>
      <c r="AS6">
        <v>4160.1876115108616</v>
      </c>
      <c r="AT6">
        <v>3802.2222599415977</v>
      </c>
      <c r="AU6">
        <v>3889.4691859627515</v>
      </c>
      <c r="AV6">
        <v>3846.7353240973939</v>
      </c>
      <c r="AW6">
        <v>3900.7297800404799</v>
      </c>
      <c r="AX6">
        <v>3793.6697891853528</v>
      </c>
      <c r="AY6">
        <v>3808.6494772981114</v>
      </c>
      <c r="AZ6">
        <v>3936.7153753166667</v>
      </c>
      <c r="BA6">
        <v>3952.0572095411403</v>
      </c>
      <c r="BB6">
        <v>3284.2554237255772</v>
      </c>
      <c r="BC6">
        <v>2883.5499260863448</v>
      </c>
      <c r="BD6">
        <v>2527.0561093247429</v>
      </c>
      <c r="BE6">
        <v>2235.6505427587863</v>
      </c>
      <c r="BF6">
        <v>2029.0962078030491</v>
      </c>
      <c r="BG6">
        <v>1988.0306249387568</v>
      </c>
      <c r="BH6">
        <v>1950.0771341944833</v>
      </c>
      <c r="BI6">
        <v>2041.2332070451373</v>
      </c>
      <c r="BJ6">
        <v>2010.3300790278695</v>
      </c>
      <c r="BK6">
        <v>2064.4071670522408</v>
      </c>
      <c r="BL6">
        <v>2131.7879308576198</v>
      </c>
    </row>
    <row r="7" spans="1:64" x14ac:dyDescent="0.2">
      <c r="A7" t="s">
        <v>39</v>
      </c>
      <c r="B7" t="s">
        <v>149</v>
      </c>
      <c r="C7" t="s">
        <v>92</v>
      </c>
      <c r="D7" t="s">
        <v>372</v>
      </c>
      <c r="E7" t="s">
        <v>744</v>
      </c>
      <c r="F7" t="s">
        <v>745</v>
      </c>
      <c r="AL7">
        <v>4147.6684903065534</v>
      </c>
      <c r="AM7">
        <v>3903.5804400919719</v>
      </c>
      <c r="AN7">
        <v>3581.516910924362</v>
      </c>
      <c r="AO7">
        <v>3372.4365055722287</v>
      </c>
      <c r="AP7">
        <v>3204.305074965408</v>
      </c>
      <c r="AQ7">
        <v>2866.7122895328271</v>
      </c>
      <c r="AR7">
        <v>2977.6499734795284</v>
      </c>
      <c r="AS7">
        <v>3051.3531600295728</v>
      </c>
      <c r="AT7">
        <v>3095.5851419510632</v>
      </c>
      <c r="AU7">
        <v>3170.7743531356282</v>
      </c>
      <c r="AV7">
        <v>2919.0452258654368</v>
      </c>
      <c r="AW7">
        <v>2662.0488641910702</v>
      </c>
      <c r="AX7">
        <v>2426.229568628271</v>
      </c>
      <c r="AY7">
        <v>2404.2838794320487</v>
      </c>
      <c r="AZ7">
        <v>2387.4670229558019</v>
      </c>
      <c r="BA7">
        <v>2482.8834358588033</v>
      </c>
      <c r="BB7">
        <v>2674.3727742314718</v>
      </c>
      <c r="BC7">
        <v>2838.9076599164596</v>
      </c>
      <c r="BD7">
        <v>3005.4071642941772</v>
      </c>
      <c r="BE7">
        <v>3092.507281173826</v>
      </c>
      <c r="BF7">
        <v>3342.5661555577331</v>
      </c>
      <c r="BG7">
        <v>3512.6708273074314</v>
      </c>
      <c r="BH7">
        <v>3637.9230880470723</v>
      </c>
      <c r="BI7">
        <v>3644.9804872110435</v>
      </c>
      <c r="BJ7">
        <v>3631.7403099444541</v>
      </c>
      <c r="BK7">
        <v>3678.2773636428669</v>
      </c>
      <c r="BL7">
        <v>3674.4706158543677</v>
      </c>
    </row>
    <row r="8" spans="1:64" x14ac:dyDescent="0.2">
      <c r="A8" t="s">
        <v>57</v>
      </c>
      <c r="B8" t="s">
        <v>513</v>
      </c>
      <c r="C8" t="s">
        <v>606</v>
      </c>
      <c r="D8" t="s">
        <v>372</v>
      </c>
      <c r="E8" t="s">
        <v>744</v>
      </c>
      <c r="F8" t="s">
        <v>745</v>
      </c>
      <c r="AL8">
        <v>4100.2562164520077</v>
      </c>
      <c r="AM8">
        <v>4100.541659981106</v>
      </c>
      <c r="AN8">
        <v>4116.7708324196583</v>
      </c>
      <c r="AO8">
        <v>4016.3493995048552</v>
      </c>
      <c r="AP8">
        <v>4025.963958805633</v>
      </c>
      <c r="AQ8">
        <v>4116.9873721988351</v>
      </c>
      <c r="AR8">
        <v>4123.2059862452606</v>
      </c>
      <c r="AS8">
        <v>4210.5967658287382</v>
      </c>
      <c r="AT8">
        <v>4249.7748068965111</v>
      </c>
      <c r="AU8">
        <v>4297.9718498446127</v>
      </c>
      <c r="AV8">
        <v>4522.2972709890946</v>
      </c>
      <c r="AW8">
        <v>4476.4243286929395</v>
      </c>
      <c r="AX8">
        <v>3926.3159176162485</v>
      </c>
      <c r="AY8">
        <v>3878.5933549242764</v>
      </c>
      <c r="AZ8">
        <v>3881.0222934094963</v>
      </c>
      <c r="BA8">
        <v>3803.8962288960988</v>
      </c>
      <c r="BB8">
        <v>3896.7463445249628</v>
      </c>
      <c r="BC8">
        <v>3665.6551485542668</v>
      </c>
      <c r="BD8">
        <v>3731.0180594819626</v>
      </c>
      <c r="BE8">
        <v>3818.0380365940373</v>
      </c>
      <c r="BF8">
        <v>3902.9607393573365</v>
      </c>
      <c r="BG8">
        <v>3994.3323036137845</v>
      </c>
      <c r="BH8">
        <v>4197.9070021916041</v>
      </c>
      <c r="BI8">
        <v>4395.5680183440436</v>
      </c>
      <c r="BJ8">
        <v>4790.3997128583642</v>
      </c>
      <c r="BK8">
        <v>4888.4956872082703</v>
      </c>
      <c r="BL8">
        <v>4964.1069238797381</v>
      </c>
    </row>
    <row r="9" spans="1:64" x14ac:dyDescent="0.2">
      <c r="A9" t="s">
        <v>569</v>
      </c>
      <c r="B9" t="s">
        <v>121</v>
      </c>
      <c r="C9" t="s">
        <v>92</v>
      </c>
      <c r="D9" t="s">
        <v>372</v>
      </c>
      <c r="E9" t="s">
        <v>744</v>
      </c>
      <c r="F9" t="s">
        <v>745</v>
      </c>
      <c r="AL9">
        <v>5060.8049366571004</v>
      </c>
      <c r="AM9">
        <v>5241.3173960321619</v>
      </c>
      <c r="AN9">
        <v>5418.6480398349349</v>
      </c>
      <c r="AO9">
        <v>5772.9467160983222</v>
      </c>
      <c r="AP9">
        <v>5428.5321933114856</v>
      </c>
      <c r="AQ9">
        <v>5740.289876698198</v>
      </c>
      <c r="AR9">
        <v>5891.2185669458167</v>
      </c>
      <c r="AS9">
        <v>6250.7701089877401</v>
      </c>
      <c r="AT9">
        <v>6266.2087702015187</v>
      </c>
      <c r="AU9">
        <v>6643.1839707121981</v>
      </c>
      <c r="AV9">
        <v>6665.4418296613385</v>
      </c>
      <c r="AW9">
        <v>6515.3668053353722</v>
      </c>
      <c r="AX9">
        <v>6444.4669122784198</v>
      </c>
      <c r="AY9">
        <v>5863.0635472721742</v>
      </c>
      <c r="AZ9">
        <v>5192.8384528669521</v>
      </c>
      <c r="BA9">
        <v>4512.5709105380074</v>
      </c>
      <c r="BB9">
        <v>5215.6837948043376</v>
      </c>
      <c r="BC9">
        <v>5263.1255013370474</v>
      </c>
      <c r="BD9">
        <v>5408.7730811290085</v>
      </c>
      <c r="BE9">
        <v>5014.9599752179402</v>
      </c>
      <c r="BF9">
        <v>6253.852302480851</v>
      </c>
      <c r="BG9">
        <v>6605.3282480381968</v>
      </c>
      <c r="BH9">
        <v>5834.6206154405018</v>
      </c>
      <c r="BI9">
        <v>6350.2924423920185</v>
      </c>
      <c r="BJ9">
        <v>6531.8582241437116</v>
      </c>
      <c r="BK9">
        <v>6776.3071506557899</v>
      </c>
      <c r="BL9">
        <v>7223.5307170795149</v>
      </c>
    </row>
    <row r="10" spans="1:64" x14ac:dyDescent="0.2">
      <c r="A10" t="s">
        <v>185</v>
      </c>
      <c r="B10" t="s">
        <v>490</v>
      </c>
      <c r="C10" t="s">
        <v>308</v>
      </c>
      <c r="D10" t="s">
        <v>655</v>
      </c>
      <c r="E10" t="s">
        <v>744</v>
      </c>
      <c r="F10" t="s">
        <v>745</v>
      </c>
      <c r="AL10">
        <v>6166.4850286344526</v>
      </c>
      <c r="AM10">
        <v>5220.5749060397357</v>
      </c>
      <c r="AN10">
        <v>4998.1583005728735</v>
      </c>
      <c r="AO10">
        <v>4990.6842154053193</v>
      </c>
      <c r="AP10">
        <v>5496.1848914592756</v>
      </c>
      <c r="AQ10">
        <v>4831.7631347909164</v>
      </c>
      <c r="AR10">
        <v>5035.8911975071242</v>
      </c>
      <c r="AS10">
        <v>5313.5177084248526</v>
      </c>
      <c r="AT10">
        <v>5057.7519070090275</v>
      </c>
      <c r="AU10">
        <v>4668.7981633278987</v>
      </c>
      <c r="AV10">
        <v>4527.0237818404212</v>
      </c>
      <c r="AW10">
        <v>4685.4529762492275</v>
      </c>
      <c r="AX10">
        <v>4486.6681593341873</v>
      </c>
      <c r="AY10">
        <v>4508.9580801172897</v>
      </c>
      <c r="AZ10">
        <v>4694.0421957772896</v>
      </c>
      <c r="BA10">
        <v>4764.7889606820809</v>
      </c>
      <c r="BB10">
        <v>4880.5133013200011</v>
      </c>
      <c r="BC10">
        <v>5000.9966560229886</v>
      </c>
      <c r="BD10">
        <v>5048.7565818002731</v>
      </c>
      <c r="BE10">
        <v>5078.3753519810716</v>
      </c>
      <c r="BF10">
        <v>5251.0315048248158</v>
      </c>
      <c r="BG10">
        <v>5338.7459421847052</v>
      </c>
      <c r="BH10">
        <v>4388.3309058862378</v>
      </c>
      <c r="BI10">
        <v>4898.5258830393523</v>
      </c>
      <c r="BJ10">
        <v>5015.5719347120239</v>
      </c>
      <c r="BK10">
        <v>5076.8084656729288</v>
      </c>
      <c r="BL10">
        <v>5234.9020513865544</v>
      </c>
    </row>
    <row r="11" spans="1:64" x14ac:dyDescent="0.2">
      <c r="A11" t="s">
        <v>693</v>
      </c>
      <c r="B11" t="s">
        <v>338</v>
      </c>
      <c r="C11" t="s">
        <v>308</v>
      </c>
      <c r="D11" t="s">
        <v>372</v>
      </c>
      <c r="E11" t="s">
        <v>744</v>
      </c>
      <c r="F11" t="s">
        <v>745</v>
      </c>
      <c r="BC11">
        <v>4069.2196523533353</v>
      </c>
      <c r="BD11">
        <v>4126.9345881793151</v>
      </c>
      <c r="BE11">
        <v>4392.8074266204676</v>
      </c>
      <c r="BF11">
        <v>4081.3789210159607</v>
      </c>
      <c r="BG11">
        <v>4552.1107043314405</v>
      </c>
      <c r="BH11">
        <v>4811.6275116540965</v>
      </c>
      <c r="BI11">
        <v>5157.2320841320125</v>
      </c>
      <c r="BJ11">
        <v>5371.8960871851687</v>
      </c>
      <c r="BK11">
        <v>5695.14824529</v>
      </c>
      <c r="BL11">
        <v>5970.2695311258904</v>
      </c>
    </row>
    <row r="12" spans="1:64" x14ac:dyDescent="0.2">
      <c r="A12" t="s">
        <v>739</v>
      </c>
      <c r="B12" t="s">
        <v>81</v>
      </c>
      <c r="C12" t="s">
        <v>308</v>
      </c>
      <c r="D12" t="s">
        <v>372</v>
      </c>
      <c r="E12" t="s">
        <v>744</v>
      </c>
      <c r="F12" t="s">
        <v>745</v>
      </c>
      <c r="AL12">
        <v>7885.3417571927612</v>
      </c>
      <c r="AM12">
        <v>6972.0356591713162</v>
      </c>
      <c r="AN12">
        <v>5563.5526651122364</v>
      </c>
      <c r="AO12">
        <v>5673.4916193490308</v>
      </c>
      <c r="AP12">
        <v>5755.8220421757233</v>
      </c>
      <c r="AQ12">
        <v>5690.6790907666791</v>
      </c>
      <c r="AR12">
        <v>5842.404865346688</v>
      </c>
      <c r="AS12">
        <v>5747.7858169634619</v>
      </c>
      <c r="AT12">
        <v>6017.366690409307</v>
      </c>
      <c r="AU12">
        <v>5855.5321567619685</v>
      </c>
      <c r="AV12">
        <v>5991.8611061975853</v>
      </c>
      <c r="AW12">
        <v>5942.2946968159658</v>
      </c>
      <c r="AX12">
        <v>6156.6255914974472</v>
      </c>
      <c r="AY12">
        <v>6365.963743119145</v>
      </c>
      <c r="AZ12">
        <v>5947.1133263436286</v>
      </c>
      <c r="BA12">
        <v>5882.0004363379439</v>
      </c>
      <c r="BB12">
        <v>5903.4983285868047</v>
      </c>
      <c r="BC12">
        <v>6131.2473345167491</v>
      </c>
      <c r="BD12">
        <v>6308.0667504988187</v>
      </c>
      <c r="BE12">
        <v>6418.1832599268928</v>
      </c>
      <c r="BF12">
        <v>6384.5169505524</v>
      </c>
      <c r="BG12">
        <v>6413.5291680844557</v>
      </c>
      <c r="BH12">
        <v>6349.4084233539979</v>
      </c>
      <c r="BI12">
        <v>6335.721783181797</v>
      </c>
      <c r="BJ12">
        <v>6232.205055806955</v>
      </c>
      <c r="BK12">
        <v>6285.8805413568371</v>
      </c>
      <c r="BL12">
        <v>6288.2553297614077</v>
      </c>
    </row>
    <row r="13" spans="1:64" x14ac:dyDescent="0.2">
      <c r="A13" t="s">
        <v>496</v>
      </c>
      <c r="B13" t="s">
        <v>227</v>
      </c>
      <c r="C13" t="s">
        <v>308</v>
      </c>
      <c r="D13" t="s">
        <v>655</v>
      </c>
      <c r="E13" t="s">
        <v>744</v>
      </c>
      <c r="F13" t="s">
        <v>745</v>
      </c>
      <c r="AL13">
        <v>7944.8619716617031</v>
      </c>
      <c r="AM13">
        <v>8537.0259813297143</v>
      </c>
      <c r="AN13">
        <v>6968.6159827352676</v>
      </c>
      <c r="AO13">
        <v>6654.4935382768554</v>
      </c>
      <c r="AP13">
        <v>6692.5348870066109</v>
      </c>
      <c r="AQ13">
        <v>6766.0464161869859</v>
      </c>
      <c r="AR13">
        <v>6447.5948730626242</v>
      </c>
      <c r="AS13">
        <v>6428.5176489356254</v>
      </c>
      <c r="AT13">
        <v>5665.2000545606952</v>
      </c>
      <c r="AU13">
        <v>4454.4746782808415</v>
      </c>
      <c r="AV13">
        <v>4698.7520077222061</v>
      </c>
      <c r="AW13">
        <v>4680.1966806627333</v>
      </c>
      <c r="AX13">
        <v>4880.2477302559946</v>
      </c>
      <c r="AY13">
        <v>5107.4928798283818</v>
      </c>
      <c r="AZ13">
        <v>5031.1330213081555</v>
      </c>
      <c r="BA13">
        <v>5092.4873619963373</v>
      </c>
      <c r="BB13">
        <v>5400.477042723629</v>
      </c>
      <c r="BC13">
        <v>5882.371081750548</v>
      </c>
      <c r="BD13">
        <v>6016.6834129152912</v>
      </c>
      <c r="BE13">
        <v>3630.7651118680947</v>
      </c>
      <c r="BF13">
        <v>3522.1294572331999</v>
      </c>
      <c r="BG13">
        <v>3675.7471527262956</v>
      </c>
      <c r="BH13">
        <v>4062.2468567168512</v>
      </c>
      <c r="BI13">
        <v>5323.0559213928109</v>
      </c>
      <c r="BJ13">
        <v>5426.6255259722057</v>
      </c>
      <c r="BK13">
        <v>5327.7877025658436</v>
      </c>
      <c r="BL13">
        <v>5238.9587516383908</v>
      </c>
    </row>
    <row r="14" spans="1:64" x14ac:dyDescent="0.2">
      <c r="A14" t="s">
        <v>391</v>
      </c>
      <c r="B14" t="s">
        <v>406</v>
      </c>
      <c r="C14" t="s">
        <v>308</v>
      </c>
      <c r="D14" t="s">
        <v>372</v>
      </c>
      <c r="E14" t="s">
        <v>744</v>
      </c>
      <c r="F14" t="s">
        <v>745</v>
      </c>
      <c r="AL14">
        <v>5249.9702987337587</v>
      </c>
      <c r="AM14">
        <v>5192.7229422876508</v>
      </c>
      <c r="AN14">
        <v>4793.3412770831537</v>
      </c>
      <c r="AO14">
        <v>4730.4636190502761</v>
      </c>
      <c r="AP14">
        <v>4641.1135443379126</v>
      </c>
      <c r="AQ14">
        <v>4553.9217653078958</v>
      </c>
      <c r="AR14">
        <v>3781.8581888130566</v>
      </c>
      <c r="AS14">
        <v>3631.32813786611</v>
      </c>
      <c r="AT14">
        <v>3374.7931673964135</v>
      </c>
      <c r="AU14">
        <v>3804.2376974138242</v>
      </c>
      <c r="AV14">
        <v>4052.5998686046933</v>
      </c>
      <c r="AW14">
        <v>4118.7540450122997</v>
      </c>
      <c r="AX14">
        <v>4284.0932385598508</v>
      </c>
      <c r="AY14">
        <v>4335.4143691929557</v>
      </c>
      <c r="AZ14">
        <v>4316.9383007713886</v>
      </c>
      <c r="BA14">
        <v>4288.0022304261238</v>
      </c>
      <c r="BB14">
        <v>4362.5414973684992</v>
      </c>
      <c r="BC14">
        <v>4426.12929094829</v>
      </c>
      <c r="BD14">
        <v>4393.7970551824455</v>
      </c>
      <c r="BE14">
        <v>4375.9938469229028</v>
      </c>
      <c r="BF14">
        <v>4473.5282721861013</v>
      </c>
      <c r="BG14">
        <v>4720.0752076830222</v>
      </c>
      <c r="BH14">
        <v>4958.5052783061592</v>
      </c>
      <c r="BI14">
        <v>5270.602452843732</v>
      </c>
      <c r="BJ14">
        <v>5192.0233050460729</v>
      </c>
      <c r="BK14">
        <v>4775.2507676977493</v>
      </c>
      <c r="BL14">
        <v>4230.2089012033384</v>
      </c>
    </row>
    <row r="15" spans="1:64" x14ac:dyDescent="0.2">
      <c r="A15" t="s">
        <v>359</v>
      </c>
      <c r="B15" t="s">
        <v>355</v>
      </c>
      <c r="C15" t="s">
        <v>308</v>
      </c>
      <c r="D15" t="s">
        <v>655</v>
      </c>
      <c r="E15" t="s">
        <v>744</v>
      </c>
      <c r="F15" t="s">
        <v>745</v>
      </c>
      <c r="AL15">
        <v>7276.9170240741832</v>
      </c>
      <c r="AM15">
        <v>7832.4106447360882</v>
      </c>
      <c r="AN15">
        <v>7705.9240362262217</v>
      </c>
      <c r="AO15">
        <v>7153.6611018230606</v>
      </c>
      <c r="AP15">
        <v>6937.1823714088387</v>
      </c>
      <c r="AQ15">
        <v>6763.6252944505586</v>
      </c>
      <c r="AR15">
        <v>6758.878553296985</v>
      </c>
      <c r="AS15">
        <v>6764.524174734579</v>
      </c>
      <c r="AT15">
        <v>6503.5590038813289</v>
      </c>
      <c r="AU15">
        <v>6385.9615707204503</v>
      </c>
      <c r="AV15">
        <v>6060.9699139936411</v>
      </c>
      <c r="AW15">
        <v>6000.5075864642977</v>
      </c>
      <c r="AX15">
        <v>5961.0439945606504</v>
      </c>
      <c r="AY15">
        <v>5869.5739968205216</v>
      </c>
      <c r="AZ15">
        <v>5891.2798028916559</v>
      </c>
      <c r="BA15">
        <v>5842.1903441672366</v>
      </c>
      <c r="BB15">
        <v>5744.7045767526488</v>
      </c>
      <c r="BC15">
        <v>5102.2868310765125</v>
      </c>
      <c r="BD15">
        <v>5339.3733862062909</v>
      </c>
      <c r="BE15">
        <v>5348.8559588401913</v>
      </c>
      <c r="BF15">
        <v>5192.3928218268848</v>
      </c>
      <c r="BG15">
        <v>5121.9103701909298</v>
      </c>
      <c r="BH15">
        <v>5103.6719047538409</v>
      </c>
      <c r="BI15">
        <v>5136.8482426832925</v>
      </c>
    </row>
    <row r="16" spans="1:64" x14ac:dyDescent="0.2">
      <c r="A16" t="s">
        <v>494</v>
      </c>
      <c r="B16" t="s">
        <v>565</v>
      </c>
      <c r="C16" t="s">
        <v>308</v>
      </c>
      <c r="D16" t="s">
        <v>372</v>
      </c>
      <c r="E16" t="s">
        <v>744</v>
      </c>
      <c r="F16" t="s">
        <v>745</v>
      </c>
      <c r="AL16">
        <v>18915.226987110684</v>
      </c>
      <c r="AM16">
        <v>19544.981941531049</v>
      </c>
      <c r="AN16">
        <v>19847.241981742849</v>
      </c>
      <c r="AO16">
        <v>21570.936543382053</v>
      </c>
      <c r="AP16">
        <v>22481.681121052407</v>
      </c>
      <c r="AQ16">
        <v>23604.562973413176</v>
      </c>
      <c r="AR16">
        <v>24879.322766582434</v>
      </c>
      <c r="AS16">
        <v>26076.450742373392</v>
      </c>
      <c r="AT16">
        <v>26929.032301174859</v>
      </c>
      <c r="AU16">
        <v>28850.603867998165</v>
      </c>
      <c r="AV16">
        <v>28906.922654238399</v>
      </c>
      <c r="AW16">
        <v>28869.408290782387</v>
      </c>
      <c r="AX16">
        <v>28788.267388776443</v>
      </c>
      <c r="AY16">
        <v>30004.271413719132</v>
      </c>
      <c r="AZ16">
        <v>30088.215275702285</v>
      </c>
      <c r="BA16">
        <v>30198.03542882355</v>
      </c>
      <c r="BB16">
        <v>25915.307633777997</v>
      </c>
      <c r="BC16">
        <v>25742.664593950965</v>
      </c>
      <c r="BD16">
        <v>25402.495171685219</v>
      </c>
      <c r="BE16">
        <v>25224.664197861995</v>
      </c>
      <c r="BF16">
        <v>24840.638007552308</v>
      </c>
      <c r="BG16">
        <v>24461.159046723751</v>
      </c>
      <c r="BH16">
        <v>23620.318293390988</v>
      </c>
      <c r="BI16">
        <v>23228.440184774045</v>
      </c>
      <c r="BJ16">
        <v>22645.45485975641</v>
      </c>
      <c r="BK16">
        <v>22245.551579328454</v>
      </c>
      <c r="BL16">
        <v>22472.742872819705</v>
      </c>
    </row>
    <row r="17" spans="1:64" x14ac:dyDescent="0.2">
      <c r="A17" t="s">
        <v>25</v>
      </c>
      <c r="B17" t="s">
        <v>244</v>
      </c>
      <c r="C17" t="s">
        <v>131</v>
      </c>
      <c r="D17" t="s">
        <v>372</v>
      </c>
      <c r="E17" t="s">
        <v>744</v>
      </c>
      <c r="F17" t="s">
        <v>745</v>
      </c>
    </row>
    <row r="18" spans="1:64" x14ac:dyDescent="0.2">
      <c r="A18" t="s">
        <v>259</v>
      </c>
      <c r="B18" t="s">
        <v>678</v>
      </c>
      <c r="C18" t="s">
        <v>131</v>
      </c>
      <c r="D18" t="s">
        <v>372</v>
      </c>
      <c r="E18" t="s">
        <v>744</v>
      </c>
      <c r="F18" t="s">
        <v>745</v>
      </c>
    </row>
    <row r="19" spans="1:64" x14ac:dyDescent="0.2">
      <c r="A19" t="s">
        <v>721</v>
      </c>
      <c r="B19" t="s">
        <v>167</v>
      </c>
      <c r="C19" t="s">
        <v>308</v>
      </c>
      <c r="D19" t="s">
        <v>655</v>
      </c>
      <c r="E19" t="s">
        <v>744</v>
      </c>
      <c r="F19" t="s">
        <v>745</v>
      </c>
    </row>
    <row r="20" spans="1:64" x14ac:dyDescent="0.2">
      <c r="A20" t="s">
        <v>156</v>
      </c>
      <c r="B20" t="s">
        <v>105</v>
      </c>
      <c r="C20" t="s">
        <v>308</v>
      </c>
      <c r="D20" t="s">
        <v>655</v>
      </c>
      <c r="E20" t="s">
        <v>744</v>
      </c>
      <c r="F20" t="s">
        <v>745</v>
      </c>
      <c r="AL20">
        <v>1602.9499661211576</v>
      </c>
      <c r="AM20">
        <v>1414.9900292897921</v>
      </c>
      <c r="AN20">
        <v>1580.7921887536133</v>
      </c>
      <c r="AO20">
        <v>1598.5145059331007</v>
      </c>
      <c r="AP20">
        <v>1624.6685036750027</v>
      </c>
      <c r="AQ20">
        <v>1586.2323445487787</v>
      </c>
      <c r="AR20">
        <v>1619.1719681498848</v>
      </c>
      <c r="AS20">
        <v>1592.9918641198835</v>
      </c>
      <c r="AT20">
        <v>1533.5283691681373</v>
      </c>
      <c r="AU20">
        <v>1552.7597683328534</v>
      </c>
      <c r="AV20">
        <v>1476.92984143692</v>
      </c>
      <c r="AW20">
        <v>1422.7968749078721</v>
      </c>
      <c r="AX20">
        <v>1456.0087299407421</v>
      </c>
      <c r="AY20">
        <v>1386.5620409078756</v>
      </c>
      <c r="AZ20">
        <v>1415.2297249523556</v>
      </c>
      <c r="BA20">
        <v>1519.7492127727558</v>
      </c>
      <c r="BB20">
        <v>1628.5193669347816</v>
      </c>
      <c r="BC20">
        <v>1779.0236785658788</v>
      </c>
      <c r="BD20">
        <v>1906.9654621532366</v>
      </c>
      <c r="BE20">
        <v>1949.4597586692021</v>
      </c>
      <c r="BF20">
        <v>2029.7817994682412</v>
      </c>
      <c r="BG20">
        <v>2107.283499171293</v>
      </c>
      <c r="BH20">
        <v>1977.4305170850398</v>
      </c>
      <c r="BI20">
        <v>2084.5370245103659</v>
      </c>
      <c r="BJ20">
        <v>2158.8045805595048</v>
      </c>
      <c r="BK20">
        <v>2219.3399087260459</v>
      </c>
      <c r="BL20">
        <v>2326.8249535727541</v>
      </c>
    </row>
    <row r="21" spans="1:64" x14ac:dyDescent="0.2">
      <c r="A21" t="s">
        <v>387</v>
      </c>
      <c r="B21" t="s">
        <v>279</v>
      </c>
      <c r="C21" t="s">
        <v>488</v>
      </c>
      <c r="D21" t="s">
        <v>372</v>
      </c>
      <c r="E21" t="s">
        <v>744</v>
      </c>
      <c r="F21" t="s">
        <v>745</v>
      </c>
    </row>
    <row r="22" spans="1:64" x14ac:dyDescent="0.2">
      <c r="A22" t="s">
        <v>626</v>
      </c>
      <c r="B22" t="s">
        <v>468</v>
      </c>
      <c r="C22" t="s">
        <v>397</v>
      </c>
      <c r="D22" t="s">
        <v>372</v>
      </c>
      <c r="E22" t="s">
        <v>744</v>
      </c>
      <c r="F22" t="s">
        <v>745</v>
      </c>
      <c r="BB22">
        <v>10046.025329870383</v>
      </c>
      <c r="BC22">
        <v>9893.3134751634243</v>
      </c>
      <c r="BD22">
        <v>9374.6101087814986</v>
      </c>
      <c r="BE22">
        <v>9679.9597903663398</v>
      </c>
      <c r="BF22">
        <v>10041.354757095101</v>
      </c>
      <c r="BG22">
        <v>10341.407306945428</v>
      </c>
      <c r="BH22">
        <v>10603.561905736544</v>
      </c>
      <c r="BI22">
        <v>10759.719073108319</v>
      </c>
      <c r="BJ22">
        <v>10573.656607571011</v>
      </c>
      <c r="BK22">
        <v>10803.540248392763</v>
      </c>
      <c r="BL22">
        <v>11346.281856316329</v>
      </c>
    </row>
    <row r="23" spans="1:64" x14ac:dyDescent="0.2">
      <c r="A23" t="s">
        <v>166</v>
      </c>
      <c r="B23" t="s">
        <v>545</v>
      </c>
      <c r="C23" t="s">
        <v>308</v>
      </c>
      <c r="D23" t="s">
        <v>372</v>
      </c>
      <c r="E23" t="s">
        <v>744</v>
      </c>
      <c r="F23" t="s">
        <v>745</v>
      </c>
      <c r="BA23">
        <v>3069.5211644008596</v>
      </c>
      <c r="BB23">
        <v>3126.4879379157978</v>
      </c>
      <c r="BC23">
        <v>3231.5566344567683</v>
      </c>
      <c r="BD23">
        <v>3263.1643479087238</v>
      </c>
      <c r="BE23">
        <v>3395.2725169162445</v>
      </c>
      <c r="BF23">
        <v>3521.0069777038698</v>
      </c>
      <c r="BG23">
        <v>3910.6957279604899</v>
      </c>
      <c r="BH23">
        <v>4282.2888933364129</v>
      </c>
      <c r="BI23">
        <v>4339.3840606917793</v>
      </c>
      <c r="BJ23">
        <v>4256.6101740006889</v>
      </c>
      <c r="BK23">
        <v>4275.2434797835695</v>
      </c>
      <c r="BL23">
        <v>4295.1812574883734</v>
      </c>
    </row>
    <row r="24" spans="1:64" x14ac:dyDescent="0.2">
      <c r="A24" t="s">
        <v>573</v>
      </c>
      <c r="B24" t="s">
        <v>568</v>
      </c>
      <c r="C24" t="s">
        <v>308</v>
      </c>
      <c r="D24" t="s">
        <v>655</v>
      </c>
      <c r="E24" t="s">
        <v>744</v>
      </c>
      <c r="F24" t="s">
        <v>745</v>
      </c>
      <c r="AL24">
        <v>3555.2144762427456</v>
      </c>
      <c r="AM24">
        <v>3394.4562380377274</v>
      </c>
      <c r="AN24">
        <v>3395.2559430558172</v>
      </c>
      <c r="AO24">
        <v>3423.3171647005552</v>
      </c>
      <c r="AP24">
        <v>3413.8350451317669</v>
      </c>
      <c r="AQ24">
        <v>3319.1775965510938</v>
      </c>
      <c r="AR24">
        <v>3401.6109651572019</v>
      </c>
      <c r="AS24">
        <v>3445.7552248207749</v>
      </c>
      <c r="AT24">
        <v>3366.6430940074306</v>
      </c>
      <c r="AU24">
        <v>3420.4464575668612</v>
      </c>
      <c r="AV24">
        <v>3385.8803846045726</v>
      </c>
      <c r="AW24">
        <v>3356.5793123742201</v>
      </c>
      <c r="AX24">
        <v>3341.5120756712631</v>
      </c>
      <c r="AY24">
        <v>3341.5700981566938</v>
      </c>
      <c r="AZ24">
        <v>3292.1417785938102</v>
      </c>
      <c r="BA24">
        <v>3328.2309994817729</v>
      </c>
      <c r="BB24">
        <v>3475.5903305137381</v>
      </c>
      <c r="BC24">
        <v>3418.6464741736859</v>
      </c>
      <c r="BD24">
        <v>3458.1643654034856</v>
      </c>
      <c r="BE24">
        <v>3460.6954591148228</v>
      </c>
      <c r="BF24">
        <v>3621.8464174805599</v>
      </c>
      <c r="BG24">
        <v>3607.110229048968</v>
      </c>
      <c r="BH24">
        <v>3738.2222005965914</v>
      </c>
      <c r="BI24">
        <v>3574.2838273053408</v>
      </c>
      <c r="BJ24">
        <v>3800.2324190951754</v>
      </c>
      <c r="BK24">
        <v>3878.4247477224781</v>
      </c>
      <c r="BL24">
        <v>3937.2910341047905</v>
      </c>
    </row>
    <row r="25" spans="1:64" x14ac:dyDescent="0.2">
      <c r="A25" t="s">
        <v>27</v>
      </c>
      <c r="B25" t="s">
        <v>87</v>
      </c>
      <c r="C25" t="s">
        <v>308</v>
      </c>
      <c r="D25" t="s">
        <v>655</v>
      </c>
      <c r="E25" t="s">
        <v>744</v>
      </c>
      <c r="F25" t="s">
        <v>745</v>
      </c>
      <c r="AL25">
        <v>1762.3130134243484</v>
      </c>
      <c r="AM25">
        <v>1812.0579081521928</v>
      </c>
      <c r="AN25">
        <v>1915.7491022784211</v>
      </c>
      <c r="AO25">
        <v>1854.5851793216593</v>
      </c>
      <c r="AP25">
        <v>1964.5751314118243</v>
      </c>
      <c r="AQ25">
        <v>1956.3311600793495</v>
      </c>
      <c r="AR25">
        <v>1937.342859018853</v>
      </c>
      <c r="AS25">
        <v>1961.0395320670198</v>
      </c>
      <c r="AT25">
        <v>1896.6896919697053</v>
      </c>
      <c r="AU25">
        <v>1910.4050500346978</v>
      </c>
      <c r="AV25">
        <v>1942.9748034168267</v>
      </c>
      <c r="AW25">
        <v>1899.9406633115366</v>
      </c>
      <c r="AX25">
        <v>1893.2407733092659</v>
      </c>
      <c r="AY25">
        <v>2036.1234686140433</v>
      </c>
      <c r="AZ25">
        <v>1971.9190883867461</v>
      </c>
      <c r="BA25">
        <v>2010.2814463676416</v>
      </c>
      <c r="BB25">
        <v>2019.8595070773624</v>
      </c>
      <c r="BC25">
        <v>1959.5486787823909</v>
      </c>
      <c r="BD25">
        <v>2006.6492427042519</v>
      </c>
      <c r="BE25">
        <v>1973.1281382960642</v>
      </c>
      <c r="BF25">
        <v>2097.097984963817</v>
      </c>
      <c r="BG25">
        <v>2086.677845153371</v>
      </c>
      <c r="BH25">
        <v>2125.2673819024531</v>
      </c>
      <c r="BI25">
        <v>2126.2834489156335</v>
      </c>
      <c r="BJ25">
        <v>2123.8113747665466</v>
      </c>
      <c r="BK25">
        <v>2106.0307754318237</v>
      </c>
      <c r="BL25">
        <v>2110.1725845721294</v>
      </c>
    </row>
    <row r="26" spans="1:64" x14ac:dyDescent="0.2">
      <c r="A26" t="s">
        <v>582</v>
      </c>
      <c r="B26" t="s">
        <v>159</v>
      </c>
      <c r="C26" t="s">
        <v>308</v>
      </c>
      <c r="D26" t="s">
        <v>655</v>
      </c>
      <c r="E26" t="s">
        <v>744</v>
      </c>
      <c r="F26" t="s">
        <v>745</v>
      </c>
      <c r="AU26">
        <v>6733.727682523875</v>
      </c>
      <c r="AV26">
        <v>6598.6410744833829</v>
      </c>
      <c r="AW26">
        <v>5966.041342110645</v>
      </c>
      <c r="AX26">
        <v>5810.258368092288</v>
      </c>
      <c r="AY26">
        <v>6130.473976750618</v>
      </c>
      <c r="AZ26">
        <v>6367.1364254647824</v>
      </c>
      <c r="BA26">
        <v>5729.8429976869147</v>
      </c>
      <c r="BB26">
        <v>5967.3434161358218</v>
      </c>
      <c r="BC26">
        <v>6163.6292363098537</v>
      </c>
      <c r="BD26">
        <v>6031.2418492554461</v>
      </c>
      <c r="BE26">
        <v>6252.9602970021524</v>
      </c>
      <c r="BF26">
        <v>7303.7940748838319</v>
      </c>
      <c r="BG26">
        <v>7089.7239463489723</v>
      </c>
      <c r="BH26">
        <v>6789.9864409665424</v>
      </c>
      <c r="BI26">
        <v>6896.859750161364</v>
      </c>
      <c r="BJ26">
        <v>7250.6051395137429</v>
      </c>
      <c r="BK26">
        <v>7432.8283261316465</v>
      </c>
      <c r="BL26">
        <v>7600.4020773358261</v>
      </c>
    </row>
    <row r="27" spans="1:64" x14ac:dyDescent="0.2">
      <c r="A27" t="s">
        <v>546</v>
      </c>
      <c r="B27" t="s">
        <v>66</v>
      </c>
      <c r="C27" t="s">
        <v>606</v>
      </c>
      <c r="D27" t="s">
        <v>372</v>
      </c>
      <c r="E27" t="s">
        <v>744</v>
      </c>
      <c r="F27" t="s">
        <v>745</v>
      </c>
      <c r="AL27">
        <v>5141.762119117906</v>
      </c>
      <c r="AM27">
        <v>5011.6069676866364</v>
      </c>
      <c r="AN27">
        <v>5345.9358476422476</v>
      </c>
      <c r="AO27">
        <v>5405.4838427978575</v>
      </c>
      <c r="AP27">
        <v>5462.9064737330564</v>
      </c>
      <c r="AQ27">
        <v>5386.5793489829557</v>
      </c>
      <c r="AR27">
        <v>5206.865202112398</v>
      </c>
      <c r="AS27">
        <v>5096.0825807291067</v>
      </c>
      <c r="AT27">
        <v>4881.1058867431693</v>
      </c>
      <c r="AU27">
        <v>5252.6171807249539</v>
      </c>
      <c r="AV27">
        <v>5509.0494586254399</v>
      </c>
      <c r="AW27">
        <v>5887.8831803568864</v>
      </c>
      <c r="AX27">
        <v>5904.3865040454493</v>
      </c>
      <c r="AY27">
        <v>6096.9468221295801</v>
      </c>
      <c r="AZ27">
        <v>6870.6448018199662</v>
      </c>
      <c r="BA27">
        <v>6432.8110871182826</v>
      </c>
      <c r="BB27">
        <v>6340.9389630476808</v>
      </c>
      <c r="BC27">
        <v>6529.1382752880227</v>
      </c>
      <c r="BD27">
        <v>6341.5374392979147</v>
      </c>
      <c r="BE27">
        <v>6313.9615012352042</v>
      </c>
      <c r="BF27">
        <v>6405.5162674326129</v>
      </c>
      <c r="BG27">
        <v>6707.9907122181448</v>
      </c>
      <c r="BH27">
        <v>6061.4298598328423</v>
      </c>
      <c r="BI27">
        <v>5626.9036713208443</v>
      </c>
      <c r="BJ27">
        <v>5381.4369116316293</v>
      </c>
      <c r="BK27">
        <v>5305.1588532000451</v>
      </c>
      <c r="BL27">
        <v>5356.306759177256</v>
      </c>
    </row>
    <row r="28" spans="1:64" x14ac:dyDescent="0.2">
      <c r="A28" t="s">
        <v>5</v>
      </c>
      <c r="B28" t="s">
        <v>96</v>
      </c>
      <c r="C28" t="s">
        <v>606</v>
      </c>
      <c r="D28" t="s">
        <v>655</v>
      </c>
      <c r="E28" t="s">
        <v>744</v>
      </c>
      <c r="F28" t="s">
        <v>745</v>
      </c>
      <c r="AS28">
        <v>1022.5997988424725</v>
      </c>
      <c r="AT28">
        <v>1035.1489034193717</v>
      </c>
      <c r="AU28">
        <v>1038.1803422671601</v>
      </c>
      <c r="AV28">
        <v>1011.2312421571223</v>
      </c>
      <c r="AW28">
        <v>993.68303603599998</v>
      </c>
      <c r="AX28">
        <v>979.35676011364683</v>
      </c>
      <c r="AY28">
        <v>935.68404181151823</v>
      </c>
      <c r="AZ28">
        <v>912.33470335739696</v>
      </c>
      <c r="BA28">
        <v>909.84437233783103</v>
      </c>
      <c r="BB28">
        <v>912.00866650602961</v>
      </c>
      <c r="BC28">
        <v>895.78632385887306</v>
      </c>
      <c r="BD28">
        <v>864.54914447728675</v>
      </c>
      <c r="BE28">
        <v>788.93066241023814</v>
      </c>
      <c r="BF28">
        <v>787.579696197766</v>
      </c>
      <c r="BG28">
        <v>783.89250667952228</v>
      </c>
      <c r="BH28">
        <v>776.52759757240858</v>
      </c>
      <c r="BI28">
        <v>772.85203067984833</v>
      </c>
      <c r="BJ28">
        <v>771.17298244457368</v>
      </c>
      <c r="BK28">
        <v>749.04050637348178</v>
      </c>
      <c r="BL28">
        <v>737.07939083441249</v>
      </c>
    </row>
    <row r="29" spans="1:64" x14ac:dyDescent="0.2">
      <c r="A29" t="s">
        <v>473</v>
      </c>
      <c r="B29" t="s">
        <v>478</v>
      </c>
      <c r="C29" t="s">
        <v>488</v>
      </c>
      <c r="D29" t="s">
        <v>372</v>
      </c>
      <c r="E29" t="s">
        <v>744</v>
      </c>
      <c r="F29" t="s">
        <v>745</v>
      </c>
      <c r="AU29">
        <v>4482.7918598194201</v>
      </c>
      <c r="AV29">
        <v>4586.6400210763459</v>
      </c>
      <c r="AW29">
        <v>4843.4130922428976</v>
      </c>
      <c r="AX29">
        <v>5200.7782979591184</v>
      </c>
      <c r="AY29">
        <v>5126.8515132319353</v>
      </c>
      <c r="AZ29">
        <v>5724.8573722390947</v>
      </c>
      <c r="BA29">
        <v>5709.3034573935593</v>
      </c>
      <c r="BB29">
        <v>6050.8687472487727</v>
      </c>
      <c r="BC29">
        <v>6323.8074824259074</v>
      </c>
      <c r="BD29">
        <v>6366.4608064672466</v>
      </c>
      <c r="BE29">
        <v>6591.5072650681896</v>
      </c>
      <c r="BF29">
        <v>6907.2200656885052</v>
      </c>
      <c r="BG29">
        <v>7201.8297117082402</v>
      </c>
      <c r="BH29">
        <v>7376.6582667738357</v>
      </c>
      <c r="BI29">
        <v>7663.7411845875959</v>
      </c>
      <c r="BJ29">
        <v>8044.280975214876</v>
      </c>
      <c r="BK29">
        <v>8001.7072581839993</v>
      </c>
      <c r="BL29">
        <v>8230.3482210676248</v>
      </c>
    </row>
    <row r="30" spans="1:64" x14ac:dyDescent="0.2">
      <c r="A30" t="s">
        <v>206</v>
      </c>
      <c r="B30" t="s">
        <v>597</v>
      </c>
      <c r="C30" t="s">
        <v>92</v>
      </c>
      <c r="D30" t="s">
        <v>372</v>
      </c>
      <c r="E30" t="s">
        <v>744</v>
      </c>
      <c r="F30" t="s">
        <v>745</v>
      </c>
      <c r="AL30">
        <v>1932.4254566571342</v>
      </c>
      <c r="AM30">
        <v>1969.5954328795815</v>
      </c>
      <c r="AN30">
        <v>2056.5390026942546</v>
      </c>
      <c r="AO30">
        <v>2102.2092753450752</v>
      </c>
      <c r="AP30">
        <v>2292.2081385681076</v>
      </c>
      <c r="AQ30">
        <v>2416.4382793390823</v>
      </c>
      <c r="AR30">
        <v>2626.5695103059466</v>
      </c>
      <c r="AS30">
        <v>2774.5785558731764</v>
      </c>
      <c r="AT30">
        <v>3029.1453802428023</v>
      </c>
      <c r="AU30">
        <v>3119.3185409962834</v>
      </c>
      <c r="AV30">
        <v>3278.1258350872131</v>
      </c>
      <c r="AW30">
        <v>3412.0305276106888</v>
      </c>
      <c r="AX30">
        <v>3546.3619598616306</v>
      </c>
      <c r="AY30">
        <v>3725.7275132642417</v>
      </c>
      <c r="AZ30">
        <v>3974.4903415038175</v>
      </c>
      <c r="BA30">
        <v>4323.4221351231472</v>
      </c>
      <c r="BB30">
        <v>4737.9664235385808</v>
      </c>
      <c r="BC30">
        <v>5194.1912090783935</v>
      </c>
      <c r="BD30">
        <v>5724.9154220214414</v>
      </c>
      <c r="BE30">
        <v>6180.6785225628209</v>
      </c>
      <c r="BF30">
        <v>6292.1455102459104</v>
      </c>
      <c r="BG30">
        <v>6566.6140714443454</v>
      </c>
      <c r="BH30">
        <v>6713.8890445310117</v>
      </c>
      <c r="BI30">
        <v>6998.1438083055282</v>
      </c>
      <c r="BJ30">
        <v>7252.3631168870706</v>
      </c>
      <c r="BK30">
        <v>7406.6557153689964</v>
      </c>
      <c r="BL30">
        <v>7754.3746032443905</v>
      </c>
    </row>
    <row r="31" spans="1:64" x14ac:dyDescent="0.2">
      <c r="A31" t="s">
        <v>736</v>
      </c>
      <c r="B31" t="s">
        <v>701</v>
      </c>
      <c r="C31" t="s">
        <v>308</v>
      </c>
      <c r="D31" t="s">
        <v>372</v>
      </c>
      <c r="E31" t="s">
        <v>744</v>
      </c>
      <c r="F31" t="s">
        <v>745</v>
      </c>
      <c r="AL31">
        <v>2924.3452202611193</v>
      </c>
      <c r="AM31">
        <v>2911.2483242604681</v>
      </c>
      <c r="AN31">
        <v>2862.8061478663167</v>
      </c>
      <c r="AO31">
        <v>2856.1888124140569</v>
      </c>
      <c r="AP31">
        <v>2806.8022162407433</v>
      </c>
      <c r="AQ31">
        <v>2902.2325349285688</v>
      </c>
      <c r="AR31">
        <v>2951.8457614804961</v>
      </c>
      <c r="AS31">
        <v>2892.6988583246484</v>
      </c>
      <c r="AT31">
        <v>2861.5863005041388</v>
      </c>
      <c r="AU31">
        <v>2966.9719862388292</v>
      </c>
      <c r="AV31">
        <v>2919.7128900036914</v>
      </c>
      <c r="AW31">
        <v>2818.4036881768816</v>
      </c>
      <c r="AX31">
        <v>2827.0759521959908</v>
      </c>
      <c r="AY31">
        <v>2786.6937537356207</v>
      </c>
      <c r="AZ31">
        <v>2830.0536583215185</v>
      </c>
      <c r="BA31">
        <v>2803.5895831116163</v>
      </c>
      <c r="BB31">
        <v>2868.7239834385905</v>
      </c>
      <c r="BC31">
        <v>2888.0209669743926</v>
      </c>
      <c r="BD31">
        <v>3017.0911290144509</v>
      </c>
      <c r="BE31">
        <v>3102.8431637858066</v>
      </c>
      <c r="BF31">
        <v>3179.1021917593193</v>
      </c>
      <c r="BG31">
        <v>3182.7977803005315</v>
      </c>
      <c r="BH31">
        <v>3186.7016551075039</v>
      </c>
      <c r="BI31">
        <v>3255.9311629708886</v>
      </c>
      <c r="BJ31">
        <v>3336.8219608221007</v>
      </c>
      <c r="BK31">
        <v>3440.6910543560598</v>
      </c>
      <c r="BL31">
        <v>3531.8111702688075</v>
      </c>
    </row>
    <row r="32" spans="1:64" x14ac:dyDescent="0.2">
      <c r="A32" t="s">
        <v>471</v>
      </c>
      <c r="B32" t="s">
        <v>420</v>
      </c>
      <c r="C32" t="s">
        <v>397</v>
      </c>
      <c r="D32" t="s">
        <v>372</v>
      </c>
      <c r="E32" t="s">
        <v>744</v>
      </c>
      <c r="F32" t="s">
        <v>745</v>
      </c>
      <c r="AL32">
        <v>2490.3352651275472</v>
      </c>
      <c r="AM32">
        <v>2429.8661949841107</v>
      </c>
      <c r="AN32">
        <v>2110.952156712473</v>
      </c>
      <c r="AO32">
        <v>1768.0576936468794</v>
      </c>
      <c r="AP32">
        <v>1762.9687264887464</v>
      </c>
      <c r="AQ32">
        <v>1910.3410951338612</v>
      </c>
      <c r="AR32">
        <v>1801.5299415545294</v>
      </c>
      <c r="AS32">
        <v>1675.8501011665032</v>
      </c>
      <c r="AT32">
        <v>1661.5919298407618</v>
      </c>
      <c r="AU32">
        <v>1758.548633581577</v>
      </c>
      <c r="AV32">
        <v>1767.0954596606291</v>
      </c>
      <c r="AW32">
        <v>1813.945499083952</v>
      </c>
      <c r="AX32">
        <v>1731.069405448605</v>
      </c>
      <c r="AY32">
        <v>1793.3328163173946</v>
      </c>
      <c r="AZ32">
        <v>1840.9502150009621</v>
      </c>
      <c r="BA32">
        <v>1932.6851635096796</v>
      </c>
      <c r="BB32">
        <v>2117.1498637447553</v>
      </c>
      <c r="BC32">
        <v>2338.1909596338282</v>
      </c>
      <c r="BD32">
        <v>2288.5702580975722</v>
      </c>
      <c r="BE32">
        <v>2235.0701815120592</v>
      </c>
      <c r="BF32">
        <v>2312.29529589919</v>
      </c>
      <c r="BG32">
        <v>2429.4272575614104</v>
      </c>
      <c r="BH32">
        <v>2564.9689592295713</v>
      </c>
      <c r="BI32">
        <v>2645.7138995921764</v>
      </c>
      <c r="BJ32">
        <v>2587.1053514031546</v>
      </c>
      <c r="BK32">
        <v>2590.8394679680378</v>
      </c>
      <c r="BL32">
        <v>2617.7060058082989</v>
      </c>
    </row>
    <row r="33" spans="1:64" x14ac:dyDescent="0.2">
      <c r="A33" t="s">
        <v>680</v>
      </c>
      <c r="B33" t="s">
        <v>710</v>
      </c>
      <c r="C33" t="s">
        <v>488</v>
      </c>
      <c r="D33" t="s">
        <v>372</v>
      </c>
      <c r="E33" t="s">
        <v>744</v>
      </c>
      <c r="F33" t="s">
        <v>745</v>
      </c>
      <c r="AO33">
        <v>1716.6044900818108</v>
      </c>
      <c r="AP33">
        <v>1826.1802042765075</v>
      </c>
      <c r="AQ33">
        <v>1865.457097624233</v>
      </c>
      <c r="AR33">
        <v>1843.3893519721523</v>
      </c>
      <c r="AS33">
        <v>1705.1080183887559</v>
      </c>
      <c r="AT33">
        <v>1870.0989307529844</v>
      </c>
      <c r="AU33">
        <v>1955.2956194718702</v>
      </c>
      <c r="AV33">
        <v>1811.2987454792149</v>
      </c>
      <c r="AW33">
        <v>1924.5998064717207</v>
      </c>
      <c r="AX33">
        <v>2045.62563424413</v>
      </c>
      <c r="AY33">
        <v>2210.4809841390756</v>
      </c>
      <c r="AZ33">
        <v>2376.3012067396171</v>
      </c>
      <c r="BA33">
        <v>2509.3634486209703</v>
      </c>
      <c r="BB33">
        <v>2623.5442908176365</v>
      </c>
      <c r="BC33">
        <v>2793.8878094699162</v>
      </c>
      <c r="BD33">
        <v>2162.7137266072737</v>
      </c>
      <c r="BE33">
        <v>1793.3423791229977</v>
      </c>
      <c r="BF33">
        <v>1520.172713434084</v>
      </c>
      <c r="BG33">
        <v>1391.1353313529642</v>
      </c>
      <c r="BH33">
        <v>1455.8148116072778</v>
      </c>
      <c r="BI33">
        <v>1510.5778491506142</v>
      </c>
      <c r="BJ33">
        <v>1556.868430870747</v>
      </c>
      <c r="BK33">
        <v>1593.1799294030425</v>
      </c>
      <c r="BL33">
        <v>1637.7198004574852</v>
      </c>
    </row>
    <row r="34" spans="1:64" x14ac:dyDescent="0.2">
      <c r="A34" t="s">
        <v>640</v>
      </c>
      <c r="B34" t="s">
        <v>522</v>
      </c>
      <c r="C34" t="s">
        <v>488</v>
      </c>
      <c r="D34" t="s">
        <v>372</v>
      </c>
      <c r="E34" t="s">
        <v>744</v>
      </c>
      <c r="F34" t="s">
        <v>745</v>
      </c>
    </row>
    <row r="35" spans="1:64" x14ac:dyDescent="0.2">
      <c r="A35" t="s">
        <v>571</v>
      </c>
      <c r="B35" t="s">
        <v>239</v>
      </c>
      <c r="C35" t="s">
        <v>488</v>
      </c>
      <c r="D35" t="s">
        <v>372</v>
      </c>
      <c r="E35" t="s">
        <v>744</v>
      </c>
      <c r="F35" t="s">
        <v>745</v>
      </c>
      <c r="BE35">
        <v>4979.8788363269068</v>
      </c>
    </row>
    <row r="36" spans="1:64" x14ac:dyDescent="0.2">
      <c r="A36" t="s">
        <v>242</v>
      </c>
      <c r="B36" t="s">
        <v>668</v>
      </c>
      <c r="C36" t="s">
        <v>308</v>
      </c>
      <c r="D36" t="s">
        <v>655</v>
      </c>
      <c r="E36" t="s">
        <v>744</v>
      </c>
      <c r="F36" t="s">
        <v>745</v>
      </c>
      <c r="AU36">
        <v>845.10164876948818</v>
      </c>
      <c r="AV36">
        <v>821.99338528228748</v>
      </c>
      <c r="AW36">
        <v>1056.3420111360392</v>
      </c>
      <c r="AX36">
        <v>784.22084181603498</v>
      </c>
      <c r="AY36">
        <v>1052.5447434944308</v>
      </c>
      <c r="AZ36">
        <v>1143.3986247063631</v>
      </c>
      <c r="BA36">
        <v>1068.3744805884655</v>
      </c>
      <c r="BB36">
        <v>1233.6625514205227</v>
      </c>
      <c r="BC36">
        <v>1135.0209760762655</v>
      </c>
      <c r="BD36">
        <v>1269.4401312588361</v>
      </c>
      <c r="BE36">
        <v>1255.8067975398289</v>
      </c>
      <c r="BF36">
        <v>1307.5699143921131</v>
      </c>
      <c r="BG36">
        <v>1459.0408223612048</v>
      </c>
      <c r="BH36">
        <v>1423.6170267862606</v>
      </c>
      <c r="BI36">
        <v>1329.7392967800399</v>
      </c>
      <c r="BJ36">
        <v>1384.2131825164647</v>
      </c>
      <c r="BK36">
        <v>1399.9436841361676</v>
      </c>
      <c r="BL36">
        <v>1311.430227330439</v>
      </c>
    </row>
    <row r="37" spans="1:64" x14ac:dyDescent="0.2">
      <c r="A37" t="s">
        <v>3</v>
      </c>
      <c r="B37" t="s">
        <v>692</v>
      </c>
      <c r="C37" t="s">
        <v>92</v>
      </c>
      <c r="D37" t="s">
        <v>372</v>
      </c>
      <c r="E37" t="s">
        <v>744</v>
      </c>
      <c r="F37" t="s">
        <v>745</v>
      </c>
      <c r="AL37">
        <v>5715.5656598500846</v>
      </c>
      <c r="AM37">
        <v>5396.1174092181236</v>
      </c>
      <c r="AN37">
        <v>5134.4992056790652</v>
      </c>
      <c r="AO37">
        <v>5585.2587198541496</v>
      </c>
      <c r="AP37">
        <v>6023.5960639174309</v>
      </c>
      <c r="AQ37">
        <v>5484.3356783530699</v>
      </c>
      <c r="AR37">
        <v>6218.6397636785132</v>
      </c>
      <c r="AS37">
        <v>6428.2171883560359</v>
      </c>
      <c r="AT37">
        <v>6632.1289714754603</v>
      </c>
      <c r="AU37">
        <v>6931.0712621937137</v>
      </c>
      <c r="AV37">
        <v>6662.635169445326</v>
      </c>
      <c r="AW37">
        <v>6874.6193139461602</v>
      </c>
      <c r="AX37">
        <v>7104.0045021242486</v>
      </c>
      <c r="AY37">
        <v>7405.2389166158691</v>
      </c>
      <c r="AZ37">
        <v>7755.549096488402</v>
      </c>
      <c r="BA37">
        <v>8177.5121174216574</v>
      </c>
      <c r="BB37">
        <v>8488.6149764562288</v>
      </c>
      <c r="BC37">
        <v>8884.1185630178079</v>
      </c>
      <c r="BD37">
        <v>8983.0125803621377</v>
      </c>
      <c r="BE37">
        <v>9530.0826900390784</v>
      </c>
      <c r="BF37">
        <v>9967.670413312715</v>
      </c>
      <c r="BG37">
        <v>11133.600739823356</v>
      </c>
      <c r="BH37">
        <v>10882.768417404164</v>
      </c>
      <c r="BI37">
        <v>11227.20032698393</v>
      </c>
      <c r="BJ37">
        <v>11495.17883443814</v>
      </c>
      <c r="BK37">
        <v>11676.799948776492</v>
      </c>
      <c r="BL37">
        <v>11726.375647913103</v>
      </c>
    </row>
    <row r="38" spans="1:64" x14ac:dyDescent="0.2">
      <c r="A38" t="s">
        <v>500</v>
      </c>
      <c r="B38" t="s">
        <v>255</v>
      </c>
      <c r="C38" t="s">
        <v>308</v>
      </c>
      <c r="D38" t="s">
        <v>372</v>
      </c>
      <c r="E38" t="s">
        <v>744</v>
      </c>
      <c r="F38" t="s">
        <v>745</v>
      </c>
      <c r="AL38">
        <v>6409.5470538369</v>
      </c>
      <c r="AM38">
        <v>6354.1279197594558</v>
      </c>
      <c r="AN38">
        <v>6547.6490150228428</v>
      </c>
      <c r="AO38">
        <v>6434.4822113611026</v>
      </c>
      <c r="AP38">
        <v>6896.9996428384738</v>
      </c>
      <c r="AQ38">
        <v>6286.5497872781898</v>
      </c>
      <c r="AR38">
        <v>6374.326667730692</v>
      </c>
      <c r="AS38">
        <v>8303.6685775717342</v>
      </c>
      <c r="AT38">
        <v>8688.6838146935734</v>
      </c>
      <c r="AU38">
        <v>5964.3464116601663</v>
      </c>
      <c r="AV38">
        <v>5379.3311888762082</v>
      </c>
      <c r="AW38">
        <v>4929.5708740724531</v>
      </c>
      <c r="AX38">
        <v>4389.9683201571606</v>
      </c>
      <c r="AY38">
        <v>4567.5184655446938</v>
      </c>
      <c r="AZ38">
        <v>4276.8749025956567</v>
      </c>
      <c r="BA38">
        <v>4182.856167008913</v>
      </c>
      <c r="BB38">
        <v>4239.6245910273319</v>
      </c>
      <c r="BC38">
        <v>4688.7672378146408</v>
      </c>
      <c r="BD38">
        <v>4710.3709867759308</v>
      </c>
      <c r="BE38">
        <v>4386.6530448718413</v>
      </c>
      <c r="BF38">
        <v>4829.0328453431475</v>
      </c>
      <c r="BG38">
        <v>4829.8591543910197</v>
      </c>
      <c r="BH38">
        <v>5100.7935499714458</v>
      </c>
      <c r="BI38">
        <v>5241.723361162718</v>
      </c>
      <c r="BJ38">
        <v>5416.5403950810423</v>
      </c>
      <c r="BK38">
        <v>5470.6021051883308</v>
      </c>
    </row>
    <row r="39" spans="1:64" x14ac:dyDescent="0.2">
      <c r="A39" t="s">
        <v>36</v>
      </c>
      <c r="B39" t="s">
        <v>204</v>
      </c>
      <c r="C39" t="s">
        <v>131</v>
      </c>
      <c r="D39" t="s">
        <v>372</v>
      </c>
      <c r="E39" t="s">
        <v>744</v>
      </c>
      <c r="F39" t="s">
        <v>745</v>
      </c>
      <c r="AL39">
        <v>9643.9425256768227</v>
      </c>
      <c r="AM39">
        <v>9549.4587851277684</v>
      </c>
      <c r="AN39">
        <v>9249.5961163842403</v>
      </c>
      <c r="AO39">
        <v>9628.3534268362</v>
      </c>
      <c r="AP39">
        <v>10192.596564949041</v>
      </c>
      <c r="AQ39">
        <v>9849.3992334002269</v>
      </c>
      <c r="AR39">
        <v>9649.1588923078143</v>
      </c>
      <c r="AS39">
        <v>10024.047472164988</v>
      </c>
      <c r="AT39">
        <v>9697.7066292929139</v>
      </c>
      <c r="AU39">
        <v>10005.927356653054</v>
      </c>
      <c r="AV39">
        <v>10142.715259043915</v>
      </c>
      <c r="AW39">
        <v>10162.013184308409</v>
      </c>
      <c r="AX39">
        <v>10255.969769106661</v>
      </c>
      <c r="AY39">
        <v>10848.355489565971</v>
      </c>
      <c r="AZ39">
        <v>11305.76903214583</v>
      </c>
      <c r="BA39">
        <v>11222.75852171053</v>
      </c>
      <c r="BB39">
        <v>11524.836418899351</v>
      </c>
      <c r="BC39">
        <v>11789.260898476934</v>
      </c>
      <c r="BD39">
        <v>11846.563574358684</v>
      </c>
      <c r="BE39">
        <v>11979.728281906408</v>
      </c>
      <c r="BF39">
        <v>12302.236583523085</v>
      </c>
      <c r="BG39">
        <v>12697.645482186674</v>
      </c>
      <c r="BH39">
        <v>11747.998569733902</v>
      </c>
      <c r="BI39">
        <v>11795.594094008278</v>
      </c>
      <c r="BJ39">
        <v>12078.607019766512</v>
      </c>
      <c r="BK39">
        <v>12044.610113758108</v>
      </c>
      <c r="BL39">
        <v>12135.554778102678</v>
      </c>
    </row>
    <row r="40" spans="1:64" x14ac:dyDescent="0.2">
      <c r="A40" t="s">
        <v>482</v>
      </c>
      <c r="B40" t="s">
        <v>89</v>
      </c>
      <c r="C40" t="s">
        <v>397</v>
      </c>
      <c r="D40" t="s">
        <v>372</v>
      </c>
      <c r="E40" t="s">
        <v>744</v>
      </c>
      <c r="F40" t="s">
        <v>745</v>
      </c>
      <c r="AP40">
        <v>4144.0840791612518</v>
      </c>
      <c r="AQ40">
        <v>4392.471431680995</v>
      </c>
      <c r="AR40">
        <v>4187.9415809195334</v>
      </c>
      <c r="AS40">
        <v>4227.7489577175893</v>
      </c>
      <c r="AT40">
        <v>4328.7608192102225</v>
      </c>
      <c r="AU40">
        <v>4082.9983146256059</v>
      </c>
      <c r="AV40">
        <v>4181.3316830342528</v>
      </c>
      <c r="AW40">
        <v>4438.4119830270647</v>
      </c>
      <c r="AX40">
        <v>4175.8508635480657</v>
      </c>
      <c r="AY40">
        <v>4038.1146463438217</v>
      </c>
      <c r="AZ40">
        <v>4408.6548086766607</v>
      </c>
      <c r="BA40">
        <v>4357.2098082869743</v>
      </c>
      <c r="BB40">
        <v>4914.4690318978928</v>
      </c>
      <c r="BC40">
        <v>5097.3902780049157</v>
      </c>
      <c r="BD40">
        <v>4959.2787648766616</v>
      </c>
      <c r="BE40">
        <v>5260.314399587196</v>
      </c>
      <c r="BF40">
        <v>5449.4527451808899</v>
      </c>
      <c r="BG40">
        <v>5689.8799552741457</v>
      </c>
      <c r="BH40">
        <v>5863.4172585196802</v>
      </c>
      <c r="BI40">
        <v>6233.7962171011377</v>
      </c>
      <c r="BJ40">
        <v>6459.05055381084</v>
      </c>
      <c r="BK40">
        <v>6619.4062777736654</v>
      </c>
    </row>
    <row r="41" spans="1:64" x14ac:dyDescent="0.2">
      <c r="A41" t="s">
        <v>425</v>
      </c>
      <c r="B41" t="s">
        <v>17</v>
      </c>
      <c r="C41" t="s">
        <v>308</v>
      </c>
      <c r="D41" t="s">
        <v>655</v>
      </c>
      <c r="E41" t="s">
        <v>744</v>
      </c>
      <c r="F41" t="s">
        <v>745</v>
      </c>
      <c r="AL41">
        <v>3153.5679426511847</v>
      </c>
      <c r="AM41">
        <v>3084.4363072968185</v>
      </c>
      <c r="AN41">
        <v>3030.3718568426771</v>
      </c>
      <c r="AO41">
        <v>2832.7283072366426</v>
      </c>
      <c r="AP41">
        <v>2841.1147320136793</v>
      </c>
      <c r="AQ41">
        <v>2901.9403756574588</v>
      </c>
      <c r="AR41">
        <v>3037.6079444535994</v>
      </c>
      <c r="AS41">
        <v>3057.2579544863474</v>
      </c>
      <c r="AT41">
        <v>3090.4198734407491</v>
      </c>
      <c r="AU41">
        <v>3083.3011579744066</v>
      </c>
      <c r="AV41">
        <v>3112.9643199080515</v>
      </c>
      <c r="AW41">
        <v>2741.2484835177434</v>
      </c>
      <c r="AX41">
        <v>2866.7950768352061</v>
      </c>
      <c r="AY41">
        <v>2993.41034971822</v>
      </c>
      <c r="AZ41">
        <v>3094.3664990166917</v>
      </c>
      <c r="BA41">
        <v>2970.2775437018759</v>
      </c>
      <c r="BB41">
        <v>2771.1771920600982</v>
      </c>
      <c r="BC41">
        <v>2765.1626911919789</v>
      </c>
      <c r="BD41">
        <v>2425.5112727236819</v>
      </c>
      <c r="BE41">
        <v>2138.8025486665606</v>
      </c>
      <c r="BF41">
        <v>1899.6336633361875</v>
      </c>
      <c r="BG41">
        <v>1750.6908351910993</v>
      </c>
      <c r="BH41">
        <v>1973.4258539431489</v>
      </c>
      <c r="BI41">
        <v>2212.0468920779758</v>
      </c>
      <c r="BJ41">
        <v>2485.5367010812138</v>
      </c>
      <c r="BK41">
        <v>2506.3883581654782</v>
      </c>
    </row>
    <row r="42" spans="1:64" x14ac:dyDescent="0.2">
      <c r="A42" t="s">
        <v>354</v>
      </c>
      <c r="B42" t="s">
        <v>616</v>
      </c>
      <c r="C42" t="s">
        <v>308</v>
      </c>
      <c r="D42" t="s">
        <v>655</v>
      </c>
      <c r="E42" t="s">
        <v>744</v>
      </c>
      <c r="F42" t="s">
        <v>745</v>
      </c>
      <c r="AL42">
        <v>1851.2662790918068</v>
      </c>
      <c r="AM42">
        <v>2026.0423286341088</v>
      </c>
      <c r="AN42">
        <v>1931.6932250589784</v>
      </c>
      <c r="AO42">
        <v>1931.3463767466972</v>
      </c>
      <c r="AP42">
        <v>1978.548004196148</v>
      </c>
      <c r="AQ42">
        <v>1912.5197180078333</v>
      </c>
      <c r="AR42">
        <v>1974.7573160212821</v>
      </c>
      <c r="AS42">
        <v>1968.6346246121207</v>
      </c>
      <c r="AT42">
        <v>2017.2395013835564</v>
      </c>
      <c r="AU42">
        <v>1964.0182328396581</v>
      </c>
      <c r="AV42">
        <v>2041.6524151537815</v>
      </c>
      <c r="AW42">
        <v>2024.9097944606551</v>
      </c>
      <c r="AX42">
        <v>2002.2814356547208</v>
      </c>
      <c r="AY42">
        <v>2028.8697748627612</v>
      </c>
      <c r="AZ42">
        <v>2108.7086213213984</v>
      </c>
      <c r="BA42">
        <v>2190.875236940652</v>
      </c>
      <c r="BB42">
        <v>2331.9744576188104</v>
      </c>
      <c r="BC42">
        <v>2372.9377340217629</v>
      </c>
      <c r="BD42">
        <v>2366.6550340676085</v>
      </c>
      <c r="BE42">
        <v>2544.2123686461905</v>
      </c>
      <c r="BF42">
        <v>2743.4754072379533</v>
      </c>
      <c r="BG42">
        <v>2781.2666398272386</v>
      </c>
      <c r="BH42">
        <v>2956.7703505453069</v>
      </c>
      <c r="BI42">
        <v>3068.1160718971778</v>
      </c>
      <c r="BJ42">
        <v>2775.6191501434819</v>
      </c>
      <c r="BK42">
        <v>2810.914046247844</v>
      </c>
      <c r="BL42">
        <v>2527.1538851090727</v>
      </c>
    </row>
    <row r="43" spans="1:64" x14ac:dyDescent="0.2">
      <c r="A43" t="s">
        <v>431</v>
      </c>
      <c r="B43" t="s">
        <v>69</v>
      </c>
      <c r="C43" t="s">
        <v>488</v>
      </c>
      <c r="D43" t="s">
        <v>372</v>
      </c>
      <c r="E43" t="s">
        <v>744</v>
      </c>
      <c r="F43" t="s">
        <v>745</v>
      </c>
    </row>
    <row r="44" spans="1:64" x14ac:dyDescent="0.2">
      <c r="A44" t="s">
        <v>400</v>
      </c>
      <c r="B44" t="s">
        <v>480</v>
      </c>
      <c r="C44" t="s">
        <v>488</v>
      </c>
      <c r="D44" t="s">
        <v>372</v>
      </c>
      <c r="E44" t="s">
        <v>744</v>
      </c>
      <c r="F44" t="s">
        <v>745</v>
      </c>
    </row>
    <row r="45" spans="1:64" x14ac:dyDescent="0.2">
      <c r="A45" t="s">
        <v>609</v>
      </c>
      <c r="B45" t="s">
        <v>138</v>
      </c>
      <c r="C45" t="s">
        <v>308</v>
      </c>
      <c r="D45" t="s">
        <v>655</v>
      </c>
      <c r="E45" t="s">
        <v>744</v>
      </c>
      <c r="F45" t="s">
        <v>745</v>
      </c>
      <c r="AL45">
        <v>2521.6805378700592</v>
      </c>
      <c r="AM45">
        <v>2551.7272178199873</v>
      </c>
      <c r="AN45">
        <v>2485.8649239714523</v>
      </c>
      <c r="AO45">
        <v>2577.3711630383555</v>
      </c>
      <c r="AP45">
        <v>2353.2892700031025</v>
      </c>
      <c r="AQ45">
        <v>2197.7976954405444</v>
      </c>
      <c r="AR45">
        <v>2258.0476510755257</v>
      </c>
      <c r="AS45">
        <v>2224.6781471557406</v>
      </c>
      <c r="AT45">
        <v>2249.473755447068</v>
      </c>
      <c r="AU45">
        <v>2245.6845542212081</v>
      </c>
      <c r="AV45">
        <v>2282.5141101757326</v>
      </c>
      <c r="AW45">
        <v>2292.6411681569566</v>
      </c>
      <c r="AX45">
        <v>2309.1806986200841</v>
      </c>
      <c r="AY45">
        <v>2373.9084830806232</v>
      </c>
      <c r="AZ45">
        <v>2455.7874394944783</v>
      </c>
      <c r="BA45">
        <v>2591.2677314077619</v>
      </c>
      <c r="BB45">
        <v>2666.4270145095275</v>
      </c>
      <c r="BC45">
        <v>2829.4541436754257</v>
      </c>
      <c r="BD45">
        <v>2944.5139287257298</v>
      </c>
      <c r="BE45">
        <v>3119.6840046937195</v>
      </c>
      <c r="BF45">
        <v>3253.1061092500458</v>
      </c>
      <c r="BG45">
        <v>3449.9180365310622</v>
      </c>
      <c r="BH45">
        <v>3602.8422885749574</v>
      </c>
      <c r="BI45">
        <v>3773.1238538800758</v>
      </c>
      <c r="BJ45">
        <v>3818.735223995026</v>
      </c>
      <c r="BK45">
        <v>3764.0561862303398</v>
      </c>
      <c r="BL45">
        <v>3745.3094030330249</v>
      </c>
    </row>
    <row r="46" spans="1:64" x14ac:dyDescent="0.2">
      <c r="A46" t="s">
        <v>60</v>
      </c>
      <c r="B46" t="s">
        <v>414</v>
      </c>
      <c r="C46" t="s">
        <v>308</v>
      </c>
      <c r="D46" t="s">
        <v>372</v>
      </c>
      <c r="E46" t="s">
        <v>744</v>
      </c>
      <c r="F46" t="s">
        <v>745</v>
      </c>
      <c r="AL46">
        <v>7678.4747299795245</v>
      </c>
      <c r="AM46">
        <v>7260.0410826060597</v>
      </c>
      <c r="AN46">
        <v>6700.1675891031718</v>
      </c>
      <c r="AO46">
        <v>7886.6740744734461</v>
      </c>
      <c r="AP46">
        <v>6797.3034123353073</v>
      </c>
      <c r="AQ46">
        <v>6739.0465817821605</v>
      </c>
      <c r="AR46">
        <v>8197.3871703497662</v>
      </c>
      <c r="AS46">
        <v>8903.8658362956703</v>
      </c>
      <c r="AT46">
        <v>9305.4580326190808</v>
      </c>
      <c r="AU46">
        <v>9532.7819097960037</v>
      </c>
      <c r="AV46">
        <v>9726.2034835562044</v>
      </c>
      <c r="AW46">
        <v>10041.086015398521</v>
      </c>
      <c r="AX46">
        <v>10629.028138002514</v>
      </c>
      <c r="AY46">
        <v>11330.71065466047</v>
      </c>
      <c r="AZ46">
        <v>11635.768904668406</v>
      </c>
      <c r="BA46">
        <v>10951.43525164757</v>
      </c>
      <c r="BB46">
        <v>11741.475310327611</v>
      </c>
      <c r="BC46">
        <v>10841.477265100186</v>
      </c>
      <c r="BD46">
        <v>10442.104232369202</v>
      </c>
      <c r="BE46">
        <v>10926.650634061903</v>
      </c>
      <c r="BF46">
        <v>11347.429091065762</v>
      </c>
      <c r="BG46">
        <v>11783.999441987604</v>
      </c>
      <c r="BH46">
        <v>11570.760796088922</v>
      </c>
      <c r="BI46">
        <v>11907.373272531368</v>
      </c>
      <c r="BJ46">
        <v>11468.033520722218</v>
      </c>
      <c r="BK46">
        <v>10439.184649970761</v>
      </c>
      <c r="BL46">
        <v>10329.237619757294</v>
      </c>
    </row>
    <row r="47" spans="1:64" x14ac:dyDescent="0.2">
      <c r="A47" t="s">
        <v>536</v>
      </c>
      <c r="B47" t="s">
        <v>241</v>
      </c>
      <c r="C47" t="s">
        <v>308</v>
      </c>
      <c r="D47" t="s">
        <v>655</v>
      </c>
      <c r="E47" t="s">
        <v>744</v>
      </c>
      <c r="F47" t="s">
        <v>745</v>
      </c>
      <c r="AL47">
        <v>8441.0866952590914</v>
      </c>
      <c r="AM47">
        <v>7920.4471088511191</v>
      </c>
      <c r="AN47">
        <v>8445.20699002736</v>
      </c>
      <c r="AO47">
        <v>6953.3061268428028</v>
      </c>
      <c r="AP47">
        <v>7709.3897931105384</v>
      </c>
      <c r="AQ47">
        <v>8034.5482309944218</v>
      </c>
      <c r="AR47">
        <v>7967.5635337072308</v>
      </c>
      <c r="AS47">
        <v>8249.5767837443436</v>
      </c>
      <c r="AT47">
        <v>8294.0263471731978</v>
      </c>
      <c r="AU47">
        <v>8274.636349247834</v>
      </c>
      <c r="AV47">
        <v>7749.0813273444364</v>
      </c>
      <c r="AW47">
        <v>7904.054272440786</v>
      </c>
      <c r="AX47">
        <v>8090.403589688698</v>
      </c>
      <c r="AY47">
        <v>8017.7078771008146</v>
      </c>
      <c r="AZ47">
        <v>7978.7520809731996</v>
      </c>
      <c r="BA47">
        <v>8164.1247553710418</v>
      </c>
      <c r="BB47">
        <v>8454.4895848157867</v>
      </c>
      <c r="BC47">
        <v>8485.0749261757392</v>
      </c>
      <c r="BD47">
        <v>8784.1005982571005</v>
      </c>
      <c r="BE47">
        <v>8763.3810657175691</v>
      </c>
      <c r="BF47">
        <v>8631.9624904838201</v>
      </c>
      <c r="BG47">
        <v>8592.3698549243782</v>
      </c>
      <c r="BH47">
        <v>8469.9910910528615</v>
      </c>
      <c r="BI47">
        <v>8670.7610008245847</v>
      </c>
      <c r="BJ47">
        <v>8803.6280571279658</v>
      </c>
      <c r="BK47">
        <v>8884.3180249842553</v>
      </c>
      <c r="BL47">
        <v>8983.790581648489</v>
      </c>
    </row>
    <row r="48" spans="1:64" x14ac:dyDescent="0.2">
      <c r="A48" t="s">
        <v>177</v>
      </c>
      <c r="B48" t="s">
        <v>139</v>
      </c>
      <c r="C48" t="s">
        <v>308</v>
      </c>
      <c r="D48" t="s">
        <v>655</v>
      </c>
      <c r="E48" t="s">
        <v>744</v>
      </c>
      <c r="F48" t="s">
        <v>745</v>
      </c>
      <c r="AL48">
        <v>2086.7413686885179</v>
      </c>
      <c r="AM48">
        <v>2133.4426834118999</v>
      </c>
      <c r="AN48">
        <v>2091.6536203282976</v>
      </c>
      <c r="AO48">
        <v>2128.3747236471022</v>
      </c>
      <c r="AP48">
        <v>2133.8969569764567</v>
      </c>
      <c r="AQ48">
        <v>2165.7405588439351</v>
      </c>
      <c r="AR48">
        <v>2116.0090723015978</v>
      </c>
      <c r="AS48">
        <v>2095.5565189333774</v>
      </c>
      <c r="AT48">
        <v>2113.9754870936458</v>
      </c>
      <c r="AU48">
        <v>2125.6227972325992</v>
      </c>
      <c r="AV48">
        <v>2150.3104325101644</v>
      </c>
      <c r="AW48">
        <v>2167.9155989124961</v>
      </c>
      <c r="AX48">
        <v>2130.699681682559</v>
      </c>
      <c r="AY48">
        <v>2109.0129781338192</v>
      </c>
      <c r="AZ48">
        <v>2178.4878199414529</v>
      </c>
      <c r="BA48">
        <v>2156.031515966295</v>
      </c>
      <c r="BB48">
        <v>2129.2057799236127</v>
      </c>
      <c r="BC48">
        <v>2151.1157374508502</v>
      </c>
      <c r="BD48">
        <v>2155.1328294408872</v>
      </c>
      <c r="BE48">
        <v>2164.8648566368806</v>
      </c>
      <c r="BF48">
        <v>2175.1433489349783</v>
      </c>
      <c r="BG48">
        <v>2126.2504161162828</v>
      </c>
      <c r="BH48">
        <v>2130.1344537135788</v>
      </c>
      <c r="BI48">
        <v>2190.6586683481137</v>
      </c>
      <c r="BJ48">
        <v>2236.3516641645228</v>
      </c>
      <c r="BK48">
        <v>2194.4995739058386</v>
      </c>
      <c r="BL48">
        <v>2123.7545261326068</v>
      </c>
    </row>
    <row r="49" spans="1:64" x14ac:dyDescent="0.2">
      <c r="A49" t="s">
        <v>298</v>
      </c>
      <c r="B49" t="s">
        <v>690</v>
      </c>
      <c r="C49" t="s">
        <v>308</v>
      </c>
      <c r="D49" t="s">
        <v>372</v>
      </c>
      <c r="E49" t="s">
        <v>744</v>
      </c>
      <c r="F49" t="s">
        <v>745</v>
      </c>
      <c r="AL49">
        <v>4967.7619958312507</v>
      </c>
      <c r="AM49">
        <v>5058.520010419129</v>
      </c>
      <c r="AN49">
        <v>5014.8993965421896</v>
      </c>
      <c r="AO49">
        <v>5096.8450356181875</v>
      </c>
      <c r="AP49">
        <v>5069.2384115725881</v>
      </c>
      <c r="AQ49">
        <v>5047.2957099643845</v>
      </c>
      <c r="AR49">
        <v>5070.8556456943743</v>
      </c>
      <c r="AS49">
        <v>5184.5959171653894</v>
      </c>
      <c r="AT49">
        <v>5288.5109515431841</v>
      </c>
      <c r="AU49">
        <v>5098.0279560274166</v>
      </c>
      <c r="AV49">
        <v>5324.8194790276357</v>
      </c>
      <c r="AW49">
        <v>6226.4737429794141</v>
      </c>
      <c r="AX49">
        <v>5831.4950699548262</v>
      </c>
      <c r="AY49">
        <v>5803.442660776901</v>
      </c>
      <c r="AZ49">
        <v>6126.8750014174866</v>
      </c>
      <c r="BA49">
        <v>6465.8965795013009</v>
      </c>
      <c r="BB49">
        <v>6938.346361678784</v>
      </c>
      <c r="BC49">
        <v>7054.1392223775056</v>
      </c>
      <c r="BD49">
        <v>7358.0686490532289</v>
      </c>
      <c r="BE49">
        <v>7121.0517916549625</v>
      </c>
      <c r="BF49">
        <v>7502.7836488513394</v>
      </c>
      <c r="BG49">
        <v>7870.579189656677</v>
      </c>
      <c r="BH49">
        <v>8589.7726128625254</v>
      </c>
      <c r="BI49">
        <v>8797.314090302747</v>
      </c>
      <c r="BJ49">
        <v>8835.0518660461858</v>
      </c>
      <c r="BK49">
        <v>8762.2522067007449</v>
      </c>
      <c r="BL49">
        <v>8452.6876460822587</v>
      </c>
    </row>
    <row r="50" spans="1:64" x14ac:dyDescent="0.2">
      <c r="A50" t="s">
        <v>605</v>
      </c>
      <c r="B50" t="s">
        <v>216</v>
      </c>
      <c r="C50" t="s">
        <v>606</v>
      </c>
      <c r="D50" t="s">
        <v>372</v>
      </c>
      <c r="E50" t="s">
        <v>744</v>
      </c>
      <c r="F50" t="s">
        <v>745</v>
      </c>
      <c r="AO50">
        <v>3721.6805965706212</v>
      </c>
      <c r="AP50">
        <v>3812.7435429288635</v>
      </c>
      <c r="AQ50">
        <v>3776.3414094354835</v>
      </c>
      <c r="AR50">
        <v>3687.7338151839895</v>
      </c>
      <c r="AS50">
        <v>3681.547749251868</v>
      </c>
      <c r="AT50">
        <v>3603.7293482341438</v>
      </c>
      <c r="AU50">
        <v>3462.1519875779477</v>
      </c>
      <c r="AV50">
        <v>3327.0086572898308</v>
      </c>
      <c r="AW50">
        <v>3513.3740073987387</v>
      </c>
      <c r="AX50">
        <v>3329.1211663582358</v>
      </c>
      <c r="AY50">
        <v>3302.4893342783307</v>
      </c>
      <c r="AZ50">
        <v>3302.4301942966749</v>
      </c>
      <c r="BA50">
        <v>3636.752638598156</v>
      </c>
      <c r="BB50">
        <v>3782.645889566149</v>
      </c>
      <c r="BC50">
        <v>3787.0201230284238</v>
      </c>
      <c r="BD50">
        <v>3672.0772308404466</v>
      </c>
      <c r="BE50">
        <v>3855.7897034829784</v>
      </c>
      <c r="BF50">
        <v>3951.7083336655742</v>
      </c>
      <c r="BG50">
        <v>3959.8614830205443</v>
      </c>
      <c r="BH50">
        <v>4026.1358863871837</v>
      </c>
      <c r="BI50">
        <v>4088.7999944924063</v>
      </c>
      <c r="BJ50">
        <v>4179.7809338304487</v>
      </c>
      <c r="BK50">
        <v>4188.7766234559249</v>
      </c>
      <c r="BL50">
        <v>4248.3497577794487</v>
      </c>
    </row>
    <row r="51" spans="1:64" x14ac:dyDescent="0.2">
      <c r="A51" t="s">
        <v>212</v>
      </c>
      <c r="B51" t="s">
        <v>717</v>
      </c>
      <c r="C51" t="s">
        <v>92</v>
      </c>
      <c r="D51" t="s">
        <v>655</v>
      </c>
      <c r="E51" t="s">
        <v>744</v>
      </c>
      <c r="F51" t="s">
        <v>745</v>
      </c>
      <c r="AL51">
        <v>2072.314849141691</v>
      </c>
      <c r="AM51">
        <v>2195.6186894526486</v>
      </c>
      <c r="AN51">
        <v>2272.6776907358599</v>
      </c>
      <c r="AO51">
        <v>2387.1972121795284</v>
      </c>
      <c r="AP51">
        <v>2456.9957661278327</v>
      </c>
      <c r="AQ51">
        <v>2546.7804935105369</v>
      </c>
      <c r="AR51">
        <v>2584.3333769255164</v>
      </c>
      <c r="AS51">
        <v>2641.6589183990222</v>
      </c>
      <c r="AT51">
        <v>2720.4029243013524</v>
      </c>
      <c r="AU51">
        <v>2408.6777853133599</v>
      </c>
      <c r="AV51">
        <v>1991.319927307419</v>
      </c>
      <c r="AW51">
        <v>1941.4040870057504</v>
      </c>
      <c r="AX51">
        <v>2004.7889602698729</v>
      </c>
      <c r="AY51">
        <v>2162.1839885072586</v>
      </c>
      <c r="AZ51">
        <v>2259.9600868994321</v>
      </c>
      <c r="BA51">
        <v>2382.3129118318852</v>
      </c>
      <c r="BB51">
        <v>2514.4235380409273</v>
      </c>
      <c r="BC51">
        <v>2699.8748790019044</v>
      </c>
      <c r="BD51">
        <v>2834.5491028229721</v>
      </c>
      <c r="BE51">
        <v>3028.5376655570831</v>
      </c>
      <c r="BF51">
        <v>3102.1621716573936</v>
      </c>
      <c r="BG51">
        <v>3035.9026631568418</v>
      </c>
      <c r="BH51">
        <v>3055.4966756249164</v>
      </c>
      <c r="BI51">
        <v>3046.7704256764964</v>
      </c>
      <c r="BJ51">
        <v>3041.03304707904</v>
      </c>
      <c r="BK51">
        <v>2997.7603543211562</v>
      </c>
      <c r="BL51">
        <v>3093.3550385756703</v>
      </c>
    </row>
    <row r="52" spans="1:64" x14ac:dyDescent="0.2">
      <c r="A52" t="s">
        <v>737</v>
      </c>
      <c r="B52" t="s">
        <v>132</v>
      </c>
      <c r="C52" t="s">
        <v>92</v>
      </c>
      <c r="D52" t="s">
        <v>372</v>
      </c>
      <c r="E52" t="s">
        <v>744</v>
      </c>
      <c r="F52" t="s">
        <v>745</v>
      </c>
      <c r="AL52">
        <v>4028.7946318162631</v>
      </c>
      <c r="AM52">
        <v>4245.3280280958079</v>
      </c>
      <c r="AN52">
        <v>4129.934973570289</v>
      </c>
      <c r="AO52">
        <v>4297.5094400860307</v>
      </c>
      <c r="AP52">
        <v>4227.4675998077164</v>
      </c>
      <c r="AQ52">
        <v>4277.4735213644135</v>
      </c>
      <c r="AR52">
        <v>4011.0798632954006</v>
      </c>
      <c r="AS52">
        <v>4102.4712556481591</v>
      </c>
      <c r="AT52">
        <v>4166.0217192483142</v>
      </c>
      <c r="AU52">
        <v>4491.6619290349872</v>
      </c>
      <c r="AV52">
        <v>4543.7914334979778</v>
      </c>
      <c r="AW52">
        <v>4174.7003800103212</v>
      </c>
      <c r="AX52">
        <v>4237.7515891589728</v>
      </c>
      <c r="AY52">
        <v>4328.9833749118989</v>
      </c>
      <c r="AZ52">
        <v>4496.3738151247489</v>
      </c>
      <c r="BA52">
        <v>4568.6502545801541</v>
      </c>
      <c r="BB52">
        <v>4740.5739652448392</v>
      </c>
      <c r="BC52">
        <v>4883.9795808723111</v>
      </c>
      <c r="BD52">
        <v>4791.0498305074025</v>
      </c>
      <c r="BE52">
        <v>4777.0752626743551</v>
      </c>
      <c r="BF52">
        <v>4916.6357310416779</v>
      </c>
      <c r="BG52">
        <v>4962.4486553818397</v>
      </c>
      <c r="BH52">
        <v>5156.3959940504437</v>
      </c>
      <c r="BI52">
        <v>5199.5670387377568</v>
      </c>
      <c r="BJ52">
        <v>5284.3225385925407</v>
      </c>
      <c r="BK52">
        <v>5489.4708346390307</v>
      </c>
      <c r="BL52">
        <v>5707.860111576967</v>
      </c>
    </row>
    <row r="53" spans="1:64" x14ac:dyDescent="0.2">
      <c r="A53" t="s">
        <v>278</v>
      </c>
      <c r="B53" t="s">
        <v>580</v>
      </c>
      <c r="C53" t="s">
        <v>488</v>
      </c>
      <c r="D53" t="s">
        <v>372</v>
      </c>
      <c r="E53" t="s">
        <v>744</v>
      </c>
      <c r="F53" t="s">
        <v>745</v>
      </c>
      <c r="AL53">
        <v>5302.9772100051359</v>
      </c>
      <c r="AM53">
        <v>5199.4495612015271</v>
      </c>
      <c r="AN53">
        <v>5157.4923268391931</v>
      </c>
      <c r="AO53">
        <v>5111.7434435294845</v>
      </c>
      <c r="AP53">
        <v>5090.8612885692392</v>
      </c>
      <c r="AQ53">
        <v>5098.2192301769501</v>
      </c>
      <c r="AR53">
        <v>5066.4795348324742</v>
      </c>
      <c r="AS53">
        <v>4792.9131086148946</v>
      </c>
      <c r="AT53">
        <v>4900.4459263653325</v>
      </c>
      <c r="AU53">
        <v>4747.5085230762124</v>
      </c>
      <c r="AV53">
        <v>4814.5744007084968</v>
      </c>
      <c r="AW53">
        <v>4817.6810621967879</v>
      </c>
      <c r="AX53">
        <v>4943.2815541801992</v>
      </c>
      <c r="AY53">
        <v>5190.2127443778609</v>
      </c>
      <c r="AZ53">
        <v>5329.2363134738998</v>
      </c>
      <c r="BA53">
        <v>5462.8452075182331</v>
      </c>
      <c r="BB53">
        <v>5610.7051631161039</v>
      </c>
      <c r="BC53">
        <v>5674.6633583457042</v>
      </c>
      <c r="BD53">
        <v>5548.7559821664345</v>
      </c>
      <c r="BE53">
        <v>5699.4077535364941</v>
      </c>
      <c r="BF53">
        <v>5752.5976611720089</v>
      </c>
      <c r="BG53">
        <v>6019.5672834313418</v>
      </c>
      <c r="BH53">
        <v>6234.3782824174414</v>
      </c>
      <c r="BI53">
        <v>6398.6337344034246</v>
      </c>
      <c r="BJ53">
        <v>6585.6014337186853</v>
      </c>
      <c r="BK53">
        <v>6821.314178447723</v>
      </c>
      <c r="BL53">
        <v>7018.3518796454828</v>
      </c>
    </row>
    <row r="54" spans="1:64" x14ac:dyDescent="0.2">
      <c r="A54" t="s">
        <v>454</v>
      </c>
      <c r="B54" t="s">
        <v>258</v>
      </c>
      <c r="C54" t="s">
        <v>488</v>
      </c>
      <c r="D54" t="s">
        <v>372</v>
      </c>
      <c r="E54" t="s">
        <v>744</v>
      </c>
      <c r="F54" t="s">
        <v>745</v>
      </c>
    </row>
    <row r="55" spans="1:64" x14ac:dyDescent="0.2">
      <c r="A55" t="s">
        <v>306</v>
      </c>
      <c r="B55" t="s">
        <v>61</v>
      </c>
      <c r="C55" t="s">
        <v>488</v>
      </c>
      <c r="D55" t="s">
        <v>655</v>
      </c>
      <c r="E55" t="s">
        <v>744</v>
      </c>
      <c r="F55" t="s">
        <v>745</v>
      </c>
    </row>
    <row r="56" spans="1:64" x14ac:dyDescent="0.2">
      <c r="A56" t="s">
        <v>88</v>
      </c>
      <c r="B56" t="s">
        <v>200</v>
      </c>
      <c r="C56" t="s">
        <v>131</v>
      </c>
      <c r="D56" t="s">
        <v>372</v>
      </c>
      <c r="E56" t="s">
        <v>744</v>
      </c>
      <c r="F56" t="s">
        <v>745</v>
      </c>
      <c r="AO56">
        <v>9961.5776132678457</v>
      </c>
      <c r="AP56">
        <v>9548.7804637503887</v>
      </c>
      <c r="AQ56">
        <v>10497.188871500073</v>
      </c>
      <c r="AR56">
        <v>13805.594933503984</v>
      </c>
      <c r="AS56">
        <v>16193.483610488809</v>
      </c>
      <c r="AT56">
        <v>17410.085151649339</v>
      </c>
      <c r="AU56">
        <v>16082.196015029025</v>
      </c>
      <c r="AV56">
        <v>15615.565707432032</v>
      </c>
      <c r="AW56">
        <v>17267.224099729094</v>
      </c>
      <c r="AX56">
        <v>16395.927699411226</v>
      </c>
      <c r="AY56">
        <v>16170.579035956995</v>
      </c>
      <c r="AZ56">
        <v>16721.408873896286</v>
      </c>
      <c r="BA56">
        <v>15879.021103792178</v>
      </c>
      <c r="BB56">
        <v>14258.338947804521</v>
      </c>
      <c r="BC56">
        <v>11990.720280899466</v>
      </c>
      <c r="BD56">
        <v>13006.079186954341</v>
      </c>
      <c r="BE56">
        <v>12891.080881138552</v>
      </c>
      <c r="BF56">
        <v>12641.887762810464</v>
      </c>
      <c r="BG56">
        <v>14536.005928741917</v>
      </c>
      <c r="BH56">
        <v>13546.03552920053</v>
      </c>
      <c r="BI56">
        <v>13617.093050141713</v>
      </c>
      <c r="BJ56">
        <v>14005.818690624073</v>
      </c>
      <c r="BK56">
        <v>13981.887416504573</v>
      </c>
      <c r="BL56">
        <v>13351.670343669772</v>
      </c>
    </row>
    <row r="57" spans="1:64" x14ac:dyDescent="0.2">
      <c r="A57" t="s">
        <v>267</v>
      </c>
      <c r="B57" t="s">
        <v>97</v>
      </c>
      <c r="C57" t="s">
        <v>308</v>
      </c>
      <c r="D57" t="s">
        <v>655</v>
      </c>
      <c r="E57" t="s">
        <v>744</v>
      </c>
      <c r="F57" t="s">
        <v>745</v>
      </c>
      <c r="AL57">
        <v>4095.1795660032744</v>
      </c>
      <c r="AM57">
        <v>4135.7207621374955</v>
      </c>
      <c r="AN57">
        <v>4583.6906365651157</v>
      </c>
      <c r="AO57">
        <v>2719.8098605707687</v>
      </c>
      <c r="AP57">
        <v>3133.8089802663776</v>
      </c>
      <c r="AQ57">
        <v>3019.3709532442922</v>
      </c>
      <c r="AR57">
        <v>3401.6764069804794</v>
      </c>
      <c r="AS57">
        <v>3373.6450861570825</v>
      </c>
      <c r="AT57">
        <v>3083.1828620201463</v>
      </c>
      <c r="AU57">
        <v>3195.6203141251585</v>
      </c>
      <c r="AV57">
        <v>3200.5471398655727</v>
      </c>
      <c r="AW57">
        <v>3258.6236287361194</v>
      </c>
      <c r="AX57">
        <v>3311.1744797556216</v>
      </c>
      <c r="AY57">
        <v>3411.290722586652</v>
      </c>
      <c r="AZ57">
        <v>3499.4569946791144</v>
      </c>
      <c r="BA57">
        <v>3649.2230218491563</v>
      </c>
      <c r="BB57">
        <v>3731.2668281878</v>
      </c>
      <c r="BC57">
        <v>3867.5942740383775</v>
      </c>
      <c r="BD57">
        <v>3829.0524055257438</v>
      </c>
      <c r="BE57">
        <v>3825.7108104486047</v>
      </c>
      <c r="BF57">
        <v>3828.7920199883988</v>
      </c>
      <c r="BG57">
        <v>3933.5042335824241</v>
      </c>
      <c r="BH57">
        <v>3372.2042293080167</v>
      </c>
      <c r="BI57">
        <v>2860.8064225276867</v>
      </c>
      <c r="BJ57">
        <v>2956.897936917017</v>
      </c>
      <c r="BK57">
        <v>3038.6739010090082</v>
      </c>
      <c r="BL57">
        <v>3139.2841696812043</v>
      </c>
    </row>
    <row r="58" spans="1:64" x14ac:dyDescent="0.2">
      <c r="A58" t="s">
        <v>229</v>
      </c>
      <c r="B58" t="s">
        <v>465</v>
      </c>
      <c r="C58" t="s">
        <v>308</v>
      </c>
      <c r="D58" t="s">
        <v>372</v>
      </c>
      <c r="E58" t="s">
        <v>744</v>
      </c>
      <c r="F58" t="s">
        <v>745</v>
      </c>
      <c r="AL58">
        <v>10374.075284057737</v>
      </c>
      <c r="AM58">
        <v>9642.8489579632442</v>
      </c>
      <c r="AN58">
        <v>9637.6343409161855</v>
      </c>
      <c r="AO58">
        <v>9514.7611545423315</v>
      </c>
      <c r="AP58">
        <v>9696.3778009368634</v>
      </c>
      <c r="AQ58">
        <v>8559.9834191636164</v>
      </c>
      <c r="AR58">
        <v>8636.7692006768812</v>
      </c>
      <c r="AS58">
        <v>8770.9070150809439</v>
      </c>
      <c r="AT58">
        <v>8754.131905679571</v>
      </c>
      <c r="AU58">
        <v>8433.2367458022018</v>
      </c>
      <c r="AV58">
        <v>8568.6186774354646</v>
      </c>
      <c r="AW58">
        <v>8569.3670188878696</v>
      </c>
      <c r="AX58">
        <v>9176.0225986028363</v>
      </c>
      <c r="AY58">
        <v>9610.4824471976081</v>
      </c>
      <c r="AZ58">
        <v>10396.916092894206</v>
      </c>
      <c r="BA58">
        <v>11603.354730557468</v>
      </c>
      <c r="BB58">
        <v>11967.029255722095</v>
      </c>
      <c r="BC58">
        <v>12226.988926719454</v>
      </c>
      <c r="BD58">
        <v>12381.468565411775</v>
      </c>
      <c r="BE58">
        <v>12777.246202051325</v>
      </c>
      <c r="BF58">
        <v>13106.688332458853</v>
      </c>
      <c r="BG58">
        <v>12149.360594842825</v>
      </c>
      <c r="BH58">
        <v>12032.247617252822</v>
      </c>
      <c r="BI58">
        <v>11879.844662935484</v>
      </c>
      <c r="BJ58">
        <v>12105.078589115072</v>
      </c>
      <c r="BK58">
        <v>12177.783152864749</v>
      </c>
      <c r="BL58">
        <v>12768.487427169835</v>
      </c>
    </row>
    <row r="59" spans="1:64" x14ac:dyDescent="0.2">
      <c r="A59" t="s">
        <v>34</v>
      </c>
      <c r="B59" t="s">
        <v>557</v>
      </c>
      <c r="C59" t="s">
        <v>308</v>
      </c>
      <c r="D59" t="s">
        <v>655</v>
      </c>
      <c r="E59" t="s">
        <v>744</v>
      </c>
      <c r="F59" t="s">
        <v>745</v>
      </c>
      <c r="AL59">
        <v>4099.3680795283399</v>
      </c>
      <c r="AM59">
        <v>4057.5647945024039</v>
      </c>
      <c r="AN59">
        <v>3982.7595908336011</v>
      </c>
      <c r="AO59">
        <v>3878.4753364751969</v>
      </c>
      <c r="AP59">
        <v>3932.189492913094</v>
      </c>
      <c r="AQ59">
        <v>3940.0573775528851</v>
      </c>
      <c r="AR59">
        <v>3999.0339403176804</v>
      </c>
      <c r="AS59">
        <v>4074.9726281937919</v>
      </c>
      <c r="AT59">
        <v>4121.8534893325113</v>
      </c>
      <c r="AU59">
        <v>4165.0510288744099</v>
      </c>
      <c r="AV59">
        <v>4168.7403485292498</v>
      </c>
      <c r="AW59">
        <v>4187.2051463675343</v>
      </c>
      <c r="AX59">
        <v>4318.6874823360722</v>
      </c>
      <c r="AY59">
        <v>4433.3312219383906</v>
      </c>
      <c r="AZ59">
        <v>4558.8037505519678</v>
      </c>
      <c r="BA59">
        <v>4670.670526948129</v>
      </c>
      <c r="BB59">
        <v>5495.3183157346175</v>
      </c>
      <c r="BC59">
        <v>6275.3098033540973</v>
      </c>
      <c r="BD59">
        <v>6686.1865049473909</v>
      </c>
      <c r="BE59">
        <v>7079.3273769656662</v>
      </c>
      <c r="BF59">
        <v>7335.4836389265438</v>
      </c>
      <c r="BG59">
        <v>7426.6123766062783</v>
      </c>
      <c r="BH59">
        <v>7355.4355790210948</v>
      </c>
      <c r="BI59">
        <v>7198.6864636873552</v>
      </c>
      <c r="BJ59">
        <v>7254.0592825466056</v>
      </c>
      <c r="BK59">
        <v>7450.9907258163857</v>
      </c>
      <c r="BL59">
        <v>7606.0833560067022</v>
      </c>
    </row>
    <row r="60" spans="1:64" x14ac:dyDescent="0.2">
      <c r="A60" t="s">
        <v>104</v>
      </c>
      <c r="B60" t="s">
        <v>311</v>
      </c>
      <c r="C60" t="s">
        <v>488</v>
      </c>
      <c r="D60" t="s">
        <v>372</v>
      </c>
      <c r="E60" t="s">
        <v>744</v>
      </c>
      <c r="F60" t="s">
        <v>745</v>
      </c>
    </row>
    <row r="61" spans="1:64" x14ac:dyDescent="0.2">
      <c r="A61" t="s">
        <v>706</v>
      </c>
      <c r="B61" t="s">
        <v>649</v>
      </c>
      <c r="C61" t="s">
        <v>308</v>
      </c>
      <c r="D61" t="s">
        <v>655</v>
      </c>
      <c r="E61" t="s">
        <v>744</v>
      </c>
      <c r="F61" t="s">
        <v>745</v>
      </c>
      <c r="AV61">
        <v>1262.2470162508014</v>
      </c>
      <c r="AW61">
        <v>1354.5681232829104</v>
      </c>
      <c r="AX61">
        <v>1353.2384563847829</v>
      </c>
      <c r="AY61">
        <v>1342.6876714507384</v>
      </c>
      <c r="AZ61">
        <v>1322.3344753603533</v>
      </c>
      <c r="BA61">
        <v>1305.5682495145934</v>
      </c>
      <c r="BB61">
        <v>1290.9996666350492</v>
      </c>
      <c r="BC61">
        <v>1353.4761616043877</v>
      </c>
      <c r="BD61">
        <v>1374.0384978853397</v>
      </c>
      <c r="BE61">
        <v>1437.317059727096</v>
      </c>
      <c r="BF61">
        <v>1508.5078645103501</v>
      </c>
      <c r="BG61">
        <v>1473.9850046321369</v>
      </c>
      <c r="BH61">
        <v>1410.0897639956272</v>
      </c>
      <c r="BI61">
        <v>1384.9157955493197</v>
      </c>
      <c r="BJ61">
        <v>1500.7472952058506</v>
      </c>
      <c r="BK61">
        <v>1507.613135668342</v>
      </c>
      <c r="BL61">
        <v>1595.2093106913485</v>
      </c>
    </row>
    <row r="62" spans="1:64" x14ac:dyDescent="0.2">
      <c r="A62" t="s">
        <v>570</v>
      </c>
      <c r="B62" t="s">
        <v>98</v>
      </c>
      <c r="C62" t="s">
        <v>606</v>
      </c>
      <c r="D62" t="s">
        <v>372</v>
      </c>
      <c r="E62" t="s">
        <v>744</v>
      </c>
      <c r="F62" t="s">
        <v>745</v>
      </c>
      <c r="AL62">
        <v>9583.4033394176695</v>
      </c>
      <c r="AM62">
        <v>9602.3137586933535</v>
      </c>
      <c r="AN62">
        <v>9211.2251299563322</v>
      </c>
      <c r="AO62">
        <v>8765.4455769100005</v>
      </c>
      <c r="AP62">
        <v>9085.0967111235823</v>
      </c>
      <c r="AQ62">
        <v>9182.6554308335417</v>
      </c>
      <c r="AR62">
        <v>8827.1012770084726</v>
      </c>
      <c r="AS62">
        <v>8548.1375702968162</v>
      </c>
      <c r="AT62">
        <v>8221.5777722799012</v>
      </c>
      <c r="AU62">
        <v>8236.9334270943036</v>
      </c>
      <c r="AV62">
        <v>8166.258126333295</v>
      </c>
      <c r="AW62">
        <v>7965.3058373349868</v>
      </c>
      <c r="AX62">
        <v>7709.9598995859624</v>
      </c>
      <c r="AY62">
        <v>7957.1987473740819</v>
      </c>
      <c r="AZ62">
        <v>8081.2491816314478</v>
      </c>
      <c r="BA62">
        <v>8117.8575080521223</v>
      </c>
      <c r="BB62">
        <v>7937.8541937168138</v>
      </c>
      <c r="BC62">
        <v>7895.5219763717632</v>
      </c>
      <c r="BD62">
        <v>7806.7153951167329</v>
      </c>
      <c r="BE62">
        <v>7714.979595336581</v>
      </c>
      <c r="BF62">
        <v>7916.2758111242256</v>
      </c>
      <c r="BG62">
        <v>7900.0642222481774</v>
      </c>
      <c r="BH62">
        <v>7691.3598849809723</v>
      </c>
      <c r="BI62">
        <v>7761.0974355885674</v>
      </c>
      <c r="BJ62">
        <v>8050.1618804154332</v>
      </c>
      <c r="BK62">
        <v>8141.4582672396264</v>
      </c>
      <c r="BL62">
        <v>8240.5366800194097</v>
      </c>
    </row>
    <row r="63" spans="1:64" x14ac:dyDescent="0.2">
      <c r="A63" t="s">
        <v>533</v>
      </c>
      <c r="B63" t="s">
        <v>33</v>
      </c>
      <c r="C63" t="s">
        <v>308</v>
      </c>
      <c r="D63" t="s">
        <v>655</v>
      </c>
      <c r="E63" t="s">
        <v>744</v>
      </c>
      <c r="F63" t="s">
        <v>745</v>
      </c>
    </row>
    <row r="64" spans="1:64" x14ac:dyDescent="0.2">
      <c r="A64" t="s">
        <v>281</v>
      </c>
      <c r="B64" t="s">
        <v>65</v>
      </c>
      <c r="C64" t="s">
        <v>308</v>
      </c>
      <c r="D64" t="s">
        <v>655</v>
      </c>
      <c r="E64" t="s">
        <v>744</v>
      </c>
      <c r="F64" t="s">
        <v>745</v>
      </c>
    </row>
    <row r="65" spans="1:64" x14ac:dyDescent="0.2">
      <c r="A65" t="s">
        <v>250</v>
      </c>
      <c r="B65" t="s">
        <v>449</v>
      </c>
      <c r="C65" t="s">
        <v>308</v>
      </c>
      <c r="D65" t="s">
        <v>372</v>
      </c>
      <c r="E65" t="s">
        <v>744</v>
      </c>
      <c r="F65" t="s">
        <v>745</v>
      </c>
      <c r="AV65">
        <v>4411.7731248571017</v>
      </c>
      <c r="AW65">
        <v>4543.784664488724</v>
      </c>
      <c r="AX65">
        <v>4707.8871083939966</v>
      </c>
      <c r="AY65">
        <v>4718.5957491667896</v>
      </c>
      <c r="AZ65">
        <v>4679.110202255828</v>
      </c>
      <c r="BA65">
        <v>4505.9286672256449</v>
      </c>
      <c r="BB65">
        <v>4500.2062891727646</v>
      </c>
      <c r="BC65">
        <v>4426.2345859653897</v>
      </c>
      <c r="BD65">
        <v>4516.4395911791653</v>
      </c>
      <c r="BE65">
        <v>4604.3742825078516</v>
      </c>
      <c r="BF65">
        <v>4522.7696854909091</v>
      </c>
      <c r="BG65">
        <v>4494.827918050134</v>
      </c>
      <c r="BH65">
        <v>4410.8266344415133</v>
      </c>
      <c r="BI65">
        <v>4434.7769935878578</v>
      </c>
      <c r="BJ65">
        <v>4356.4249102531585</v>
      </c>
      <c r="BK65">
        <v>4374.4661997768981</v>
      </c>
      <c r="BL65">
        <v>4319.1440383929539</v>
      </c>
    </row>
    <row r="66" spans="1:64" x14ac:dyDescent="0.2">
      <c r="A66" t="s">
        <v>663</v>
      </c>
      <c r="B66" t="s">
        <v>136</v>
      </c>
      <c r="C66" t="s">
        <v>308</v>
      </c>
      <c r="D66" t="s">
        <v>372</v>
      </c>
      <c r="E66" t="s">
        <v>744</v>
      </c>
      <c r="F66" t="s">
        <v>745</v>
      </c>
      <c r="AL66">
        <v>42546.424949009539</v>
      </c>
      <c r="AM66">
        <v>45526.713245427003</v>
      </c>
      <c r="AN66">
        <v>47527.485508689628</v>
      </c>
      <c r="AO66">
        <v>46492.629375923781</v>
      </c>
      <c r="AP66">
        <v>50152.321089328238</v>
      </c>
      <c r="AQ66">
        <v>50111.863159160064</v>
      </c>
      <c r="AR66">
        <v>48928.493636114537</v>
      </c>
      <c r="AS66">
        <v>49516.04938061587</v>
      </c>
      <c r="AT66">
        <v>49615.882830416755</v>
      </c>
      <c r="AU66">
        <v>38100.16450477927</v>
      </c>
      <c r="AV66">
        <v>38844.375089757938</v>
      </c>
      <c r="AW66">
        <v>38862.321654314685</v>
      </c>
      <c r="AX66">
        <v>38668.817848061</v>
      </c>
      <c r="AY66">
        <v>41462.705204934624</v>
      </c>
      <c r="AZ66">
        <v>42523.60606064181</v>
      </c>
      <c r="BA66">
        <v>42881.559178120551</v>
      </c>
      <c r="BB66">
        <v>44970.735311633209</v>
      </c>
      <c r="BC66">
        <v>45237.593129278401</v>
      </c>
      <c r="BD66">
        <v>45109.805668208777</v>
      </c>
      <c r="BE66">
        <v>44220.399319147487</v>
      </c>
      <c r="BF66">
        <v>42935.826613732526</v>
      </c>
      <c r="BG66">
        <v>42257.287419294735</v>
      </c>
      <c r="BH66">
        <v>43205.781317077308</v>
      </c>
      <c r="BI66">
        <v>43604.331756987289</v>
      </c>
      <c r="BJ66">
        <v>43144.057796831206</v>
      </c>
      <c r="BK66">
        <v>43936.73443935041</v>
      </c>
      <c r="BL66">
        <v>44086.136234054349</v>
      </c>
    </row>
    <row r="67" spans="1:64" x14ac:dyDescent="0.2">
      <c r="A67" t="s">
        <v>174</v>
      </c>
      <c r="B67" t="s">
        <v>220</v>
      </c>
      <c r="C67" t="s">
        <v>131</v>
      </c>
      <c r="D67" t="s">
        <v>655</v>
      </c>
      <c r="E67" t="s">
        <v>744</v>
      </c>
      <c r="F67" t="s">
        <v>745</v>
      </c>
    </row>
    <row r="68" spans="1:64" x14ac:dyDescent="0.2">
      <c r="A68" t="s">
        <v>612</v>
      </c>
      <c r="B68" t="s">
        <v>583</v>
      </c>
      <c r="C68" t="s">
        <v>308</v>
      </c>
      <c r="D68" t="s">
        <v>655</v>
      </c>
      <c r="E68" t="s">
        <v>744</v>
      </c>
      <c r="F68" t="s">
        <v>745</v>
      </c>
      <c r="BB68">
        <v>9385.111181769038</v>
      </c>
      <c r="BC68">
        <v>10214.486632079397</v>
      </c>
      <c r="BD68">
        <v>10737.497827119298</v>
      </c>
      <c r="BE68">
        <v>12047.172700179008</v>
      </c>
      <c r="BF68">
        <v>12056.047462389364</v>
      </c>
      <c r="BG68">
        <v>12245.227335057136</v>
      </c>
      <c r="BH68">
        <v>12542.247401946583</v>
      </c>
      <c r="BI68">
        <v>12728.135821737698</v>
      </c>
      <c r="BJ68">
        <v>12231.024748851818</v>
      </c>
      <c r="BK68">
        <v>10581.195124964659</v>
      </c>
      <c r="BL68">
        <v>9360.4200219593113</v>
      </c>
    </row>
    <row r="69" spans="1:64" x14ac:dyDescent="0.2">
      <c r="A69" t="s">
        <v>256</v>
      </c>
      <c r="B69" t="s">
        <v>386</v>
      </c>
      <c r="C69" t="s">
        <v>308</v>
      </c>
      <c r="D69" t="s">
        <v>655</v>
      </c>
      <c r="E69" t="s">
        <v>744</v>
      </c>
      <c r="F69" t="s">
        <v>745</v>
      </c>
      <c r="AL69">
        <v>1955.1297327612776</v>
      </c>
      <c r="AM69">
        <v>1874.7488338194032</v>
      </c>
      <c r="AN69">
        <v>1509.2475281425864</v>
      </c>
      <c r="AO69">
        <v>1690.3829038052086</v>
      </c>
      <c r="AP69">
        <v>1707.5302569276864</v>
      </c>
      <c r="AQ69">
        <v>1682.6120854713049</v>
      </c>
      <c r="AR69">
        <v>2052.3101233369157</v>
      </c>
      <c r="AS69">
        <v>1917.411687598197</v>
      </c>
      <c r="AT69">
        <v>1854.6829985789454</v>
      </c>
      <c r="AU69">
        <v>1844.886163371297</v>
      </c>
      <c r="AV69">
        <v>1689.9608774383253</v>
      </c>
      <c r="AW69">
        <v>1578.8311772360166</v>
      </c>
      <c r="AX69">
        <v>1650.970928386892</v>
      </c>
      <c r="AY69">
        <v>1650.7102625592934</v>
      </c>
      <c r="AZ69">
        <v>1527.913674335148</v>
      </c>
      <c r="BA69">
        <v>1623.4184109534531</v>
      </c>
      <c r="BB69">
        <v>1670.9475559149339</v>
      </c>
      <c r="BC69">
        <v>1512.7491435047671</v>
      </c>
      <c r="BD69">
        <v>1330.2299785952339</v>
      </c>
      <c r="BE69">
        <v>1339.1243905294582</v>
      </c>
      <c r="BF69">
        <v>1361.6702359545554</v>
      </c>
      <c r="BG69">
        <v>1980.9100178756917</v>
      </c>
      <c r="BH69">
        <v>2057.3435992309255</v>
      </c>
      <c r="BI69">
        <v>2013.6377117146512</v>
      </c>
      <c r="BJ69">
        <v>1969.4840724515097</v>
      </c>
      <c r="BK69">
        <v>1944.8875796521656</v>
      </c>
      <c r="BL69">
        <v>1901.4812793440171</v>
      </c>
    </row>
    <row r="70" spans="1:64" x14ac:dyDescent="0.2">
      <c r="A70" t="s">
        <v>47</v>
      </c>
      <c r="B70" t="s">
        <v>49</v>
      </c>
      <c r="C70" t="s">
        <v>397</v>
      </c>
      <c r="D70" t="s">
        <v>655</v>
      </c>
      <c r="E70" t="s">
        <v>744</v>
      </c>
      <c r="F70" t="s">
        <v>745</v>
      </c>
      <c r="AL70">
        <v>3931.4191255855276</v>
      </c>
      <c r="AM70">
        <v>2819.4989389695156</v>
      </c>
      <c r="AN70">
        <v>2434.810546064989</v>
      </c>
      <c r="AO70">
        <v>1969.7678689066604</v>
      </c>
      <c r="AP70">
        <v>2100.4709898372562</v>
      </c>
      <c r="AQ70">
        <v>1856.4621013572148</v>
      </c>
      <c r="AR70">
        <v>1784.2442204780341</v>
      </c>
      <c r="AS70">
        <v>1629.9660228705307</v>
      </c>
      <c r="AT70">
        <v>1680.495230941581</v>
      </c>
      <c r="AU70">
        <v>1844.6539749162584</v>
      </c>
      <c r="AV70">
        <v>1903.4315360813209</v>
      </c>
      <c r="AW70">
        <v>1918.1763889868716</v>
      </c>
      <c r="AX70">
        <v>2092.8484886879132</v>
      </c>
      <c r="AY70">
        <v>2150.4821882518363</v>
      </c>
      <c r="AZ70">
        <v>2229.8480590466884</v>
      </c>
      <c r="BA70">
        <v>2314.0832837663829</v>
      </c>
      <c r="BB70">
        <v>2665.896390496961</v>
      </c>
      <c r="BC70">
        <v>2992.5666251441353</v>
      </c>
      <c r="BD70">
        <v>2958.164438953087</v>
      </c>
      <c r="BE70">
        <v>3163.4860302332809</v>
      </c>
      <c r="BF70">
        <v>3366.7784069833961</v>
      </c>
      <c r="BG70">
        <v>3343.4614842988822</v>
      </c>
      <c r="BH70">
        <v>3457.0948781143843</v>
      </c>
      <c r="BI70">
        <v>3734.8743432667602</v>
      </c>
      <c r="BJ70">
        <v>3715.9702259176511</v>
      </c>
    </row>
    <row r="71" spans="1:64" x14ac:dyDescent="0.2">
      <c r="A71" t="s">
        <v>679</v>
      </c>
      <c r="B71" t="s">
        <v>282</v>
      </c>
      <c r="C71" t="s">
        <v>488</v>
      </c>
      <c r="D71" t="s">
        <v>372</v>
      </c>
      <c r="E71" t="s">
        <v>744</v>
      </c>
      <c r="F71" t="s">
        <v>745</v>
      </c>
      <c r="AU71">
        <v>3366.8168072779608</v>
      </c>
      <c r="AV71">
        <v>4067.7610174753918</v>
      </c>
      <c r="AW71">
        <v>4002.8828394858137</v>
      </c>
      <c r="AX71">
        <v>4486.6410090831723</v>
      </c>
      <c r="AY71">
        <v>6149.6984533473224</v>
      </c>
      <c r="AZ71">
        <v>6336.5068302362333</v>
      </c>
      <c r="BA71">
        <v>6123.4955358617544</v>
      </c>
      <c r="BB71">
        <v>6468.403346979695</v>
      </c>
      <c r="BC71">
        <v>6253.9603520104383</v>
      </c>
      <c r="BD71">
        <v>5948.2936621811059</v>
      </c>
      <c r="BE71">
        <v>6283.6205651699638</v>
      </c>
      <c r="BF71">
        <v>6439.9240190497922</v>
      </c>
      <c r="BG71">
        <v>6619.9057654821354</v>
      </c>
      <c r="BH71">
        <v>6317.9447187017968</v>
      </c>
      <c r="BI71">
        <v>6544.699071542781</v>
      </c>
      <c r="BJ71">
        <v>6580.2395384212505</v>
      </c>
      <c r="BK71">
        <v>5335.3696689328308</v>
      </c>
    </row>
    <row r="72" spans="1:64" x14ac:dyDescent="0.2">
      <c r="A72" t="s">
        <v>210</v>
      </c>
      <c r="B72" t="s">
        <v>24</v>
      </c>
      <c r="C72" t="s">
        <v>131</v>
      </c>
      <c r="D72" t="s">
        <v>372</v>
      </c>
      <c r="E72" t="s">
        <v>744</v>
      </c>
      <c r="F72" t="s">
        <v>745</v>
      </c>
    </row>
    <row r="73" spans="1:64" x14ac:dyDescent="0.2">
      <c r="A73" t="s">
        <v>566</v>
      </c>
      <c r="B73" t="s">
        <v>466</v>
      </c>
      <c r="C73" t="s">
        <v>308</v>
      </c>
      <c r="D73" t="s">
        <v>655</v>
      </c>
      <c r="E73" t="s">
        <v>744</v>
      </c>
      <c r="F73" t="s">
        <v>745</v>
      </c>
      <c r="AL73">
        <v>2844.8248393764857</v>
      </c>
      <c r="AM73">
        <v>2903.0672297503584</v>
      </c>
      <c r="AN73">
        <v>2703.4468733300782</v>
      </c>
      <c r="AO73">
        <v>2652.4023894065722</v>
      </c>
      <c r="AP73">
        <v>2607.7094101045764</v>
      </c>
      <c r="AQ73">
        <v>2645.4570052056652</v>
      </c>
      <c r="AR73">
        <v>2652.0134151967131</v>
      </c>
      <c r="AS73">
        <v>2680.3654360401915</v>
      </c>
      <c r="AT73">
        <v>2686.7092193671547</v>
      </c>
      <c r="AU73">
        <v>2709.4428092306493</v>
      </c>
      <c r="AV73">
        <v>2744.7679169611179</v>
      </c>
      <c r="AW73">
        <v>2793.2627352939694</v>
      </c>
      <c r="AX73">
        <v>2895.0517621175359</v>
      </c>
      <c r="AY73">
        <v>2976.4022682314649</v>
      </c>
      <c r="AZ73">
        <v>2901.2419231753315</v>
      </c>
      <c r="BA73">
        <v>3009.5190306406835</v>
      </c>
      <c r="BB73">
        <v>3010.0447534981117</v>
      </c>
      <c r="BC73">
        <v>3021.4764537418901</v>
      </c>
      <c r="BD73">
        <v>2965.3434518918293</v>
      </c>
      <c r="BE73">
        <v>3046.065918509164</v>
      </c>
      <c r="BF73">
        <v>3139.0268725309966</v>
      </c>
      <c r="BG73">
        <v>3157.916380997814</v>
      </c>
      <c r="BH73">
        <v>3172.9503006731766</v>
      </c>
      <c r="BI73">
        <v>3090.7105506660587</v>
      </c>
      <c r="BJ73">
        <v>3144.5591152176644</v>
      </c>
      <c r="BK73">
        <v>3185.4427202377933</v>
      </c>
      <c r="BL73">
        <v>3233.7209153559652</v>
      </c>
    </row>
    <row r="74" spans="1:64" x14ac:dyDescent="0.2">
      <c r="A74" t="s">
        <v>699</v>
      </c>
      <c r="B74" t="s">
        <v>158</v>
      </c>
      <c r="C74" t="s">
        <v>308</v>
      </c>
      <c r="D74" t="s">
        <v>655</v>
      </c>
      <c r="E74" t="s">
        <v>744</v>
      </c>
      <c r="F74" t="s">
        <v>745</v>
      </c>
      <c r="AL74">
        <v>2347.4553207397976</v>
      </c>
      <c r="AM74">
        <v>2427.8444818254402</v>
      </c>
      <c r="AN74">
        <v>2474.9731239776852</v>
      </c>
      <c r="AO74">
        <v>2660.2181665453118</v>
      </c>
      <c r="AP74">
        <v>2726.3664245302193</v>
      </c>
      <c r="AQ74">
        <v>2709.8463974139604</v>
      </c>
      <c r="AR74">
        <v>2794.9646021182416</v>
      </c>
      <c r="AS74">
        <v>2893.2458975983732</v>
      </c>
      <c r="AT74">
        <v>2927.5855358869571</v>
      </c>
      <c r="AU74">
        <v>2839.1777293560026</v>
      </c>
      <c r="AV74">
        <v>3019.3131463435225</v>
      </c>
      <c r="AW74">
        <v>2996.6305718714748</v>
      </c>
      <c r="AX74">
        <v>3112.3553929163063</v>
      </c>
      <c r="AY74">
        <v>3375.4105767456535</v>
      </c>
      <c r="AZ74">
        <v>4202.4387574269276</v>
      </c>
      <c r="BA74">
        <v>4259.7921330570798</v>
      </c>
      <c r="BB74">
        <v>4515.4138960868941</v>
      </c>
      <c r="BC74">
        <v>3907.8809090447603</v>
      </c>
      <c r="BD74">
        <v>4254.8914629385799</v>
      </c>
      <c r="BE74">
        <v>3835.1520669540473</v>
      </c>
      <c r="BF74">
        <v>3702.6680379001791</v>
      </c>
      <c r="BG74">
        <v>3463.7316009586766</v>
      </c>
      <c r="BH74">
        <v>4244.8745512789137</v>
      </c>
      <c r="BI74">
        <v>4217.4259438604804</v>
      </c>
      <c r="BJ74">
        <v>4148.2254983452085</v>
      </c>
      <c r="BK74">
        <v>4128.6922467134327</v>
      </c>
      <c r="BL74">
        <v>3968.9046396801509</v>
      </c>
    </row>
    <row r="75" spans="1:64" x14ac:dyDescent="0.2">
      <c r="A75" t="s">
        <v>441</v>
      </c>
      <c r="B75" t="s">
        <v>507</v>
      </c>
      <c r="C75" t="s">
        <v>397</v>
      </c>
      <c r="D75" t="s">
        <v>372</v>
      </c>
      <c r="E75" t="s">
        <v>744</v>
      </c>
      <c r="F75" t="s">
        <v>745</v>
      </c>
      <c r="AL75">
        <v>9280.0719449403441</v>
      </c>
      <c r="AM75">
        <v>9951.8548068466225</v>
      </c>
      <c r="AN75">
        <v>7616.8731395539171</v>
      </c>
      <c r="AO75">
        <v>6960.1717287835027</v>
      </c>
      <c r="AP75">
        <v>5888.7258299835976</v>
      </c>
      <c r="AQ75">
        <v>5223.1601609091331</v>
      </c>
      <c r="AR75">
        <v>5119.4379679575723</v>
      </c>
      <c r="AS75">
        <v>5390.387913618898</v>
      </c>
      <c r="AT75">
        <v>5142.1545254933872</v>
      </c>
      <c r="AU75">
        <v>4880.286544774578</v>
      </c>
      <c r="AV75">
        <v>5175.668231738191</v>
      </c>
      <c r="AW75">
        <v>5360.0622726238689</v>
      </c>
      <c r="AX75">
        <v>5858.3908328019779</v>
      </c>
      <c r="AY75">
        <v>6439.5258644601181</v>
      </c>
      <c r="AZ75">
        <v>6163.5981728477045</v>
      </c>
      <c r="BA75">
        <v>6606.3588905113256</v>
      </c>
      <c r="BB75">
        <v>7157.2075525696791</v>
      </c>
      <c r="BC75">
        <v>7250.7145886590788</v>
      </c>
      <c r="BD75">
        <v>6799.4728384957298</v>
      </c>
      <c r="BE75">
        <v>6971.0233539810315</v>
      </c>
      <c r="BF75">
        <v>7183.6047511303832</v>
      </c>
      <c r="BG75">
        <v>7404.790243772859</v>
      </c>
      <c r="BH75">
        <v>7351.8034632151539</v>
      </c>
      <c r="BI75">
        <v>6795.2877107024196</v>
      </c>
      <c r="BJ75">
        <v>6194.3392764486862</v>
      </c>
      <c r="BK75">
        <v>6345.9525142415714</v>
      </c>
      <c r="BL75">
        <v>8152.5065011740098</v>
      </c>
    </row>
    <row r="76" spans="1:64" x14ac:dyDescent="0.2">
      <c r="A76" t="s">
        <v>310</v>
      </c>
      <c r="B76" t="s">
        <v>155</v>
      </c>
      <c r="C76" t="s">
        <v>397</v>
      </c>
      <c r="D76" t="s">
        <v>372</v>
      </c>
      <c r="E76" t="s">
        <v>744</v>
      </c>
      <c r="F76" t="s">
        <v>745</v>
      </c>
      <c r="AL76">
        <v>3634.9042044381931</v>
      </c>
      <c r="AM76">
        <v>3423.209848318711</v>
      </c>
      <c r="AN76">
        <v>3114.1993675295616</v>
      </c>
      <c r="AO76">
        <v>2957.0248177299031</v>
      </c>
      <c r="AP76">
        <v>2863.3432625817063</v>
      </c>
      <c r="AQ76">
        <v>2897.654152535541</v>
      </c>
      <c r="AR76">
        <v>2984.1938997150301</v>
      </c>
      <c r="AS76">
        <v>2979.1012305037175</v>
      </c>
      <c r="AT76">
        <v>3023.6447360478073</v>
      </c>
      <c r="AU76">
        <v>3068.938712632485</v>
      </c>
      <c r="AV76">
        <v>3144.7454747896277</v>
      </c>
      <c r="AW76">
        <v>3092.0170993070351</v>
      </c>
      <c r="AX76">
        <v>3123.0824624042716</v>
      </c>
      <c r="AY76">
        <v>3213.4368857783361</v>
      </c>
      <c r="AZ76">
        <v>3260.7057247560892</v>
      </c>
      <c r="BA76">
        <v>3552.5221417699959</v>
      </c>
      <c r="BB76">
        <v>3787.1633667677684</v>
      </c>
      <c r="BC76">
        <v>4047.7018031087036</v>
      </c>
      <c r="BD76">
        <v>3808.2602746126286</v>
      </c>
      <c r="BE76">
        <v>3933.1699481142323</v>
      </c>
      <c r="BF76">
        <v>4050.2118507093946</v>
      </c>
      <c r="BG76">
        <v>4162.2047271761276</v>
      </c>
      <c r="BH76">
        <v>4353.7185402489513</v>
      </c>
      <c r="BI76">
        <v>4584.4213148851586</v>
      </c>
      <c r="BJ76">
        <v>4775.8201383169799</v>
      </c>
      <c r="BK76">
        <v>4957.2743976625716</v>
      </c>
      <c r="BL76">
        <v>5207.5688465430394</v>
      </c>
    </row>
    <row r="77" spans="1:64" x14ac:dyDescent="0.2">
      <c r="A77" t="s">
        <v>251</v>
      </c>
      <c r="B77" t="s">
        <v>641</v>
      </c>
      <c r="C77" t="s">
        <v>488</v>
      </c>
      <c r="D77" t="s">
        <v>372</v>
      </c>
      <c r="E77" t="s">
        <v>744</v>
      </c>
      <c r="F77" t="s">
        <v>745</v>
      </c>
      <c r="AL77">
        <v>2522.2553076228382</v>
      </c>
      <c r="AM77">
        <v>2505.1865400088423</v>
      </c>
      <c r="AN77">
        <v>2552.6400753154835</v>
      </c>
      <c r="AO77">
        <v>2600.085752867356</v>
      </c>
      <c r="AP77">
        <v>2682.2406500648449</v>
      </c>
      <c r="AQ77">
        <v>2775.8538824849461</v>
      </c>
      <c r="AR77">
        <v>2576.6683672135168</v>
      </c>
      <c r="AS77">
        <v>2443.9020751317667</v>
      </c>
      <c r="AT77">
        <v>2505.0797895485789</v>
      </c>
      <c r="AU77">
        <v>2659.0974416661893</v>
      </c>
      <c r="AV77">
        <v>2785.2599691689784</v>
      </c>
      <c r="AW77">
        <v>2747.9798434079644</v>
      </c>
      <c r="AX77">
        <v>2794.2773682201505</v>
      </c>
      <c r="AY77">
        <v>2830.2689786514798</v>
      </c>
      <c r="AZ77">
        <v>2816.7996931009866</v>
      </c>
      <c r="BA77">
        <v>2826.6341760138016</v>
      </c>
      <c r="BB77">
        <v>2994.198697826112</v>
      </c>
      <c r="BC77">
        <v>3118.5327780458583</v>
      </c>
      <c r="BD77">
        <v>3220.9523222854837</v>
      </c>
      <c r="BE77">
        <v>2847.8819931113144</v>
      </c>
      <c r="BF77">
        <v>2913.4978920342214</v>
      </c>
      <c r="BG77">
        <v>2974.3475430261619</v>
      </c>
      <c r="BH77">
        <v>3039.1839205037777</v>
      </c>
      <c r="BI77">
        <v>3148.5050525102779</v>
      </c>
      <c r="BJ77">
        <v>3260.7773739990398</v>
      </c>
      <c r="BK77">
        <v>3405.4955831170987</v>
      </c>
    </row>
    <row r="78" spans="1:64" x14ac:dyDescent="0.2">
      <c r="A78" t="s">
        <v>639</v>
      </c>
      <c r="B78" t="s">
        <v>123</v>
      </c>
      <c r="C78" t="s">
        <v>488</v>
      </c>
      <c r="D78" t="s">
        <v>372</v>
      </c>
      <c r="E78" t="s">
        <v>744</v>
      </c>
      <c r="F78" t="s">
        <v>745</v>
      </c>
    </row>
    <row r="79" spans="1:64" x14ac:dyDescent="0.2">
      <c r="A79" t="s">
        <v>440</v>
      </c>
      <c r="B79" t="s">
        <v>214</v>
      </c>
      <c r="C79" t="s">
        <v>397</v>
      </c>
      <c r="D79" t="s">
        <v>372</v>
      </c>
      <c r="E79" t="s">
        <v>744</v>
      </c>
      <c r="F79" t="s">
        <v>745</v>
      </c>
    </row>
    <row r="80" spans="1:64" x14ac:dyDescent="0.2">
      <c r="A80" t="s">
        <v>703</v>
      </c>
      <c r="B80" t="s">
        <v>16</v>
      </c>
      <c r="C80" t="s">
        <v>131</v>
      </c>
      <c r="D80" t="s">
        <v>655</v>
      </c>
      <c r="E80" t="s">
        <v>744</v>
      </c>
      <c r="F80" t="s">
        <v>745</v>
      </c>
      <c r="AU80">
        <v>809.42690716003153</v>
      </c>
      <c r="AV80">
        <v>754.44659898956729</v>
      </c>
      <c r="AW80">
        <v>723.45600766729024</v>
      </c>
      <c r="AX80">
        <v>721.48491551189193</v>
      </c>
      <c r="AY80">
        <v>745.84838427310353</v>
      </c>
      <c r="AZ80">
        <v>774.61909188369566</v>
      </c>
      <c r="BA80">
        <v>803.16276913430693</v>
      </c>
      <c r="BB80">
        <v>812.95181158626531</v>
      </c>
      <c r="BC80">
        <v>823.58424258898515</v>
      </c>
      <c r="BD80">
        <v>859.61874870304575</v>
      </c>
      <c r="BE80">
        <v>881.67300834656521</v>
      </c>
      <c r="BF80">
        <v>759.64799350507974</v>
      </c>
      <c r="BG80">
        <v>755.82394548149762</v>
      </c>
      <c r="BH80">
        <v>764.45930074173305</v>
      </c>
      <c r="BI80">
        <v>757.83250005973025</v>
      </c>
      <c r="BJ80">
        <v>645.25929009979313</v>
      </c>
      <c r="BK80">
        <v>670.71654765850076</v>
      </c>
    </row>
    <row r="81" spans="1:64" x14ac:dyDescent="0.2">
      <c r="A81" t="s">
        <v>10</v>
      </c>
      <c r="B81" t="s">
        <v>436</v>
      </c>
      <c r="C81" t="s">
        <v>308</v>
      </c>
      <c r="D81" t="s">
        <v>372</v>
      </c>
      <c r="E81" t="s">
        <v>744</v>
      </c>
      <c r="F81" t="s">
        <v>745</v>
      </c>
      <c r="AL81">
        <v>5064.8070212271332</v>
      </c>
      <c r="AM81">
        <v>5228.999410582911</v>
      </c>
      <c r="AN81">
        <v>5540.6942452196845</v>
      </c>
      <c r="AO81">
        <v>4404.9530059083781</v>
      </c>
      <c r="AP81">
        <v>4183.6798405682448</v>
      </c>
      <c r="AQ81">
        <v>4526.8633463219685</v>
      </c>
      <c r="AR81">
        <v>4571.423211951972</v>
      </c>
      <c r="AS81">
        <v>4730.3812075753467</v>
      </c>
      <c r="AT81">
        <v>4940.4527188959537</v>
      </c>
      <c r="AU81">
        <v>5026.2421081236043</v>
      </c>
      <c r="AV81">
        <v>5337.1051469577997</v>
      </c>
      <c r="AW81">
        <v>5733.7807184306175</v>
      </c>
      <c r="AX81">
        <v>6126.6011150175582</v>
      </c>
      <c r="AY81">
        <v>6410.748008773483</v>
      </c>
      <c r="AZ81">
        <v>6707.8146879302958</v>
      </c>
      <c r="BA81">
        <v>7286.140967020483</v>
      </c>
      <c r="BB81">
        <v>7706.3189347558782</v>
      </c>
      <c r="BC81">
        <v>8137.3386837673661</v>
      </c>
      <c r="BD81">
        <v>7853.6225039792589</v>
      </c>
      <c r="BE81">
        <v>7846.7340700165259</v>
      </c>
      <c r="BF81">
        <v>7305.2679216787501</v>
      </c>
      <c r="BG81">
        <v>6829.7624512626662</v>
      </c>
      <c r="BH81">
        <v>7022.5514233876656</v>
      </c>
      <c r="BI81">
        <v>7095.3433061451733</v>
      </c>
      <c r="BJ81">
        <v>6973.4581317897846</v>
      </c>
      <c r="BK81">
        <v>6918.5531620169204</v>
      </c>
      <c r="BL81">
        <v>6746.6609744772459</v>
      </c>
    </row>
    <row r="82" spans="1:64" x14ac:dyDescent="0.2">
      <c r="A82" t="s">
        <v>738</v>
      </c>
      <c r="B82" t="s">
        <v>349</v>
      </c>
      <c r="C82" t="s">
        <v>308</v>
      </c>
      <c r="D82" t="s">
        <v>655</v>
      </c>
      <c r="E82" t="s">
        <v>744</v>
      </c>
      <c r="F82" t="s">
        <v>745</v>
      </c>
      <c r="AL82">
        <v>3249.7002924028307</v>
      </c>
      <c r="AM82">
        <v>3094.7851038745771</v>
      </c>
      <c r="AN82">
        <v>3202.8003310507834</v>
      </c>
      <c r="AO82">
        <v>3133.0898893397357</v>
      </c>
      <c r="AP82">
        <v>3151.102659758174</v>
      </c>
      <c r="AQ82">
        <v>3304.4343599415847</v>
      </c>
      <c r="AR82">
        <v>3209.0976919298773</v>
      </c>
      <c r="AS82">
        <v>3283.8237760697161</v>
      </c>
      <c r="AT82">
        <v>3282.6867147522103</v>
      </c>
      <c r="AU82">
        <v>3111.4870972571034</v>
      </c>
      <c r="AV82">
        <v>3167.9843411034085</v>
      </c>
      <c r="AW82">
        <v>3228.0597327899768</v>
      </c>
      <c r="AX82">
        <v>3255.0891199987809</v>
      </c>
      <c r="AY82">
        <v>3264.6983131673132</v>
      </c>
      <c r="AZ82">
        <v>2967.8944088087014</v>
      </c>
      <c r="BA82">
        <v>2927.2647715241733</v>
      </c>
      <c r="BB82">
        <v>2812.2041078921661</v>
      </c>
      <c r="BC82">
        <v>2652.9183869886883</v>
      </c>
      <c r="BD82">
        <v>3734.5139812647085</v>
      </c>
      <c r="BE82">
        <v>3666.727569242837</v>
      </c>
      <c r="BF82">
        <v>3645.9525946352383</v>
      </c>
      <c r="BG82">
        <v>4138.4127868106843</v>
      </c>
      <c r="BH82">
        <v>4277.8393565870447</v>
      </c>
      <c r="BI82">
        <v>4308.7009410472247</v>
      </c>
      <c r="BJ82">
        <v>4268.7145382939134</v>
      </c>
      <c r="BK82">
        <v>4411.2303491218245</v>
      </c>
      <c r="BL82">
        <v>4502.5171154167501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L82"/>
  <sheetViews>
    <sheetView workbookViewId="0">
      <selection activeCell="B1" sqref="B1"/>
    </sheetView>
  </sheetViews>
  <sheetFormatPr baseColWidth="10" defaultRowHeight="15" x14ac:dyDescent="0.2"/>
  <sheetData>
    <row r="1" spans="1:64" x14ac:dyDescent="0.2">
      <c r="A1" t="s">
        <v>716</v>
      </c>
      <c r="B1" t="s">
        <v>485</v>
      </c>
      <c r="C1" t="s">
        <v>638</v>
      </c>
      <c r="D1" t="s">
        <v>740</v>
      </c>
      <c r="E1" t="s">
        <v>228</v>
      </c>
      <c r="F1" t="s">
        <v>724</v>
      </c>
      <c r="G1" t="s">
        <v>665</v>
      </c>
      <c r="H1" t="s">
        <v>133</v>
      </c>
      <c r="I1" t="s">
        <v>191</v>
      </c>
      <c r="J1" t="s">
        <v>257</v>
      </c>
      <c r="K1" t="s">
        <v>322</v>
      </c>
      <c r="L1" t="s">
        <v>541</v>
      </c>
      <c r="M1" t="s">
        <v>604</v>
      </c>
      <c r="N1" t="s">
        <v>667</v>
      </c>
      <c r="O1" t="s">
        <v>711</v>
      </c>
      <c r="P1" t="s">
        <v>193</v>
      </c>
      <c r="Q1" t="s">
        <v>723</v>
      </c>
      <c r="R1" t="s">
        <v>38</v>
      </c>
      <c r="S1" t="s">
        <v>274</v>
      </c>
      <c r="T1" t="s">
        <v>337</v>
      </c>
      <c r="U1" t="s">
        <v>388</v>
      </c>
      <c r="V1" t="s">
        <v>447</v>
      </c>
      <c r="W1" t="s">
        <v>683</v>
      </c>
      <c r="X1" t="s">
        <v>730</v>
      </c>
      <c r="Y1" t="s">
        <v>45</v>
      </c>
      <c r="Z1" t="s">
        <v>117</v>
      </c>
      <c r="AA1" t="s">
        <v>63</v>
      </c>
      <c r="AB1" t="s">
        <v>130</v>
      </c>
      <c r="AC1" t="s">
        <v>181</v>
      </c>
      <c r="AD1" t="s">
        <v>399</v>
      </c>
      <c r="AE1" t="s">
        <v>463</v>
      </c>
      <c r="AF1" t="s">
        <v>537</v>
      </c>
      <c r="AG1" t="s">
        <v>599</v>
      </c>
      <c r="AH1" t="s">
        <v>67</v>
      </c>
      <c r="AI1" t="s">
        <v>134</v>
      </c>
      <c r="AJ1" t="s">
        <v>192</v>
      </c>
      <c r="AK1" t="s">
        <v>146</v>
      </c>
      <c r="AL1" t="s">
        <v>203</v>
      </c>
      <c r="AM1" t="s">
        <v>269</v>
      </c>
      <c r="AN1" t="s">
        <v>334</v>
      </c>
      <c r="AO1" t="s">
        <v>553</v>
      </c>
      <c r="AP1" t="s">
        <v>614</v>
      </c>
      <c r="AQ1" t="s">
        <v>682</v>
      </c>
      <c r="AR1" t="s">
        <v>725</v>
      </c>
      <c r="AS1" t="s">
        <v>208</v>
      </c>
      <c r="AT1" t="s">
        <v>275</v>
      </c>
      <c r="AU1" t="s">
        <v>579</v>
      </c>
      <c r="AV1" t="s">
        <v>637</v>
      </c>
      <c r="AW1" t="s">
        <v>110</v>
      </c>
      <c r="AX1" t="s">
        <v>168</v>
      </c>
      <c r="AY1" t="s">
        <v>233</v>
      </c>
      <c r="AZ1" t="s">
        <v>302</v>
      </c>
      <c r="BA1" t="s">
        <v>518</v>
      </c>
      <c r="BB1" t="s">
        <v>585</v>
      </c>
      <c r="BC1" t="s">
        <v>643</v>
      </c>
      <c r="BD1" t="s">
        <v>112</v>
      </c>
      <c r="BE1" t="s">
        <v>652</v>
      </c>
      <c r="BF1" t="s">
        <v>704</v>
      </c>
      <c r="BG1" t="s">
        <v>20</v>
      </c>
      <c r="BH1" t="s">
        <v>246</v>
      </c>
      <c r="BI1" t="s">
        <v>317</v>
      </c>
      <c r="BJ1" t="s">
        <v>368</v>
      </c>
      <c r="BK1" t="s">
        <v>426</v>
      </c>
      <c r="BL1" t="s">
        <v>658</v>
      </c>
    </row>
    <row r="2" spans="1:64" x14ac:dyDescent="0.2">
      <c r="A2" t="s">
        <v>336</v>
      </c>
      <c r="B2" t="s">
        <v>635</v>
      </c>
      <c r="C2" t="s">
        <v>92</v>
      </c>
      <c r="D2" t="s">
        <v>655</v>
      </c>
      <c r="E2" t="s">
        <v>747</v>
      </c>
      <c r="F2" t="s">
        <v>748</v>
      </c>
      <c r="G2">
        <v>8996351</v>
      </c>
      <c r="H2">
        <v>9166764</v>
      </c>
      <c r="I2">
        <v>9345868</v>
      </c>
      <c r="J2">
        <v>9533954</v>
      </c>
      <c r="K2">
        <v>9731361</v>
      </c>
      <c r="L2">
        <v>9938414</v>
      </c>
      <c r="M2">
        <v>10152331</v>
      </c>
      <c r="N2">
        <v>10372630</v>
      </c>
      <c r="O2">
        <v>10604346</v>
      </c>
      <c r="P2">
        <v>10854428</v>
      </c>
      <c r="Q2">
        <v>11126123</v>
      </c>
      <c r="R2">
        <v>11417825</v>
      </c>
      <c r="S2">
        <v>11721940</v>
      </c>
      <c r="T2">
        <v>12027822</v>
      </c>
      <c r="U2">
        <v>12321541</v>
      </c>
      <c r="V2">
        <v>12590286</v>
      </c>
      <c r="W2">
        <v>12840299</v>
      </c>
      <c r="X2">
        <v>13067538</v>
      </c>
      <c r="Y2">
        <v>13237734</v>
      </c>
      <c r="Z2">
        <v>13306695</v>
      </c>
      <c r="AA2">
        <v>13248370</v>
      </c>
      <c r="AB2">
        <v>13053954</v>
      </c>
      <c r="AC2">
        <v>12749645</v>
      </c>
      <c r="AD2">
        <v>12389269</v>
      </c>
      <c r="AE2">
        <v>12047115</v>
      </c>
      <c r="AF2">
        <v>11783050</v>
      </c>
      <c r="AG2">
        <v>11601041</v>
      </c>
      <c r="AH2">
        <v>11502761</v>
      </c>
      <c r="AI2">
        <v>11540888</v>
      </c>
      <c r="AJ2">
        <v>11777609</v>
      </c>
      <c r="AK2">
        <v>12249114</v>
      </c>
      <c r="AL2">
        <v>12993657</v>
      </c>
      <c r="AM2">
        <v>13981231</v>
      </c>
      <c r="AN2">
        <v>15095099</v>
      </c>
      <c r="AO2">
        <v>16172719</v>
      </c>
      <c r="AP2">
        <v>17099541</v>
      </c>
      <c r="AQ2">
        <v>17822884</v>
      </c>
      <c r="AR2">
        <v>18381605</v>
      </c>
      <c r="AS2">
        <v>18863999</v>
      </c>
      <c r="AT2">
        <v>19403676</v>
      </c>
      <c r="AU2">
        <v>20093756</v>
      </c>
      <c r="AV2">
        <v>20966463</v>
      </c>
      <c r="AW2">
        <v>21979923</v>
      </c>
      <c r="AX2">
        <v>23064851</v>
      </c>
      <c r="AY2">
        <v>24118979</v>
      </c>
      <c r="AZ2">
        <v>25070798</v>
      </c>
      <c r="BA2">
        <v>25893450</v>
      </c>
      <c r="BB2">
        <v>26616792</v>
      </c>
      <c r="BC2">
        <v>27294031</v>
      </c>
      <c r="BD2">
        <v>28004331</v>
      </c>
      <c r="BE2">
        <v>28803167</v>
      </c>
      <c r="BF2">
        <v>29708599</v>
      </c>
      <c r="BG2">
        <v>30696958</v>
      </c>
      <c r="BH2">
        <v>31731688</v>
      </c>
      <c r="BI2">
        <v>32758020</v>
      </c>
      <c r="BJ2">
        <v>33736494</v>
      </c>
      <c r="BK2">
        <v>34656032</v>
      </c>
      <c r="BL2">
        <v>35530081</v>
      </c>
    </row>
    <row r="3" spans="1:64" x14ac:dyDescent="0.2">
      <c r="A3" t="s">
        <v>325</v>
      </c>
      <c r="B3" t="s">
        <v>19</v>
      </c>
      <c r="C3" t="s">
        <v>308</v>
      </c>
      <c r="D3" t="s">
        <v>372</v>
      </c>
      <c r="E3" t="s">
        <v>747</v>
      </c>
      <c r="F3" t="s">
        <v>748</v>
      </c>
      <c r="G3">
        <v>5643182</v>
      </c>
      <c r="H3">
        <v>5753024</v>
      </c>
      <c r="I3">
        <v>5866061</v>
      </c>
      <c r="J3">
        <v>5980417</v>
      </c>
      <c r="K3">
        <v>6093321</v>
      </c>
      <c r="L3">
        <v>6203299</v>
      </c>
      <c r="M3">
        <v>6309770</v>
      </c>
      <c r="N3">
        <v>6414995</v>
      </c>
      <c r="O3">
        <v>6523791</v>
      </c>
      <c r="P3">
        <v>6642632</v>
      </c>
      <c r="Q3">
        <v>6776381</v>
      </c>
      <c r="R3">
        <v>6927269</v>
      </c>
      <c r="S3">
        <v>7094834</v>
      </c>
      <c r="T3">
        <v>7277960</v>
      </c>
      <c r="U3">
        <v>7474338</v>
      </c>
      <c r="V3">
        <v>7682479</v>
      </c>
      <c r="W3">
        <v>7900997</v>
      </c>
      <c r="X3">
        <v>8130988</v>
      </c>
      <c r="Y3">
        <v>8376147</v>
      </c>
      <c r="Z3">
        <v>8641521</v>
      </c>
      <c r="AA3">
        <v>8929900</v>
      </c>
      <c r="AB3">
        <v>9244507</v>
      </c>
      <c r="AC3">
        <v>9582156</v>
      </c>
      <c r="AD3">
        <v>9931562</v>
      </c>
      <c r="AE3">
        <v>10277321</v>
      </c>
      <c r="AF3">
        <v>10609042</v>
      </c>
      <c r="AG3">
        <v>10921037</v>
      </c>
      <c r="AH3">
        <v>11218268</v>
      </c>
      <c r="AI3">
        <v>11513968</v>
      </c>
      <c r="AJ3">
        <v>11827237</v>
      </c>
      <c r="AK3">
        <v>12171441</v>
      </c>
      <c r="AL3">
        <v>12553446</v>
      </c>
      <c r="AM3">
        <v>12968345</v>
      </c>
      <c r="AN3">
        <v>13403734</v>
      </c>
      <c r="AO3">
        <v>13841301</v>
      </c>
      <c r="AP3">
        <v>14268994</v>
      </c>
      <c r="AQ3">
        <v>14682284</v>
      </c>
      <c r="AR3">
        <v>15088981</v>
      </c>
      <c r="AS3">
        <v>15504318</v>
      </c>
      <c r="AT3">
        <v>15949766</v>
      </c>
      <c r="AU3">
        <v>16440924</v>
      </c>
      <c r="AV3">
        <v>16983266</v>
      </c>
      <c r="AW3">
        <v>17572649</v>
      </c>
      <c r="AX3">
        <v>18203369</v>
      </c>
      <c r="AY3">
        <v>18865716</v>
      </c>
      <c r="AZ3">
        <v>19552542</v>
      </c>
      <c r="BA3">
        <v>20262399</v>
      </c>
      <c r="BB3">
        <v>20997687</v>
      </c>
      <c r="BC3">
        <v>21759420</v>
      </c>
      <c r="BD3">
        <v>22549547</v>
      </c>
      <c r="BE3">
        <v>23369131</v>
      </c>
      <c r="BF3">
        <v>24218565</v>
      </c>
      <c r="BG3">
        <v>25096150</v>
      </c>
      <c r="BH3">
        <v>25998340</v>
      </c>
      <c r="BI3">
        <v>26920466</v>
      </c>
      <c r="BJ3">
        <v>27859305</v>
      </c>
      <c r="BK3">
        <v>28813463</v>
      </c>
      <c r="BL3">
        <v>29784193</v>
      </c>
    </row>
    <row r="4" spans="1:64" x14ac:dyDescent="0.2">
      <c r="A4" t="s">
        <v>477</v>
      </c>
      <c r="B4" t="s">
        <v>543</v>
      </c>
      <c r="C4" t="s">
        <v>308</v>
      </c>
      <c r="D4" t="s">
        <v>655</v>
      </c>
      <c r="E4" t="s">
        <v>747</v>
      </c>
      <c r="F4" t="s">
        <v>748</v>
      </c>
      <c r="G4">
        <v>2786106</v>
      </c>
      <c r="H4">
        <v>2839666</v>
      </c>
      <c r="I4">
        <v>2893669</v>
      </c>
      <c r="J4">
        <v>2949926</v>
      </c>
      <c r="K4">
        <v>3010859</v>
      </c>
      <c r="L4">
        <v>3077876</v>
      </c>
      <c r="M4">
        <v>3152723</v>
      </c>
      <c r="N4">
        <v>3234023</v>
      </c>
      <c r="O4">
        <v>3316233</v>
      </c>
      <c r="P4">
        <v>3391753</v>
      </c>
      <c r="Q4">
        <v>3455606</v>
      </c>
      <c r="R4">
        <v>3505391</v>
      </c>
      <c r="S4">
        <v>3544047</v>
      </c>
      <c r="T4">
        <v>3578490</v>
      </c>
      <c r="U4">
        <v>3618585</v>
      </c>
      <c r="V4">
        <v>3671494</v>
      </c>
      <c r="W4">
        <v>3739659</v>
      </c>
      <c r="X4">
        <v>3821194</v>
      </c>
      <c r="Y4">
        <v>3913768</v>
      </c>
      <c r="Z4">
        <v>4013310</v>
      </c>
      <c r="AA4">
        <v>4116817</v>
      </c>
      <c r="AB4">
        <v>4223195</v>
      </c>
      <c r="AC4">
        <v>4333386</v>
      </c>
      <c r="AD4">
        <v>4448728</v>
      </c>
      <c r="AE4">
        <v>4571292</v>
      </c>
      <c r="AF4">
        <v>4702066</v>
      </c>
      <c r="AG4">
        <v>4841565</v>
      </c>
      <c r="AH4">
        <v>4987736</v>
      </c>
      <c r="AI4">
        <v>5135956</v>
      </c>
      <c r="AJ4">
        <v>5280024</v>
      </c>
      <c r="AK4">
        <v>5415415</v>
      </c>
      <c r="AL4">
        <v>5542048</v>
      </c>
      <c r="AM4">
        <v>5661139</v>
      </c>
      <c r="AN4">
        <v>5771398</v>
      </c>
      <c r="AO4">
        <v>5871607</v>
      </c>
      <c r="AP4">
        <v>5962058</v>
      </c>
      <c r="AQ4">
        <v>6041112</v>
      </c>
      <c r="AR4">
        <v>6112097</v>
      </c>
      <c r="AS4">
        <v>6186352</v>
      </c>
      <c r="AT4">
        <v>6278940</v>
      </c>
      <c r="AU4">
        <v>6400706</v>
      </c>
      <c r="AV4">
        <v>6555829</v>
      </c>
      <c r="AW4">
        <v>6741569</v>
      </c>
      <c r="AX4">
        <v>6953113</v>
      </c>
      <c r="AY4">
        <v>7182451</v>
      </c>
      <c r="AZ4">
        <v>7423289</v>
      </c>
      <c r="BA4">
        <v>7675338</v>
      </c>
      <c r="BB4">
        <v>7939573</v>
      </c>
      <c r="BC4">
        <v>8212264</v>
      </c>
      <c r="BD4">
        <v>8489031</v>
      </c>
      <c r="BE4">
        <v>8766930</v>
      </c>
      <c r="BF4">
        <v>9043508</v>
      </c>
      <c r="BG4">
        <v>9319710</v>
      </c>
      <c r="BH4">
        <v>9600186</v>
      </c>
      <c r="BI4">
        <v>9891790</v>
      </c>
      <c r="BJ4">
        <v>10199270</v>
      </c>
      <c r="BK4">
        <v>10524117</v>
      </c>
      <c r="BL4">
        <v>10864245</v>
      </c>
    </row>
    <row r="5" spans="1:64" x14ac:dyDescent="0.2">
      <c r="A5" t="s">
        <v>636</v>
      </c>
      <c r="B5" t="s">
        <v>342</v>
      </c>
      <c r="C5" t="s">
        <v>308</v>
      </c>
      <c r="D5" t="s">
        <v>655</v>
      </c>
      <c r="E5" t="s">
        <v>747</v>
      </c>
      <c r="F5" t="s">
        <v>748</v>
      </c>
      <c r="G5">
        <v>2431622</v>
      </c>
      <c r="H5">
        <v>2465867</v>
      </c>
      <c r="I5">
        <v>2502896</v>
      </c>
      <c r="J5">
        <v>2542859</v>
      </c>
      <c r="K5">
        <v>2585965</v>
      </c>
      <c r="L5">
        <v>2632356</v>
      </c>
      <c r="M5">
        <v>2682159</v>
      </c>
      <c r="N5">
        <v>2735307</v>
      </c>
      <c r="O5">
        <v>2791590</v>
      </c>
      <c r="P5">
        <v>2850661</v>
      </c>
      <c r="Q5">
        <v>2912340</v>
      </c>
      <c r="R5">
        <v>2976572</v>
      </c>
      <c r="S5">
        <v>3043567</v>
      </c>
      <c r="T5">
        <v>3113675</v>
      </c>
      <c r="U5">
        <v>3187412</v>
      </c>
      <c r="V5">
        <v>3265165</v>
      </c>
      <c r="W5">
        <v>3347173</v>
      </c>
      <c r="X5">
        <v>3433439</v>
      </c>
      <c r="Y5">
        <v>3523938</v>
      </c>
      <c r="Z5">
        <v>3618526</v>
      </c>
      <c r="AA5">
        <v>3717165</v>
      </c>
      <c r="AB5">
        <v>3820128</v>
      </c>
      <c r="AC5">
        <v>3927714</v>
      </c>
      <c r="AD5">
        <v>4039949</v>
      </c>
      <c r="AE5">
        <v>4156819</v>
      </c>
      <c r="AF5">
        <v>4278501</v>
      </c>
      <c r="AG5">
        <v>4404506</v>
      </c>
      <c r="AH5">
        <v>4535263</v>
      </c>
      <c r="AI5">
        <v>4672852</v>
      </c>
      <c r="AJ5">
        <v>4820016</v>
      </c>
      <c r="AK5">
        <v>4978496</v>
      </c>
      <c r="AL5">
        <v>5149499</v>
      </c>
      <c r="AM5">
        <v>5331803</v>
      </c>
      <c r="AN5">
        <v>5521763</v>
      </c>
      <c r="AO5">
        <v>5714220</v>
      </c>
      <c r="AP5">
        <v>5905558</v>
      </c>
      <c r="AQ5">
        <v>6094259</v>
      </c>
      <c r="AR5">
        <v>6281639</v>
      </c>
      <c r="AS5">
        <v>6470265</v>
      </c>
      <c r="AT5">
        <v>6664098</v>
      </c>
      <c r="AU5">
        <v>6865951</v>
      </c>
      <c r="AV5">
        <v>7076733</v>
      </c>
      <c r="AW5">
        <v>7295394</v>
      </c>
      <c r="AX5">
        <v>7520555</v>
      </c>
      <c r="AY5">
        <v>7750004</v>
      </c>
      <c r="AZ5">
        <v>7982225</v>
      </c>
      <c r="BA5">
        <v>8216896</v>
      </c>
      <c r="BB5">
        <v>8454791</v>
      </c>
      <c r="BC5">
        <v>8696916</v>
      </c>
      <c r="BD5">
        <v>8944706</v>
      </c>
      <c r="BE5">
        <v>9199259</v>
      </c>
      <c r="BF5">
        <v>9460802</v>
      </c>
      <c r="BG5">
        <v>9729160</v>
      </c>
      <c r="BH5">
        <v>10004451</v>
      </c>
      <c r="BI5">
        <v>10286712</v>
      </c>
      <c r="BJ5">
        <v>10575952</v>
      </c>
      <c r="BK5">
        <v>10872298</v>
      </c>
      <c r="BL5">
        <v>11175692</v>
      </c>
    </row>
    <row r="6" spans="1:64" x14ac:dyDescent="0.2">
      <c r="A6" t="s">
        <v>120</v>
      </c>
      <c r="B6" t="s">
        <v>461</v>
      </c>
      <c r="C6" t="s">
        <v>308</v>
      </c>
      <c r="D6" t="s">
        <v>655</v>
      </c>
      <c r="E6" t="s">
        <v>747</v>
      </c>
      <c r="F6" t="s">
        <v>748</v>
      </c>
      <c r="G6">
        <v>4829288</v>
      </c>
      <c r="H6">
        <v>4894580</v>
      </c>
      <c r="I6">
        <v>4960326</v>
      </c>
      <c r="J6">
        <v>5027821</v>
      </c>
      <c r="K6">
        <v>5098890</v>
      </c>
      <c r="L6">
        <v>5174870</v>
      </c>
      <c r="M6">
        <v>5256363</v>
      </c>
      <c r="N6">
        <v>5343019</v>
      </c>
      <c r="O6">
        <v>5434041</v>
      </c>
      <c r="P6">
        <v>5528174</v>
      </c>
      <c r="Q6">
        <v>5624600</v>
      </c>
      <c r="R6">
        <v>5723381</v>
      </c>
      <c r="S6">
        <v>5825173</v>
      </c>
      <c r="T6">
        <v>5930483</v>
      </c>
      <c r="U6">
        <v>6040041</v>
      </c>
      <c r="V6">
        <v>6154545</v>
      </c>
      <c r="W6">
        <v>6274037</v>
      </c>
      <c r="X6">
        <v>6398935</v>
      </c>
      <c r="Y6">
        <v>6530819</v>
      </c>
      <c r="Z6">
        <v>6671656</v>
      </c>
      <c r="AA6">
        <v>6822843</v>
      </c>
      <c r="AB6">
        <v>6985160</v>
      </c>
      <c r="AC6">
        <v>7158255</v>
      </c>
      <c r="AD6">
        <v>7340905</v>
      </c>
      <c r="AE6">
        <v>7531242</v>
      </c>
      <c r="AF6">
        <v>7727907</v>
      </c>
      <c r="AG6">
        <v>7930694</v>
      </c>
      <c r="AH6">
        <v>8140073</v>
      </c>
      <c r="AI6">
        <v>8356305</v>
      </c>
      <c r="AJ6">
        <v>8579823</v>
      </c>
      <c r="AK6">
        <v>8811034</v>
      </c>
      <c r="AL6">
        <v>9050084</v>
      </c>
      <c r="AM6">
        <v>9297113</v>
      </c>
      <c r="AN6">
        <v>9552476</v>
      </c>
      <c r="AO6">
        <v>9816588</v>
      </c>
      <c r="AP6">
        <v>10089878</v>
      </c>
      <c r="AQ6">
        <v>10372745</v>
      </c>
      <c r="AR6">
        <v>10665546</v>
      </c>
      <c r="AS6">
        <v>10968724</v>
      </c>
      <c r="AT6">
        <v>11282701</v>
      </c>
      <c r="AU6">
        <v>11607942</v>
      </c>
      <c r="AV6">
        <v>11944587</v>
      </c>
      <c r="AW6">
        <v>12293100</v>
      </c>
      <c r="AX6">
        <v>12654621</v>
      </c>
      <c r="AY6">
        <v>13030569</v>
      </c>
      <c r="AZ6">
        <v>13421930</v>
      </c>
      <c r="BA6">
        <v>13829177</v>
      </c>
      <c r="BB6">
        <v>14252021</v>
      </c>
      <c r="BC6">
        <v>14689726</v>
      </c>
      <c r="BD6">
        <v>15141099</v>
      </c>
      <c r="BE6">
        <v>15605217</v>
      </c>
      <c r="BF6">
        <v>16081904</v>
      </c>
      <c r="BG6">
        <v>16571216</v>
      </c>
      <c r="BH6">
        <v>17072723</v>
      </c>
      <c r="BI6">
        <v>17585977</v>
      </c>
      <c r="BJ6">
        <v>18110624</v>
      </c>
      <c r="BK6">
        <v>18646433</v>
      </c>
      <c r="BL6">
        <v>19193382</v>
      </c>
    </row>
    <row r="7" spans="1:64" x14ac:dyDescent="0.2">
      <c r="A7" t="s">
        <v>39</v>
      </c>
      <c r="B7" t="s">
        <v>149</v>
      </c>
      <c r="C7" t="s">
        <v>92</v>
      </c>
      <c r="D7" t="s">
        <v>372</v>
      </c>
      <c r="E7" t="s">
        <v>747</v>
      </c>
      <c r="F7" t="s">
        <v>748</v>
      </c>
      <c r="G7">
        <v>48199747</v>
      </c>
      <c r="H7">
        <v>49592802</v>
      </c>
      <c r="I7">
        <v>51030137</v>
      </c>
      <c r="J7">
        <v>52532417</v>
      </c>
      <c r="K7">
        <v>54129100</v>
      </c>
      <c r="L7">
        <v>55834038</v>
      </c>
      <c r="M7">
        <v>57672990</v>
      </c>
      <c r="N7">
        <v>59620669</v>
      </c>
      <c r="O7">
        <v>61579473</v>
      </c>
      <c r="P7">
        <v>63417394</v>
      </c>
      <c r="Q7">
        <v>65047770</v>
      </c>
      <c r="R7">
        <v>66424744</v>
      </c>
      <c r="S7">
        <v>67597470</v>
      </c>
      <c r="T7">
        <v>68691185</v>
      </c>
      <c r="U7">
        <v>69884420</v>
      </c>
      <c r="V7">
        <v>71305923</v>
      </c>
      <c r="W7">
        <v>72999136</v>
      </c>
      <c r="X7">
        <v>74925896</v>
      </c>
      <c r="Y7">
        <v>77033846</v>
      </c>
      <c r="Z7">
        <v>79236776</v>
      </c>
      <c r="AA7">
        <v>81470860</v>
      </c>
      <c r="AB7">
        <v>83721268</v>
      </c>
      <c r="AC7">
        <v>86007331</v>
      </c>
      <c r="AD7">
        <v>88338242</v>
      </c>
      <c r="AE7">
        <v>90732362</v>
      </c>
      <c r="AF7">
        <v>93199865</v>
      </c>
      <c r="AG7">
        <v>95742431</v>
      </c>
      <c r="AH7">
        <v>98343809</v>
      </c>
      <c r="AI7">
        <v>100975321</v>
      </c>
      <c r="AJ7">
        <v>103599232</v>
      </c>
      <c r="AK7">
        <v>106188642</v>
      </c>
      <c r="AL7">
        <v>108727432</v>
      </c>
      <c r="AM7">
        <v>111221938</v>
      </c>
      <c r="AN7">
        <v>113695139</v>
      </c>
      <c r="AO7">
        <v>116182267</v>
      </c>
      <c r="AP7">
        <v>118706871</v>
      </c>
      <c r="AQ7">
        <v>121269645</v>
      </c>
      <c r="AR7">
        <v>123854640</v>
      </c>
      <c r="AS7">
        <v>126447965</v>
      </c>
      <c r="AT7">
        <v>129029691</v>
      </c>
      <c r="AU7">
        <v>131581243</v>
      </c>
      <c r="AV7">
        <v>134107160</v>
      </c>
      <c r="AW7">
        <v>136600667</v>
      </c>
      <c r="AX7">
        <v>139019001</v>
      </c>
      <c r="AY7">
        <v>141307489</v>
      </c>
      <c r="AZ7">
        <v>143431101</v>
      </c>
      <c r="BA7">
        <v>145368004</v>
      </c>
      <c r="BB7">
        <v>147139191</v>
      </c>
      <c r="BC7">
        <v>148805814</v>
      </c>
      <c r="BD7">
        <v>150454708</v>
      </c>
      <c r="BE7">
        <v>152149102</v>
      </c>
      <c r="BF7">
        <v>153911916</v>
      </c>
      <c r="BG7">
        <v>155727053</v>
      </c>
      <c r="BH7">
        <v>157571292</v>
      </c>
      <c r="BI7">
        <v>159405279</v>
      </c>
      <c r="BJ7">
        <v>161200886</v>
      </c>
      <c r="BK7">
        <v>162951560</v>
      </c>
      <c r="BL7">
        <v>164669751</v>
      </c>
    </row>
    <row r="8" spans="1:64" x14ac:dyDescent="0.2">
      <c r="A8" t="s">
        <v>57</v>
      </c>
      <c r="B8" t="s">
        <v>513</v>
      </c>
      <c r="C8" t="s">
        <v>606</v>
      </c>
      <c r="D8" t="s">
        <v>372</v>
      </c>
      <c r="E8" t="s">
        <v>747</v>
      </c>
      <c r="F8" t="s">
        <v>748</v>
      </c>
      <c r="G8">
        <v>3693449</v>
      </c>
      <c r="H8">
        <v>3764813</v>
      </c>
      <c r="I8">
        <v>3838097</v>
      </c>
      <c r="J8">
        <v>3913395</v>
      </c>
      <c r="K8">
        <v>3990857</v>
      </c>
      <c r="L8">
        <v>4070590</v>
      </c>
      <c r="M8">
        <v>4152668</v>
      </c>
      <c r="N8">
        <v>4237125</v>
      </c>
      <c r="O8">
        <v>4324064</v>
      </c>
      <c r="P8">
        <v>4413590</v>
      </c>
      <c r="Q8">
        <v>4505778</v>
      </c>
      <c r="R8">
        <v>4600591</v>
      </c>
      <c r="S8">
        <v>4698083</v>
      </c>
      <c r="T8">
        <v>4798509</v>
      </c>
      <c r="U8">
        <v>4902168</v>
      </c>
      <c r="V8">
        <v>5009257</v>
      </c>
      <c r="W8">
        <v>5119833</v>
      </c>
      <c r="X8">
        <v>5233677</v>
      </c>
      <c r="Y8">
        <v>5350322</v>
      </c>
      <c r="Z8">
        <v>5469123</v>
      </c>
      <c r="AA8">
        <v>5589575</v>
      </c>
      <c r="AB8">
        <v>5711599</v>
      </c>
      <c r="AC8">
        <v>5835182</v>
      </c>
      <c r="AD8">
        <v>5959960</v>
      </c>
      <c r="AE8">
        <v>6085496</v>
      </c>
      <c r="AF8">
        <v>6211550</v>
      </c>
      <c r="AG8">
        <v>6337893</v>
      </c>
      <c r="AH8">
        <v>6464732</v>
      </c>
      <c r="AI8">
        <v>6592787</v>
      </c>
      <c r="AJ8">
        <v>6723046</v>
      </c>
      <c r="AK8">
        <v>6856244</v>
      </c>
      <c r="AL8">
        <v>6992521</v>
      </c>
      <c r="AM8">
        <v>7131707</v>
      </c>
      <c r="AN8">
        <v>7273825</v>
      </c>
      <c r="AO8">
        <v>7418861</v>
      </c>
      <c r="AP8">
        <v>7566714</v>
      </c>
      <c r="AQ8">
        <v>7717443</v>
      </c>
      <c r="AR8">
        <v>7870855</v>
      </c>
      <c r="AS8">
        <v>8026254</v>
      </c>
      <c r="AT8">
        <v>8182712</v>
      </c>
      <c r="AU8">
        <v>8339512</v>
      </c>
      <c r="AV8">
        <v>8496375</v>
      </c>
      <c r="AW8">
        <v>8653345</v>
      </c>
      <c r="AX8">
        <v>8810420</v>
      </c>
      <c r="AY8">
        <v>8967741</v>
      </c>
      <c r="AZ8">
        <v>9125409</v>
      </c>
      <c r="BA8">
        <v>9283334</v>
      </c>
      <c r="BB8">
        <v>9441444</v>
      </c>
      <c r="BC8">
        <v>9599855</v>
      </c>
      <c r="BD8">
        <v>9758748</v>
      </c>
      <c r="BE8">
        <v>9918242</v>
      </c>
      <c r="BF8">
        <v>10078343</v>
      </c>
      <c r="BG8">
        <v>10239004</v>
      </c>
      <c r="BH8">
        <v>10400264</v>
      </c>
      <c r="BI8">
        <v>10562159</v>
      </c>
      <c r="BJ8">
        <v>10724705</v>
      </c>
      <c r="BK8">
        <v>10887882</v>
      </c>
      <c r="BL8">
        <v>11051600</v>
      </c>
    </row>
    <row r="9" spans="1:64" x14ac:dyDescent="0.2">
      <c r="A9" t="s">
        <v>569</v>
      </c>
      <c r="B9" t="s">
        <v>121</v>
      </c>
      <c r="C9" t="s">
        <v>92</v>
      </c>
      <c r="D9" t="s">
        <v>372</v>
      </c>
      <c r="E9" t="s">
        <v>747</v>
      </c>
      <c r="F9" t="s">
        <v>748</v>
      </c>
      <c r="G9">
        <v>223288</v>
      </c>
      <c r="H9">
        <v>228918</v>
      </c>
      <c r="I9">
        <v>234706</v>
      </c>
      <c r="J9">
        <v>240778</v>
      </c>
      <c r="K9">
        <v>247325</v>
      </c>
      <c r="L9">
        <v>254464</v>
      </c>
      <c r="M9">
        <v>262244</v>
      </c>
      <c r="N9">
        <v>270622</v>
      </c>
      <c r="O9">
        <v>279515</v>
      </c>
      <c r="P9">
        <v>288774</v>
      </c>
      <c r="Q9">
        <v>298301</v>
      </c>
      <c r="R9">
        <v>308053</v>
      </c>
      <c r="S9">
        <v>318045</v>
      </c>
      <c r="T9">
        <v>328312</v>
      </c>
      <c r="U9">
        <v>338943</v>
      </c>
      <c r="V9">
        <v>349982</v>
      </c>
      <c r="W9">
        <v>361455</v>
      </c>
      <c r="X9">
        <v>373324</v>
      </c>
      <c r="Y9">
        <v>385384</v>
      </c>
      <c r="Z9">
        <v>397390</v>
      </c>
      <c r="AA9">
        <v>409172</v>
      </c>
      <c r="AB9">
        <v>420380</v>
      </c>
      <c r="AC9">
        <v>431050</v>
      </c>
      <c r="AD9">
        <v>441847</v>
      </c>
      <c r="AE9">
        <v>453720</v>
      </c>
      <c r="AF9">
        <v>467178</v>
      </c>
      <c r="AG9">
        <v>482952</v>
      </c>
      <c r="AH9">
        <v>500437</v>
      </c>
      <c r="AI9">
        <v>517273</v>
      </c>
      <c r="AJ9">
        <v>530257</v>
      </c>
      <c r="AK9">
        <v>537280</v>
      </c>
      <c r="AL9">
        <v>537284</v>
      </c>
      <c r="AM9">
        <v>531525</v>
      </c>
      <c r="AN9">
        <v>523117</v>
      </c>
      <c r="AO9">
        <v>516503</v>
      </c>
      <c r="AP9">
        <v>514877</v>
      </c>
      <c r="AQ9">
        <v>519282</v>
      </c>
      <c r="AR9">
        <v>528754</v>
      </c>
      <c r="AS9">
        <v>542155</v>
      </c>
      <c r="AT9">
        <v>557543</v>
      </c>
      <c r="AU9">
        <v>573416</v>
      </c>
      <c r="AV9">
        <v>589600</v>
      </c>
      <c r="AW9">
        <v>606399</v>
      </c>
      <c r="AX9">
        <v>623434</v>
      </c>
      <c r="AY9">
        <v>640282</v>
      </c>
      <c r="AZ9">
        <v>656639</v>
      </c>
      <c r="BA9">
        <v>672228</v>
      </c>
      <c r="BB9">
        <v>686958</v>
      </c>
      <c r="BC9">
        <v>700950</v>
      </c>
      <c r="BD9">
        <v>714458</v>
      </c>
      <c r="BE9">
        <v>727641</v>
      </c>
      <c r="BF9">
        <v>740510</v>
      </c>
      <c r="BG9">
        <v>752967</v>
      </c>
      <c r="BH9">
        <v>764961</v>
      </c>
      <c r="BI9">
        <v>776448</v>
      </c>
      <c r="BJ9">
        <v>787386</v>
      </c>
      <c r="BK9">
        <v>797765</v>
      </c>
      <c r="BL9">
        <v>807610</v>
      </c>
    </row>
    <row r="10" spans="1:64" x14ac:dyDescent="0.2">
      <c r="A10" t="s">
        <v>185</v>
      </c>
      <c r="B10" t="s">
        <v>490</v>
      </c>
      <c r="C10" t="s">
        <v>308</v>
      </c>
      <c r="D10" t="s">
        <v>655</v>
      </c>
      <c r="E10" t="s">
        <v>747</v>
      </c>
      <c r="F10" t="s">
        <v>748</v>
      </c>
      <c r="G10">
        <v>1503508</v>
      </c>
      <c r="H10">
        <v>1529227</v>
      </c>
      <c r="I10">
        <v>1556661</v>
      </c>
      <c r="J10">
        <v>1585763</v>
      </c>
      <c r="K10">
        <v>1616516</v>
      </c>
      <c r="L10">
        <v>1648833</v>
      </c>
      <c r="M10">
        <v>1682885</v>
      </c>
      <c r="N10">
        <v>1718603</v>
      </c>
      <c r="O10">
        <v>1755344</v>
      </c>
      <c r="P10">
        <v>1792220</v>
      </c>
      <c r="Q10">
        <v>1828709</v>
      </c>
      <c r="R10">
        <v>1864598</v>
      </c>
      <c r="S10">
        <v>1900317</v>
      </c>
      <c r="T10">
        <v>1936841</v>
      </c>
      <c r="U10">
        <v>1975521</v>
      </c>
      <c r="V10">
        <v>2017372</v>
      </c>
      <c r="W10">
        <v>2062405</v>
      </c>
      <c r="X10">
        <v>2110457</v>
      </c>
      <c r="Y10">
        <v>2162249</v>
      </c>
      <c r="Z10">
        <v>2218575</v>
      </c>
      <c r="AA10">
        <v>2279821</v>
      </c>
      <c r="AB10">
        <v>2346797</v>
      </c>
      <c r="AC10">
        <v>2418844</v>
      </c>
      <c r="AD10">
        <v>2493135</v>
      </c>
      <c r="AE10">
        <v>2565803</v>
      </c>
      <c r="AF10">
        <v>2634232</v>
      </c>
      <c r="AG10">
        <v>2696982</v>
      </c>
      <c r="AH10">
        <v>2755244</v>
      </c>
      <c r="AI10">
        <v>2812244</v>
      </c>
      <c r="AJ10">
        <v>2872668</v>
      </c>
      <c r="AK10">
        <v>2939780</v>
      </c>
      <c r="AL10">
        <v>3014624</v>
      </c>
      <c r="AM10">
        <v>3095807</v>
      </c>
      <c r="AN10">
        <v>3181222</v>
      </c>
      <c r="AO10">
        <v>3267670</v>
      </c>
      <c r="AP10">
        <v>3352767</v>
      </c>
      <c r="AQ10">
        <v>3435821</v>
      </c>
      <c r="AR10">
        <v>3517309</v>
      </c>
      <c r="AS10">
        <v>3597385</v>
      </c>
      <c r="AT10">
        <v>3676508</v>
      </c>
      <c r="AU10">
        <v>3754986</v>
      </c>
      <c r="AV10">
        <v>3832203</v>
      </c>
      <c r="AW10">
        <v>3907612</v>
      </c>
      <c r="AX10">
        <v>3981665</v>
      </c>
      <c r="AY10">
        <v>4055036</v>
      </c>
      <c r="AZ10">
        <v>4127910</v>
      </c>
      <c r="BA10">
        <v>4201758</v>
      </c>
      <c r="BB10">
        <v>4275800</v>
      </c>
      <c r="BC10">
        <v>4345386</v>
      </c>
      <c r="BD10">
        <v>4404230</v>
      </c>
      <c r="BE10">
        <v>4448525</v>
      </c>
      <c r="BF10">
        <v>4476153</v>
      </c>
      <c r="BG10">
        <v>4490416</v>
      </c>
      <c r="BH10">
        <v>4499653</v>
      </c>
      <c r="BI10">
        <v>4515392</v>
      </c>
      <c r="BJ10">
        <v>4546100</v>
      </c>
      <c r="BK10">
        <v>4594621</v>
      </c>
      <c r="BL10">
        <v>4659080</v>
      </c>
    </row>
    <row r="11" spans="1:64" x14ac:dyDescent="0.2">
      <c r="A11" t="s">
        <v>693</v>
      </c>
      <c r="B11" t="s">
        <v>338</v>
      </c>
      <c r="C11" t="s">
        <v>308</v>
      </c>
      <c r="D11" t="s">
        <v>372</v>
      </c>
      <c r="E11" t="s">
        <v>747</v>
      </c>
      <c r="F11" t="s">
        <v>748</v>
      </c>
      <c r="G11">
        <v>3558988</v>
      </c>
      <c r="H11">
        <v>3694205</v>
      </c>
      <c r="I11">
        <v>3841071</v>
      </c>
      <c r="J11">
        <v>3996941</v>
      </c>
      <c r="K11">
        <v>4157965</v>
      </c>
      <c r="L11">
        <v>4321791</v>
      </c>
      <c r="M11">
        <v>4487204</v>
      </c>
      <c r="N11">
        <v>4656353</v>
      </c>
      <c r="O11">
        <v>4834279</v>
      </c>
      <c r="P11">
        <v>5027971</v>
      </c>
      <c r="Q11">
        <v>5242395</v>
      </c>
      <c r="R11">
        <v>5479338</v>
      </c>
      <c r="S11">
        <v>5737281</v>
      </c>
      <c r="T11">
        <v>6013862</v>
      </c>
      <c r="U11">
        <v>6305287</v>
      </c>
      <c r="V11">
        <v>6608609</v>
      </c>
      <c r="W11">
        <v>6922982</v>
      </c>
      <c r="X11">
        <v>7248828</v>
      </c>
      <c r="Y11">
        <v>7585914</v>
      </c>
      <c r="Z11">
        <v>7934279</v>
      </c>
      <c r="AA11">
        <v>8293675</v>
      </c>
      <c r="AB11">
        <v>8664057</v>
      </c>
      <c r="AC11">
        <v>9044473</v>
      </c>
      <c r="AD11">
        <v>9432731</v>
      </c>
      <c r="AE11">
        <v>9826055</v>
      </c>
      <c r="AF11">
        <v>10222558</v>
      </c>
      <c r="AG11">
        <v>10620267</v>
      </c>
      <c r="AH11">
        <v>11019651</v>
      </c>
      <c r="AI11">
        <v>11424260</v>
      </c>
      <c r="AJ11">
        <v>11839243</v>
      </c>
      <c r="AK11">
        <v>12267754</v>
      </c>
      <c r="AL11">
        <v>12710008</v>
      </c>
      <c r="AM11">
        <v>13163019</v>
      </c>
      <c r="AN11">
        <v>13622731</v>
      </c>
      <c r="AO11">
        <v>14083611</v>
      </c>
      <c r="AP11">
        <v>14540820</v>
      </c>
      <c r="AQ11">
        <v>14995249</v>
      </c>
      <c r="AR11">
        <v>15445986</v>
      </c>
      <c r="AS11">
        <v>15884552</v>
      </c>
      <c r="AT11">
        <v>16300233</v>
      </c>
      <c r="AU11">
        <v>16686561</v>
      </c>
      <c r="AV11">
        <v>17040152</v>
      </c>
      <c r="AW11">
        <v>17366517</v>
      </c>
      <c r="AX11">
        <v>17679355</v>
      </c>
      <c r="AY11">
        <v>17997738</v>
      </c>
      <c r="AZ11">
        <v>18336303</v>
      </c>
      <c r="BA11">
        <v>18699435</v>
      </c>
      <c r="BB11">
        <v>19085941</v>
      </c>
      <c r="BC11">
        <v>19497986</v>
      </c>
      <c r="BD11">
        <v>19936366</v>
      </c>
      <c r="BE11">
        <v>20401331</v>
      </c>
      <c r="BF11">
        <v>20895311</v>
      </c>
      <c r="BG11">
        <v>21418603</v>
      </c>
      <c r="BH11">
        <v>21966312</v>
      </c>
      <c r="BI11">
        <v>22531350</v>
      </c>
      <c r="BJ11">
        <v>23108472</v>
      </c>
      <c r="BK11">
        <v>23695919</v>
      </c>
      <c r="BL11">
        <v>24294750</v>
      </c>
    </row>
    <row r="12" spans="1:64" x14ac:dyDescent="0.2">
      <c r="A12" t="s">
        <v>739</v>
      </c>
      <c r="B12" t="s">
        <v>81</v>
      </c>
      <c r="C12" t="s">
        <v>308</v>
      </c>
      <c r="D12" t="s">
        <v>372</v>
      </c>
      <c r="E12" t="s">
        <v>747</v>
      </c>
      <c r="F12" t="s">
        <v>748</v>
      </c>
      <c r="G12">
        <v>5176268</v>
      </c>
      <c r="H12">
        <v>5285231</v>
      </c>
      <c r="I12">
        <v>5399922</v>
      </c>
      <c r="J12">
        <v>5520332</v>
      </c>
      <c r="K12">
        <v>5646316</v>
      </c>
      <c r="L12">
        <v>5777834</v>
      </c>
      <c r="M12">
        <v>5915123</v>
      </c>
      <c r="N12">
        <v>6058539</v>
      </c>
      <c r="O12">
        <v>6208282</v>
      </c>
      <c r="P12">
        <v>6364569</v>
      </c>
      <c r="Q12">
        <v>6527635</v>
      </c>
      <c r="R12">
        <v>6697745</v>
      </c>
      <c r="S12">
        <v>6875228</v>
      </c>
      <c r="T12">
        <v>7060603</v>
      </c>
      <c r="U12">
        <v>7254468</v>
      </c>
      <c r="V12">
        <v>7457362</v>
      </c>
      <c r="W12">
        <v>7669445</v>
      </c>
      <c r="X12">
        <v>7890969</v>
      </c>
      <c r="Y12">
        <v>8122529</v>
      </c>
      <c r="Z12">
        <v>8364835</v>
      </c>
      <c r="AA12">
        <v>8618354</v>
      </c>
      <c r="AB12">
        <v>8883016</v>
      </c>
      <c r="AC12">
        <v>9158566</v>
      </c>
      <c r="AD12">
        <v>9445003</v>
      </c>
      <c r="AE12">
        <v>9742263</v>
      </c>
      <c r="AF12">
        <v>10050023</v>
      </c>
      <c r="AG12">
        <v>10368300</v>
      </c>
      <c r="AH12">
        <v>10696274</v>
      </c>
      <c r="AI12">
        <v>11031817</v>
      </c>
      <c r="AJ12">
        <v>11372160</v>
      </c>
      <c r="AK12">
        <v>11715218</v>
      </c>
      <c r="AL12">
        <v>12060729</v>
      </c>
      <c r="AM12">
        <v>12408931</v>
      </c>
      <c r="AN12">
        <v>12758881</v>
      </c>
      <c r="AO12">
        <v>13109660</v>
      </c>
      <c r="AP12">
        <v>13460994</v>
      </c>
      <c r="AQ12">
        <v>13812472</v>
      </c>
      <c r="AR12">
        <v>14165423</v>
      </c>
      <c r="AS12">
        <v>14523570</v>
      </c>
      <c r="AT12">
        <v>14891891</v>
      </c>
      <c r="AU12">
        <v>15274234</v>
      </c>
      <c r="AV12">
        <v>15671927</v>
      </c>
      <c r="AW12">
        <v>16084886</v>
      </c>
      <c r="AX12">
        <v>16513822</v>
      </c>
      <c r="AY12">
        <v>16959081</v>
      </c>
      <c r="AZ12">
        <v>17420795</v>
      </c>
      <c r="BA12">
        <v>17899562</v>
      </c>
      <c r="BB12">
        <v>18395389</v>
      </c>
      <c r="BC12">
        <v>18907008</v>
      </c>
      <c r="BD12">
        <v>19432541</v>
      </c>
      <c r="BE12">
        <v>19970495</v>
      </c>
      <c r="BF12">
        <v>20520447</v>
      </c>
      <c r="BG12">
        <v>21082383</v>
      </c>
      <c r="BH12">
        <v>21655715</v>
      </c>
      <c r="BI12">
        <v>22239904</v>
      </c>
      <c r="BJ12">
        <v>22834522</v>
      </c>
      <c r="BK12">
        <v>23439189</v>
      </c>
      <c r="BL12">
        <v>24053727</v>
      </c>
    </row>
    <row r="13" spans="1:64" x14ac:dyDescent="0.2">
      <c r="A13" t="s">
        <v>496</v>
      </c>
      <c r="B13" t="s">
        <v>227</v>
      </c>
      <c r="C13" t="s">
        <v>308</v>
      </c>
      <c r="D13" t="s">
        <v>655</v>
      </c>
      <c r="E13" t="s">
        <v>747</v>
      </c>
      <c r="F13" t="s">
        <v>748</v>
      </c>
      <c r="G13">
        <v>15248251</v>
      </c>
      <c r="H13">
        <v>15637733</v>
      </c>
      <c r="I13">
        <v>16041263</v>
      </c>
      <c r="J13">
        <v>16461930</v>
      </c>
      <c r="K13">
        <v>16903923</v>
      </c>
      <c r="L13">
        <v>17369883</v>
      </c>
      <c r="M13">
        <v>17861881</v>
      </c>
      <c r="N13">
        <v>18378214</v>
      </c>
      <c r="O13">
        <v>18913203</v>
      </c>
      <c r="P13">
        <v>19458904</v>
      </c>
      <c r="Q13">
        <v>20009935</v>
      </c>
      <c r="R13">
        <v>20562865</v>
      </c>
      <c r="S13">
        <v>21120140</v>
      </c>
      <c r="T13">
        <v>21689239</v>
      </c>
      <c r="U13">
        <v>22280923</v>
      </c>
      <c r="V13">
        <v>22902319</v>
      </c>
      <c r="W13">
        <v>23559071</v>
      </c>
      <c r="X13">
        <v>24247550</v>
      </c>
      <c r="Y13">
        <v>24954655</v>
      </c>
      <c r="Z13">
        <v>25661884</v>
      </c>
      <c r="AA13">
        <v>26357462</v>
      </c>
      <c r="AB13">
        <v>27039468</v>
      </c>
      <c r="AC13">
        <v>27717337</v>
      </c>
      <c r="AD13">
        <v>28404876</v>
      </c>
      <c r="AE13">
        <v>29121474</v>
      </c>
      <c r="AF13">
        <v>29883446</v>
      </c>
      <c r="AG13">
        <v>30685824</v>
      </c>
      <c r="AH13">
        <v>31529823</v>
      </c>
      <c r="AI13">
        <v>32444156</v>
      </c>
      <c r="AJ13">
        <v>33465441</v>
      </c>
      <c r="AK13">
        <v>34614581</v>
      </c>
      <c r="AL13">
        <v>35914825</v>
      </c>
      <c r="AM13">
        <v>37346147</v>
      </c>
      <c r="AN13">
        <v>38833595</v>
      </c>
      <c r="AO13">
        <v>40273701</v>
      </c>
      <c r="AP13">
        <v>41595744</v>
      </c>
      <c r="AQ13">
        <v>42770544</v>
      </c>
      <c r="AR13">
        <v>43830146</v>
      </c>
      <c r="AS13">
        <v>44840529</v>
      </c>
      <c r="AT13">
        <v>45898667</v>
      </c>
      <c r="AU13">
        <v>47076387</v>
      </c>
      <c r="AV13">
        <v>48394338</v>
      </c>
      <c r="AW13">
        <v>49835756</v>
      </c>
      <c r="AX13">
        <v>51390033</v>
      </c>
      <c r="AY13">
        <v>53034217</v>
      </c>
      <c r="AZ13">
        <v>54751476</v>
      </c>
      <c r="BA13">
        <v>56543011</v>
      </c>
      <c r="BB13">
        <v>58417562</v>
      </c>
      <c r="BC13">
        <v>60373608</v>
      </c>
      <c r="BD13">
        <v>62409435</v>
      </c>
      <c r="BE13">
        <v>64523263</v>
      </c>
      <c r="BF13">
        <v>66713597</v>
      </c>
      <c r="BG13">
        <v>68978682</v>
      </c>
      <c r="BH13">
        <v>71316033</v>
      </c>
      <c r="BI13">
        <v>73722860</v>
      </c>
      <c r="BJ13">
        <v>76196619</v>
      </c>
      <c r="BK13">
        <v>78736153</v>
      </c>
      <c r="BL13">
        <v>81339988</v>
      </c>
    </row>
    <row r="14" spans="1:64" x14ac:dyDescent="0.2">
      <c r="A14" t="s">
        <v>391</v>
      </c>
      <c r="B14" t="s">
        <v>406</v>
      </c>
      <c r="C14" t="s">
        <v>308</v>
      </c>
      <c r="D14" t="s">
        <v>372</v>
      </c>
      <c r="E14" t="s">
        <v>747</v>
      </c>
      <c r="F14" t="s">
        <v>748</v>
      </c>
      <c r="G14">
        <v>1037220</v>
      </c>
      <c r="H14">
        <v>1064111</v>
      </c>
      <c r="I14">
        <v>1092292</v>
      </c>
      <c r="J14">
        <v>1121735</v>
      </c>
      <c r="K14">
        <v>1152412</v>
      </c>
      <c r="L14">
        <v>1184316</v>
      </c>
      <c r="M14">
        <v>1217391</v>
      </c>
      <c r="N14">
        <v>1251703</v>
      </c>
      <c r="O14">
        <v>1287516</v>
      </c>
      <c r="P14">
        <v>1325147</v>
      </c>
      <c r="Q14">
        <v>1364812</v>
      </c>
      <c r="R14">
        <v>1406643</v>
      </c>
      <c r="S14">
        <v>1450518</v>
      </c>
      <c r="T14">
        <v>1496047</v>
      </c>
      <c r="U14">
        <v>1542690</v>
      </c>
      <c r="V14">
        <v>1590039</v>
      </c>
      <c r="W14">
        <v>1637941</v>
      </c>
      <c r="X14">
        <v>1686524</v>
      </c>
      <c r="Y14">
        <v>1736099</v>
      </c>
      <c r="Z14">
        <v>1787129</v>
      </c>
      <c r="AA14">
        <v>1839935</v>
      </c>
      <c r="AB14">
        <v>1894676</v>
      </c>
      <c r="AC14">
        <v>1951195</v>
      </c>
      <c r="AD14">
        <v>2009165</v>
      </c>
      <c r="AE14">
        <v>2068132</v>
      </c>
      <c r="AF14">
        <v>2127770</v>
      </c>
      <c r="AG14">
        <v>2188046</v>
      </c>
      <c r="AH14">
        <v>2249146</v>
      </c>
      <c r="AI14">
        <v>2311348</v>
      </c>
      <c r="AJ14">
        <v>2375008</v>
      </c>
      <c r="AK14">
        <v>2440457</v>
      </c>
      <c r="AL14">
        <v>2507772</v>
      </c>
      <c r="AM14">
        <v>2577035</v>
      </c>
      <c r="AN14">
        <v>2648507</v>
      </c>
      <c r="AO14">
        <v>2722497</v>
      </c>
      <c r="AP14">
        <v>2799255</v>
      </c>
      <c r="AQ14">
        <v>2879222</v>
      </c>
      <c r="AR14">
        <v>2962470</v>
      </c>
      <c r="AS14">
        <v>3048453</v>
      </c>
      <c r="AT14">
        <v>3136344</v>
      </c>
      <c r="AU14">
        <v>3225727</v>
      </c>
      <c r="AV14">
        <v>3315806</v>
      </c>
      <c r="AW14">
        <v>3407180</v>
      </c>
      <c r="AX14">
        <v>3502519</v>
      </c>
      <c r="AY14">
        <v>3605439</v>
      </c>
      <c r="AZ14">
        <v>3718243</v>
      </c>
      <c r="BA14">
        <v>3842365</v>
      </c>
      <c r="BB14">
        <v>3976246</v>
      </c>
      <c r="BC14">
        <v>4115435</v>
      </c>
      <c r="BD14">
        <v>4253712</v>
      </c>
      <c r="BE14">
        <v>4386693</v>
      </c>
      <c r="BF14">
        <v>4512730</v>
      </c>
      <c r="BG14">
        <v>4633363</v>
      </c>
      <c r="BH14">
        <v>4751393</v>
      </c>
      <c r="BI14">
        <v>4871101</v>
      </c>
      <c r="BJ14">
        <v>4995648</v>
      </c>
      <c r="BK14">
        <v>5125821</v>
      </c>
      <c r="BL14">
        <v>5260750</v>
      </c>
    </row>
    <row r="15" spans="1:64" x14ac:dyDescent="0.2">
      <c r="A15" t="s">
        <v>359</v>
      </c>
      <c r="B15" t="s">
        <v>355</v>
      </c>
      <c r="C15" t="s">
        <v>308</v>
      </c>
      <c r="D15" t="s">
        <v>655</v>
      </c>
      <c r="E15" t="s">
        <v>747</v>
      </c>
      <c r="F15" t="s">
        <v>748</v>
      </c>
      <c r="G15">
        <v>191121</v>
      </c>
      <c r="H15">
        <v>194139</v>
      </c>
      <c r="I15">
        <v>197198</v>
      </c>
      <c r="J15">
        <v>200372</v>
      </c>
      <c r="K15">
        <v>203753</v>
      </c>
      <c r="L15">
        <v>207424</v>
      </c>
      <c r="M15">
        <v>211478</v>
      </c>
      <c r="N15">
        <v>215897</v>
      </c>
      <c r="O15">
        <v>220575</v>
      </c>
      <c r="P15">
        <v>225325</v>
      </c>
      <c r="Q15">
        <v>230054</v>
      </c>
      <c r="R15">
        <v>234644</v>
      </c>
      <c r="S15">
        <v>239235</v>
      </c>
      <c r="T15">
        <v>244208</v>
      </c>
      <c r="U15">
        <v>250104</v>
      </c>
      <c r="V15">
        <v>257290</v>
      </c>
      <c r="W15">
        <v>265953</v>
      </c>
      <c r="X15">
        <v>275900</v>
      </c>
      <c r="Y15">
        <v>286634</v>
      </c>
      <c r="Z15">
        <v>297447</v>
      </c>
      <c r="AA15">
        <v>307829</v>
      </c>
      <c r="AB15">
        <v>317606</v>
      </c>
      <c r="AC15">
        <v>326946</v>
      </c>
      <c r="AD15">
        <v>336096</v>
      </c>
      <c r="AE15">
        <v>345466</v>
      </c>
      <c r="AF15">
        <v>355337</v>
      </c>
      <c r="AG15">
        <v>365760</v>
      </c>
      <c r="AH15">
        <v>376654</v>
      </c>
      <c r="AI15">
        <v>387963</v>
      </c>
      <c r="AJ15">
        <v>399632</v>
      </c>
      <c r="AK15">
        <v>411594</v>
      </c>
      <c r="AL15">
        <v>423872</v>
      </c>
      <c r="AM15">
        <v>436448</v>
      </c>
      <c r="AN15">
        <v>449274</v>
      </c>
      <c r="AO15">
        <v>462277</v>
      </c>
      <c r="AP15">
        <v>475394</v>
      </c>
      <c r="AQ15">
        <v>488627</v>
      </c>
      <c r="AR15">
        <v>501953</v>
      </c>
      <c r="AS15">
        <v>515385</v>
      </c>
      <c r="AT15">
        <v>528848</v>
      </c>
      <c r="AU15">
        <v>542357</v>
      </c>
      <c r="AV15">
        <v>555888</v>
      </c>
      <c r="AW15">
        <v>569479</v>
      </c>
      <c r="AX15">
        <v>583211</v>
      </c>
      <c r="AY15">
        <v>597228</v>
      </c>
      <c r="AZ15">
        <v>611627</v>
      </c>
      <c r="BA15">
        <v>626425</v>
      </c>
      <c r="BB15">
        <v>641620</v>
      </c>
      <c r="BC15">
        <v>657229</v>
      </c>
      <c r="BD15">
        <v>673252</v>
      </c>
      <c r="BE15">
        <v>689692</v>
      </c>
      <c r="BF15">
        <v>706569</v>
      </c>
      <c r="BG15">
        <v>723868</v>
      </c>
      <c r="BH15">
        <v>741500</v>
      </c>
      <c r="BI15">
        <v>759385</v>
      </c>
      <c r="BJ15">
        <v>777424</v>
      </c>
      <c r="BK15">
        <v>795601</v>
      </c>
      <c r="BL15">
        <v>813912</v>
      </c>
    </row>
    <row r="16" spans="1:64" x14ac:dyDescent="0.2">
      <c r="A16" t="s">
        <v>494</v>
      </c>
      <c r="B16" t="s">
        <v>565</v>
      </c>
      <c r="C16" t="s">
        <v>308</v>
      </c>
      <c r="D16" t="s">
        <v>372</v>
      </c>
      <c r="E16" t="s">
        <v>747</v>
      </c>
      <c r="F16" t="s">
        <v>748</v>
      </c>
      <c r="G16">
        <v>202310</v>
      </c>
      <c r="H16">
        <v>205956</v>
      </c>
      <c r="I16">
        <v>210867</v>
      </c>
      <c r="J16">
        <v>216908</v>
      </c>
      <c r="K16">
        <v>223846</v>
      </c>
      <c r="L16">
        <v>231428</v>
      </c>
      <c r="M16">
        <v>239770</v>
      </c>
      <c r="N16">
        <v>248747</v>
      </c>
      <c r="O16">
        <v>257509</v>
      </c>
      <c r="P16">
        <v>264909</v>
      </c>
      <c r="Q16">
        <v>270198</v>
      </c>
      <c r="R16">
        <v>272992</v>
      </c>
      <c r="S16">
        <v>273651</v>
      </c>
      <c r="T16">
        <v>273005</v>
      </c>
      <c r="U16">
        <v>272292</v>
      </c>
      <c r="V16">
        <v>272423</v>
      </c>
      <c r="W16">
        <v>273652</v>
      </c>
      <c r="X16">
        <v>275767</v>
      </c>
      <c r="Y16">
        <v>278739</v>
      </c>
      <c r="Z16">
        <v>282415</v>
      </c>
      <c r="AA16">
        <v>286657</v>
      </c>
      <c r="AB16">
        <v>291602</v>
      </c>
      <c r="AC16">
        <v>297285</v>
      </c>
      <c r="AD16">
        <v>303368</v>
      </c>
      <c r="AE16">
        <v>309397</v>
      </c>
      <c r="AF16">
        <v>315069</v>
      </c>
      <c r="AG16">
        <v>320183</v>
      </c>
      <c r="AH16">
        <v>324893</v>
      </c>
      <c r="AI16">
        <v>329671</v>
      </c>
      <c r="AJ16">
        <v>335184</v>
      </c>
      <c r="AK16">
        <v>341883</v>
      </c>
      <c r="AL16">
        <v>349934</v>
      </c>
      <c r="AM16">
        <v>359090</v>
      </c>
      <c r="AN16">
        <v>369014</v>
      </c>
      <c r="AO16">
        <v>379156</v>
      </c>
      <c r="AP16">
        <v>389127</v>
      </c>
      <c r="AQ16">
        <v>398773</v>
      </c>
      <c r="AR16">
        <v>408175</v>
      </c>
      <c r="AS16">
        <v>417323</v>
      </c>
      <c r="AT16">
        <v>426285</v>
      </c>
      <c r="AU16">
        <v>435079</v>
      </c>
      <c r="AV16">
        <v>443716</v>
      </c>
      <c r="AW16">
        <v>452106</v>
      </c>
      <c r="AX16">
        <v>460147</v>
      </c>
      <c r="AY16">
        <v>467664</v>
      </c>
      <c r="AZ16">
        <v>474567</v>
      </c>
      <c r="BA16">
        <v>480795</v>
      </c>
      <c r="BB16">
        <v>486438</v>
      </c>
      <c r="BC16">
        <v>491723</v>
      </c>
      <c r="BD16">
        <v>496963</v>
      </c>
      <c r="BE16">
        <v>502384</v>
      </c>
      <c r="BF16">
        <v>508067</v>
      </c>
      <c r="BG16">
        <v>513979</v>
      </c>
      <c r="BH16">
        <v>520106</v>
      </c>
      <c r="BI16">
        <v>526437</v>
      </c>
      <c r="BJ16">
        <v>532913</v>
      </c>
      <c r="BK16">
        <v>539560</v>
      </c>
      <c r="BL16">
        <v>546388</v>
      </c>
    </row>
    <row r="17" spans="1:64" x14ac:dyDescent="0.2">
      <c r="A17" t="s">
        <v>25</v>
      </c>
      <c r="B17" t="s">
        <v>244</v>
      </c>
      <c r="C17" t="s">
        <v>131</v>
      </c>
      <c r="D17" t="s">
        <v>372</v>
      </c>
      <c r="E17" t="s">
        <v>747</v>
      </c>
      <c r="F17" t="s">
        <v>748</v>
      </c>
      <c r="G17">
        <v>83636</v>
      </c>
      <c r="H17">
        <v>88498</v>
      </c>
      <c r="I17">
        <v>94204</v>
      </c>
      <c r="J17">
        <v>100628</v>
      </c>
      <c r="K17">
        <v>107583</v>
      </c>
      <c r="L17">
        <v>114963</v>
      </c>
      <c r="M17">
        <v>122866</v>
      </c>
      <c r="N17">
        <v>131397</v>
      </c>
      <c r="O17">
        <v>140462</v>
      </c>
      <c r="P17">
        <v>149887</v>
      </c>
      <c r="Q17">
        <v>159659</v>
      </c>
      <c r="R17">
        <v>169372</v>
      </c>
      <c r="S17">
        <v>179224</v>
      </c>
      <c r="T17">
        <v>190568</v>
      </c>
      <c r="U17">
        <v>205181</v>
      </c>
      <c r="V17">
        <v>224183</v>
      </c>
      <c r="W17">
        <v>248556</v>
      </c>
      <c r="X17">
        <v>277479</v>
      </c>
      <c r="Y17">
        <v>308008</v>
      </c>
      <c r="Z17">
        <v>336085</v>
      </c>
      <c r="AA17">
        <v>358960</v>
      </c>
      <c r="AB17">
        <v>374937</v>
      </c>
      <c r="AC17">
        <v>385271</v>
      </c>
      <c r="AD17">
        <v>393802</v>
      </c>
      <c r="AE17">
        <v>406017</v>
      </c>
      <c r="AF17">
        <v>425613</v>
      </c>
      <c r="AG17">
        <v>454361</v>
      </c>
      <c r="AH17">
        <v>490330</v>
      </c>
      <c r="AI17">
        <v>528999</v>
      </c>
      <c r="AJ17">
        <v>563864</v>
      </c>
      <c r="AK17">
        <v>590398</v>
      </c>
      <c r="AL17">
        <v>606844</v>
      </c>
      <c r="AM17">
        <v>615054</v>
      </c>
      <c r="AN17">
        <v>618495</v>
      </c>
      <c r="AO17">
        <v>622366</v>
      </c>
      <c r="AP17">
        <v>630388</v>
      </c>
      <c r="AQ17">
        <v>643682</v>
      </c>
      <c r="AR17">
        <v>660953</v>
      </c>
      <c r="AS17">
        <v>680612</v>
      </c>
      <c r="AT17">
        <v>700099</v>
      </c>
      <c r="AU17">
        <v>717584</v>
      </c>
      <c r="AV17">
        <v>732711</v>
      </c>
      <c r="AW17">
        <v>746221</v>
      </c>
      <c r="AX17">
        <v>758615</v>
      </c>
      <c r="AY17">
        <v>770752</v>
      </c>
      <c r="AZ17">
        <v>783254</v>
      </c>
      <c r="BA17">
        <v>796208</v>
      </c>
      <c r="BB17">
        <v>809402</v>
      </c>
      <c r="BC17">
        <v>822934</v>
      </c>
      <c r="BD17">
        <v>836840</v>
      </c>
      <c r="BE17">
        <v>851146</v>
      </c>
      <c r="BF17">
        <v>865937</v>
      </c>
      <c r="BG17">
        <v>881185</v>
      </c>
      <c r="BH17">
        <v>896688</v>
      </c>
      <c r="BI17">
        <v>912164</v>
      </c>
      <c r="BJ17">
        <v>927414</v>
      </c>
      <c r="BK17">
        <v>942333</v>
      </c>
      <c r="BL17">
        <v>956985</v>
      </c>
    </row>
    <row r="18" spans="1:64" x14ac:dyDescent="0.2">
      <c r="A18" t="s">
        <v>259</v>
      </c>
      <c r="B18" t="s">
        <v>678</v>
      </c>
      <c r="C18" t="s">
        <v>131</v>
      </c>
      <c r="D18" t="s">
        <v>372</v>
      </c>
      <c r="E18" t="s">
        <v>747</v>
      </c>
      <c r="F18" t="s">
        <v>748</v>
      </c>
      <c r="G18">
        <v>26996533</v>
      </c>
      <c r="H18">
        <v>27744712</v>
      </c>
      <c r="I18">
        <v>28506176</v>
      </c>
      <c r="J18">
        <v>29281250</v>
      </c>
      <c r="K18">
        <v>30071102</v>
      </c>
      <c r="L18">
        <v>30875964</v>
      </c>
      <c r="M18">
        <v>31697616</v>
      </c>
      <c r="N18">
        <v>32534021</v>
      </c>
      <c r="O18">
        <v>33377259</v>
      </c>
      <c r="P18">
        <v>34216826</v>
      </c>
      <c r="Q18">
        <v>35046273</v>
      </c>
      <c r="R18">
        <v>35863382</v>
      </c>
      <c r="S18">
        <v>36673642</v>
      </c>
      <c r="T18">
        <v>37488067</v>
      </c>
      <c r="U18">
        <v>38322022</v>
      </c>
      <c r="V18">
        <v>39187702</v>
      </c>
      <c r="W18">
        <v>40089032</v>
      </c>
      <c r="X18">
        <v>41026477</v>
      </c>
      <c r="Y18">
        <v>42004655</v>
      </c>
      <c r="Z18">
        <v>43027816</v>
      </c>
      <c r="AA18">
        <v>44099142</v>
      </c>
      <c r="AB18">
        <v>45216506</v>
      </c>
      <c r="AC18">
        <v>46379620</v>
      </c>
      <c r="AD18">
        <v>47594556</v>
      </c>
      <c r="AE18">
        <v>48868951</v>
      </c>
      <c r="AF18">
        <v>50204985</v>
      </c>
      <c r="AG18">
        <v>51607703</v>
      </c>
      <c r="AH18">
        <v>53066229</v>
      </c>
      <c r="AI18">
        <v>54547296</v>
      </c>
      <c r="AJ18">
        <v>56006573</v>
      </c>
      <c r="AK18">
        <v>57412215</v>
      </c>
      <c r="AL18">
        <v>58752390</v>
      </c>
      <c r="AM18">
        <v>60035536</v>
      </c>
      <c r="AN18">
        <v>61275601</v>
      </c>
      <c r="AO18">
        <v>62495745</v>
      </c>
      <c r="AP18">
        <v>63714386</v>
      </c>
      <c r="AQ18">
        <v>64933456</v>
      </c>
      <c r="AR18">
        <v>66151117</v>
      </c>
      <c r="AS18">
        <v>67378056</v>
      </c>
      <c r="AT18">
        <v>68626664</v>
      </c>
      <c r="AU18">
        <v>69905988</v>
      </c>
      <c r="AV18">
        <v>71226940</v>
      </c>
      <c r="AW18">
        <v>72590118</v>
      </c>
      <c r="AX18">
        <v>73981942</v>
      </c>
      <c r="AY18">
        <v>75381899</v>
      </c>
      <c r="AZ18">
        <v>76778149</v>
      </c>
      <c r="BA18">
        <v>78159048</v>
      </c>
      <c r="BB18">
        <v>79537253</v>
      </c>
      <c r="BC18">
        <v>80953881</v>
      </c>
      <c r="BD18">
        <v>82465022</v>
      </c>
      <c r="BE18">
        <v>84107606</v>
      </c>
      <c r="BF18">
        <v>85897561</v>
      </c>
      <c r="BG18">
        <v>87813257</v>
      </c>
      <c r="BH18">
        <v>89807433</v>
      </c>
      <c r="BI18">
        <v>91812566</v>
      </c>
      <c r="BJ18">
        <v>93778172</v>
      </c>
      <c r="BK18">
        <v>95688681</v>
      </c>
      <c r="BL18">
        <v>97553151</v>
      </c>
    </row>
    <row r="19" spans="1:64" x14ac:dyDescent="0.2">
      <c r="A19" t="s">
        <v>721</v>
      </c>
      <c r="B19" t="s">
        <v>167</v>
      </c>
      <c r="C19" t="s">
        <v>308</v>
      </c>
      <c r="D19" t="s">
        <v>655</v>
      </c>
      <c r="E19" t="s">
        <v>747</v>
      </c>
      <c r="F19" t="s">
        <v>748</v>
      </c>
      <c r="G19">
        <v>1397491</v>
      </c>
      <c r="H19">
        <v>1432640</v>
      </c>
      <c r="I19">
        <v>1469645</v>
      </c>
      <c r="J19">
        <v>1508273</v>
      </c>
      <c r="K19">
        <v>1548187</v>
      </c>
      <c r="L19">
        <v>1589179</v>
      </c>
      <c r="M19">
        <v>1631147</v>
      </c>
      <c r="N19">
        <v>1674204</v>
      </c>
      <c r="O19">
        <v>1718525</v>
      </c>
      <c r="P19">
        <v>1764343</v>
      </c>
      <c r="Q19">
        <v>1811878</v>
      </c>
      <c r="R19">
        <v>1861199</v>
      </c>
      <c r="S19">
        <v>1912302</v>
      </c>
      <c r="T19">
        <v>1965160</v>
      </c>
      <c r="U19">
        <v>2019717</v>
      </c>
      <c r="V19">
        <v>2075965</v>
      </c>
      <c r="W19">
        <v>2133723</v>
      </c>
      <c r="X19">
        <v>2193068</v>
      </c>
      <c r="Y19">
        <v>2254450</v>
      </c>
      <c r="Z19">
        <v>2318495</v>
      </c>
      <c r="AA19">
        <v>2385540</v>
      </c>
      <c r="AB19">
        <v>2454766</v>
      </c>
      <c r="AC19">
        <v>2525521</v>
      </c>
      <c r="AD19">
        <v>2598410</v>
      </c>
      <c r="AE19">
        <v>2674289</v>
      </c>
      <c r="AF19">
        <v>2753151</v>
      </c>
      <c r="AG19">
        <v>2837111</v>
      </c>
      <c r="AH19">
        <v>2924349</v>
      </c>
      <c r="AI19">
        <v>3006361</v>
      </c>
      <c r="AJ19">
        <v>3071771</v>
      </c>
      <c r="AK19">
        <v>3113311</v>
      </c>
      <c r="AL19">
        <v>3127297</v>
      </c>
      <c r="AM19">
        <v>3118582</v>
      </c>
      <c r="AN19">
        <v>3099047</v>
      </c>
      <c r="AO19">
        <v>3085443</v>
      </c>
      <c r="AP19">
        <v>3090159</v>
      </c>
      <c r="AQ19">
        <v>3116379</v>
      </c>
      <c r="AR19">
        <v>3161350</v>
      </c>
      <c r="AS19">
        <v>3224223</v>
      </c>
      <c r="AT19">
        <v>3302263</v>
      </c>
      <c r="AU19">
        <v>3392801</v>
      </c>
      <c r="AV19">
        <v>3497124</v>
      </c>
      <c r="AW19">
        <v>3614639</v>
      </c>
      <c r="AX19">
        <v>3738265</v>
      </c>
      <c r="AY19">
        <v>3858623</v>
      </c>
      <c r="AZ19">
        <v>3969007</v>
      </c>
      <c r="BA19">
        <v>4066648</v>
      </c>
      <c r="BB19">
        <v>4153332</v>
      </c>
      <c r="BC19">
        <v>4232636</v>
      </c>
      <c r="BD19">
        <v>4310334</v>
      </c>
      <c r="BE19">
        <v>4390840</v>
      </c>
      <c r="BF19">
        <v>4474690</v>
      </c>
    </row>
    <row r="20" spans="1:64" x14ac:dyDescent="0.2">
      <c r="A20" t="s">
        <v>156</v>
      </c>
      <c r="B20" t="s">
        <v>105</v>
      </c>
      <c r="C20" t="s">
        <v>308</v>
      </c>
      <c r="D20" t="s">
        <v>655</v>
      </c>
      <c r="E20" t="s">
        <v>747</v>
      </c>
      <c r="F20" t="s">
        <v>748</v>
      </c>
      <c r="G20">
        <v>22151278</v>
      </c>
      <c r="H20">
        <v>22671190</v>
      </c>
      <c r="I20">
        <v>23221389</v>
      </c>
      <c r="J20">
        <v>23798429</v>
      </c>
      <c r="K20">
        <v>24397024</v>
      </c>
      <c r="L20">
        <v>25013626</v>
      </c>
      <c r="M20">
        <v>25641376</v>
      </c>
      <c r="N20">
        <v>26281208</v>
      </c>
      <c r="O20">
        <v>26946079</v>
      </c>
      <c r="P20">
        <v>27654161</v>
      </c>
      <c r="Q20">
        <v>28415077</v>
      </c>
      <c r="R20">
        <v>29245207</v>
      </c>
      <c r="S20">
        <v>30132580</v>
      </c>
      <c r="T20">
        <v>31025115</v>
      </c>
      <c r="U20">
        <v>31851708</v>
      </c>
      <c r="V20">
        <v>32566821</v>
      </c>
      <c r="W20">
        <v>33146891</v>
      </c>
      <c r="X20">
        <v>33622390</v>
      </c>
      <c r="Y20">
        <v>34068316</v>
      </c>
      <c r="Z20">
        <v>34590226</v>
      </c>
      <c r="AA20">
        <v>35264898</v>
      </c>
      <c r="AB20">
        <v>36120288</v>
      </c>
      <c r="AC20">
        <v>37136848</v>
      </c>
      <c r="AD20">
        <v>38285883</v>
      </c>
      <c r="AE20">
        <v>39518801</v>
      </c>
      <c r="AF20">
        <v>40800343</v>
      </c>
      <c r="AG20">
        <v>42120730</v>
      </c>
      <c r="AH20">
        <v>43493283</v>
      </c>
      <c r="AI20">
        <v>44932064</v>
      </c>
      <c r="AJ20">
        <v>46458913</v>
      </c>
      <c r="AK20">
        <v>48086516</v>
      </c>
      <c r="AL20">
        <v>49821083</v>
      </c>
      <c r="AM20">
        <v>51647768</v>
      </c>
      <c r="AN20">
        <v>53532956</v>
      </c>
      <c r="AO20">
        <v>55431123</v>
      </c>
      <c r="AP20">
        <v>57309880</v>
      </c>
      <c r="AQ20">
        <v>59155148</v>
      </c>
      <c r="AR20">
        <v>60976450</v>
      </c>
      <c r="AS20">
        <v>62794151</v>
      </c>
      <c r="AT20">
        <v>64640054</v>
      </c>
      <c r="AU20">
        <v>66537331</v>
      </c>
      <c r="AV20">
        <v>68492257</v>
      </c>
      <c r="AW20">
        <v>70497192</v>
      </c>
      <c r="AX20">
        <v>72545144</v>
      </c>
      <c r="AY20">
        <v>74624405</v>
      </c>
      <c r="AZ20">
        <v>76727083</v>
      </c>
      <c r="BA20">
        <v>78850689</v>
      </c>
      <c r="BB20">
        <v>81000409</v>
      </c>
      <c r="BC20">
        <v>83184892</v>
      </c>
      <c r="BD20">
        <v>85416253</v>
      </c>
      <c r="BE20">
        <v>87702670</v>
      </c>
      <c r="BF20">
        <v>90046756</v>
      </c>
      <c r="BG20">
        <v>92444183</v>
      </c>
      <c r="BH20">
        <v>94887724</v>
      </c>
      <c r="BI20">
        <v>97366774</v>
      </c>
      <c r="BJ20">
        <v>99873033</v>
      </c>
      <c r="BK20">
        <v>102403196</v>
      </c>
      <c r="BL20">
        <v>104957438</v>
      </c>
    </row>
    <row r="21" spans="1:64" x14ac:dyDescent="0.2">
      <c r="A21" t="s">
        <v>387</v>
      </c>
      <c r="B21" t="s">
        <v>279</v>
      </c>
      <c r="C21" t="s">
        <v>488</v>
      </c>
      <c r="D21" t="s">
        <v>372</v>
      </c>
      <c r="E21" t="s">
        <v>747</v>
      </c>
      <c r="F21" t="s">
        <v>748</v>
      </c>
      <c r="G21">
        <v>44537</v>
      </c>
      <c r="H21">
        <v>45955</v>
      </c>
      <c r="I21">
        <v>47388</v>
      </c>
      <c r="J21">
        <v>48876</v>
      </c>
      <c r="K21">
        <v>50487</v>
      </c>
      <c r="L21">
        <v>52242</v>
      </c>
      <c r="M21">
        <v>54199</v>
      </c>
      <c r="N21">
        <v>56319</v>
      </c>
      <c r="O21">
        <v>58403</v>
      </c>
      <c r="P21">
        <v>60170</v>
      </c>
      <c r="Q21">
        <v>61431</v>
      </c>
      <c r="R21">
        <v>62108</v>
      </c>
      <c r="S21">
        <v>62298</v>
      </c>
      <c r="T21">
        <v>62290</v>
      </c>
      <c r="U21">
        <v>62476</v>
      </c>
      <c r="V21">
        <v>63144</v>
      </c>
      <c r="W21">
        <v>64386</v>
      </c>
      <c r="X21">
        <v>66105</v>
      </c>
      <c r="Y21">
        <v>68222</v>
      </c>
      <c r="Z21">
        <v>70550</v>
      </c>
      <c r="AA21">
        <v>72964</v>
      </c>
      <c r="AB21">
        <v>75462</v>
      </c>
      <c r="AC21">
        <v>78059</v>
      </c>
      <c r="AD21">
        <v>80678</v>
      </c>
      <c r="AE21">
        <v>83240</v>
      </c>
      <c r="AF21">
        <v>85686</v>
      </c>
      <c r="AG21">
        <v>87948</v>
      </c>
      <c r="AH21">
        <v>90020</v>
      </c>
      <c r="AI21">
        <v>92021</v>
      </c>
      <c r="AJ21">
        <v>94091</v>
      </c>
      <c r="AK21">
        <v>96331</v>
      </c>
      <c r="AL21">
        <v>98799</v>
      </c>
      <c r="AM21">
        <v>101413</v>
      </c>
      <c r="AN21">
        <v>103934</v>
      </c>
      <c r="AO21">
        <v>106057</v>
      </c>
      <c r="AP21">
        <v>107556</v>
      </c>
      <c r="AQ21">
        <v>108344</v>
      </c>
      <c r="AR21">
        <v>108502</v>
      </c>
      <c r="AS21">
        <v>108238</v>
      </c>
      <c r="AT21">
        <v>107816</v>
      </c>
      <c r="AU21">
        <v>107432</v>
      </c>
      <c r="AV21">
        <v>107165</v>
      </c>
      <c r="AW21">
        <v>106983</v>
      </c>
      <c r="AX21">
        <v>106816</v>
      </c>
      <c r="AY21">
        <v>106577</v>
      </c>
      <c r="AZ21">
        <v>106196</v>
      </c>
      <c r="BA21">
        <v>105684</v>
      </c>
      <c r="BB21">
        <v>105078</v>
      </c>
      <c r="BC21">
        <v>104478</v>
      </c>
      <c r="BD21">
        <v>103960</v>
      </c>
      <c r="BE21">
        <v>103616</v>
      </c>
      <c r="BF21">
        <v>103468</v>
      </c>
      <c r="BG21">
        <v>103503</v>
      </c>
      <c r="BH21">
        <v>103702</v>
      </c>
      <c r="BI21">
        <v>104015</v>
      </c>
      <c r="BJ21">
        <v>104433</v>
      </c>
      <c r="BK21">
        <v>104937</v>
      </c>
      <c r="BL21">
        <v>105544</v>
      </c>
    </row>
    <row r="22" spans="1:64" x14ac:dyDescent="0.2">
      <c r="A22" t="s">
        <v>626</v>
      </c>
      <c r="B22" t="s">
        <v>468</v>
      </c>
      <c r="C22" t="s">
        <v>397</v>
      </c>
      <c r="D22" t="s">
        <v>372</v>
      </c>
      <c r="E22" t="s">
        <v>747</v>
      </c>
      <c r="F22" t="s">
        <v>748</v>
      </c>
      <c r="G22">
        <v>3645600</v>
      </c>
      <c r="H22">
        <v>3703600</v>
      </c>
      <c r="I22">
        <v>3760300</v>
      </c>
      <c r="J22">
        <v>3816100</v>
      </c>
      <c r="K22">
        <v>3870300</v>
      </c>
      <c r="L22">
        <v>3921600</v>
      </c>
      <c r="M22">
        <v>3966700</v>
      </c>
      <c r="N22">
        <v>4005800</v>
      </c>
      <c r="O22">
        <v>4042300</v>
      </c>
      <c r="P22">
        <v>4080300</v>
      </c>
      <c r="Q22">
        <v>4119900</v>
      </c>
      <c r="R22">
        <v>4163000</v>
      </c>
      <c r="S22">
        <v>4205300</v>
      </c>
      <c r="T22">
        <v>4242500</v>
      </c>
      <c r="U22">
        <v>4279500</v>
      </c>
      <c r="V22">
        <v>4311200</v>
      </c>
      <c r="W22">
        <v>4342400</v>
      </c>
      <c r="X22">
        <v>4372100</v>
      </c>
      <c r="Y22">
        <v>4397700</v>
      </c>
      <c r="Z22">
        <v>4430200</v>
      </c>
      <c r="AA22">
        <v>4467700</v>
      </c>
      <c r="AB22">
        <v>4504500</v>
      </c>
      <c r="AC22">
        <v>4542800</v>
      </c>
      <c r="AD22">
        <v>4582900</v>
      </c>
      <c r="AE22">
        <v>4622200</v>
      </c>
      <c r="AF22">
        <v>4662900</v>
      </c>
      <c r="AG22">
        <v>4704500</v>
      </c>
      <c r="AH22">
        <v>4743500</v>
      </c>
      <c r="AI22">
        <v>4790700</v>
      </c>
      <c r="AJ22">
        <v>4803300</v>
      </c>
      <c r="AK22">
        <v>4802000</v>
      </c>
      <c r="AL22">
        <v>4835900</v>
      </c>
      <c r="AM22">
        <v>4873500</v>
      </c>
      <c r="AN22">
        <v>4911100</v>
      </c>
      <c r="AO22">
        <v>4861600</v>
      </c>
      <c r="AP22">
        <v>4734000</v>
      </c>
      <c r="AQ22">
        <v>4616100</v>
      </c>
      <c r="AR22">
        <v>4531600</v>
      </c>
      <c r="AS22">
        <v>4487300</v>
      </c>
      <c r="AT22">
        <v>4452500</v>
      </c>
      <c r="AU22">
        <v>4418300</v>
      </c>
      <c r="AV22">
        <v>4386400</v>
      </c>
      <c r="AW22">
        <v>4357000</v>
      </c>
      <c r="AX22">
        <v>4301000</v>
      </c>
      <c r="AY22">
        <v>4245000</v>
      </c>
      <c r="AZ22">
        <v>4190000</v>
      </c>
      <c r="BA22">
        <v>4136000</v>
      </c>
      <c r="BB22">
        <v>4082000</v>
      </c>
      <c r="BC22">
        <v>4030000</v>
      </c>
      <c r="BD22">
        <v>3978000</v>
      </c>
      <c r="BE22">
        <v>3926000</v>
      </c>
      <c r="BF22">
        <v>3875000</v>
      </c>
      <c r="BG22">
        <v>3825000</v>
      </c>
      <c r="BH22">
        <v>3776000</v>
      </c>
      <c r="BI22">
        <v>3727000</v>
      </c>
      <c r="BJ22">
        <v>3717100</v>
      </c>
      <c r="BK22">
        <v>3719300</v>
      </c>
      <c r="BL22">
        <v>3717100</v>
      </c>
    </row>
    <row r="23" spans="1:64" x14ac:dyDescent="0.2">
      <c r="A23" t="s">
        <v>166</v>
      </c>
      <c r="B23" t="s">
        <v>545</v>
      </c>
      <c r="C23" t="s">
        <v>308</v>
      </c>
      <c r="D23" t="s">
        <v>372</v>
      </c>
      <c r="E23" t="s">
        <v>747</v>
      </c>
      <c r="F23" t="s">
        <v>748</v>
      </c>
      <c r="G23">
        <v>6652287</v>
      </c>
      <c r="H23">
        <v>6866539</v>
      </c>
      <c r="I23">
        <v>7085464</v>
      </c>
      <c r="J23">
        <v>7303432</v>
      </c>
      <c r="K23">
        <v>7513289</v>
      </c>
      <c r="L23">
        <v>7710549</v>
      </c>
      <c r="M23">
        <v>7890992</v>
      </c>
      <c r="N23">
        <v>8057444</v>
      </c>
      <c r="O23">
        <v>8221020</v>
      </c>
      <c r="P23">
        <v>8397347</v>
      </c>
      <c r="Q23">
        <v>8596983</v>
      </c>
      <c r="R23">
        <v>8827273</v>
      </c>
      <c r="S23">
        <v>9083573</v>
      </c>
      <c r="T23">
        <v>9350111</v>
      </c>
      <c r="U23">
        <v>9604276</v>
      </c>
      <c r="V23">
        <v>9831407</v>
      </c>
      <c r="W23">
        <v>10023472</v>
      </c>
      <c r="X23">
        <v>10189890</v>
      </c>
      <c r="Y23">
        <v>10354499</v>
      </c>
      <c r="Z23">
        <v>10550777</v>
      </c>
      <c r="AA23">
        <v>10802028</v>
      </c>
      <c r="AB23">
        <v>11117605</v>
      </c>
      <c r="AC23">
        <v>11488106</v>
      </c>
      <c r="AD23">
        <v>11895125</v>
      </c>
      <c r="AE23">
        <v>12311158</v>
      </c>
      <c r="AF23">
        <v>12716228</v>
      </c>
      <c r="AG23">
        <v>13104296</v>
      </c>
      <c r="AH23">
        <v>13481406</v>
      </c>
      <c r="AI23">
        <v>13854214</v>
      </c>
      <c r="AJ23">
        <v>14233874</v>
      </c>
      <c r="AK23">
        <v>14628260</v>
      </c>
      <c r="AL23">
        <v>15039514</v>
      </c>
      <c r="AM23">
        <v>15463854</v>
      </c>
      <c r="AN23">
        <v>15896432</v>
      </c>
      <c r="AO23">
        <v>16330174</v>
      </c>
      <c r="AP23">
        <v>16760467</v>
      </c>
      <c r="AQ23">
        <v>17185608</v>
      </c>
      <c r="AR23">
        <v>17608812</v>
      </c>
      <c r="AS23">
        <v>18036494</v>
      </c>
      <c r="AT23">
        <v>18477612</v>
      </c>
      <c r="AU23">
        <v>18938762</v>
      </c>
      <c r="AV23">
        <v>19421605</v>
      </c>
      <c r="AW23">
        <v>19924522</v>
      </c>
      <c r="AX23">
        <v>20446782</v>
      </c>
      <c r="AY23">
        <v>20986536</v>
      </c>
      <c r="AZ23">
        <v>21542009</v>
      </c>
      <c r="BA23">
        <v>22113425</v>
      </c>
      <c r="BB23">
        <v>22700212</v>
      </c>
      <c r="BC23">
        <v>23298640</v>
      </c>
      <c r="BD23">
        <v>23903831</v>
      </c>
      <c r="BE23">
        <v>24512104</v>
      </c>
      <c r="BF23">
        <v>25121796</v>
      </c>
      <c r="BG23">
        <v>25733049</v>
      </c>
      <c r="BH23">
        <v>26346251</v>
      </c>
      <c r="BI23">
        <v>26962563</v>
      </c>
      <c r="BJ23">
        <v>27582821</v>
      </c>
      <c r="BK23">
        <v>28206728</v>
      </c>
      <c r="BL23">
        <v>28833629</v>
      </c>
    </row>
    <row r="24" spans="1:64" x14ac:dyDescent="0.2">
      <c r="A24" t="s">
        <v>573</v>
      </c>
      <c r="B24" t="s">
        <v>568</v>
      </c>
      <c r="C24" t="s">
        <v>308</v>
      </c>
      <c r="D24" t="s">
        <v>655</v>
      </c>
      <c r="E24" t="s">
        <v>747</v>
      </c>
      <c r="F24" t="s">
        <v>748</v>
      </c>
      <c r="G24">
        <v>3577409</v>
      </c>
      <c r="H24">
        <v>3633652</v>
      </c>
      <c r="I24">
        <v>3690664</v>
      </c>
      <c r="J24">
        <v>3749505</v>
      </c>
      <c r="K24">
        <v>3811659</v>
      </c>
      <c r="L24">
        <v>3877806</v>
      </c>
      <c r="M24">
        <v>3948869</v>
      </c>
      <c r="N24">
        <v>4023486</v>
      </c>
      <c r="O24">
        <v>4097191</v>
      </c>
      <c r="P24">
        <v>4164003</v>
      </c>
      <c r="Q24">
        <v>4219770</v>
      </c>
      <c r="R24">
        <v>4263840</v>
      </c>
      <c r="S24">
        <v>4298091</v>
      </c>
      <c r="T24">
        <v>4324360</v>
      </c>
      <c r="U24">
        <v>4345545</v>
      </c>
      <c r="V24">
        <v>4364514</v>
      </c>
      <c r="W24">
        <v>4381601</v>
      </c>
      <c r="X24">
        <v>4398484</v>
      </c>
      <c r="Y24">
        <v>4421134</v>
      </c>
      <c r="Z24">
        <v>4457078</v>
      </c>
      <c r="AA24">
        <v>4511902</v>
      </c>
      <c r="AB24">
        <v>4589784</v>
      </c>
      <c r="AC24">
        <v>4690605</v>
      </c>
      <c r="AD24">
        <v>4810496</v>
      </c>
      <c r="AE24">
        <v>4943144</v>
      </c>
      <c r="AF24">
        <v>5084767</v>
      </c>
      <c r="AG24">
        <v>5229797</v>
      </c>
      <c r="AH24">
        <v>5381483</v>
      </c>
      <c r="AI24">
        <v>5554882</v>
      </c>
      <c r="AJ24">
        <v>5770652</v>
      </c>
      <c r="AK24">
        <v>6041094</v>
      </c>
      <c r="AL24">
        <v>6374329</v>
      </c>
      <c r="AM24">
        <v>6758838</v>
      </c>
      <c r="AN24">
        <v>7163236</v>
      </c>
      <c r="AO24">
        <v>7544291</v>
      </c>
      <c r="AP24">
        <v>7871173</v>
      </c>
      <c r="AQ24">
        <v>8132552</v>
      </c>
      <c r="AR24">
        <v>8337988</v>
      </c>
      <c r="AS24">
        <v>8503297</v>
      </c>
      <c r="AT24">
        <v>8653769</v>
      </c>
      <c r="AU24">
        <v>8808546</v>
      </c>
      <c r="AV24">
        <v>8971139</v>
      </c>
      <c r="AW24">
        <v>9137345</v>
      </c>
      <c r="AX24">
        <v>9309848</v>
      </c>
      <c r="AY24">
        <v>9490229</v>
      </c>
      <c r="AZ24">
        <v>9679745</v>
      </c>
      <c r="BA24">
        <v>9881428</v>
      </c>
      <c r="BB24">
        <v>10096727</v>
      </c>
      <c r="BC24">
        <v>10323142</v>
      </c>
      <c r="BD24">
        <v>10556524</v>
      </c>
      <c r="BE24">
        <v>10794170</v>
      </c>
      <c r="BF24">
        <v>11035170</v>
      </c>
      <c r="BG24">
        <v>11281469</v>
      </c>
      <c r="BH24">
        <v>11536615</v>
      </c>
      <c r="BI24">
        <v>11805509</v>
      </c>
      <c r="BJ24">
        <v>12091533</v>
      </c>
      <c r="BK24">
        <v>12395924</v>
      </c>
      <c r="BL24">
        <v>12717176</v>
      </c>
    </row>
    <row r="25" spans="1:64" x14ac:dyDescent="0.2">
      <c r="A25" t="s">
        <v>27</v>
      </c>
      <c r="B25" t="s">
        <v>87</v>
      </c>
      <c r="C25" t="s">
        <v>308</v>
      </c>
      <c r="D25" t="s">
        <v>655</v>
      </c>
      <c r="E25" t="s">
        <v>747</v>
      </c>
      <c r="F25" t="s">
        <v>748</v>
      </c>
      <c r="G25">
        <v>367928</v>
      </c>
      <c r="H25">
        <v>376737</v>
      </c>
      <c r="I25">
        <v>383523</v>
      </c>
      <c r="J25">
        <v>389072</v>
      </c>
      <c r="K25">
        <v>394553</v>
      </c>
      <c r="L25">
        <v>400861</v>
      </c>
      <c r="M25">
        <v>408180</v>
      </c>
      <c r="N25">
        <v>416339</v>
      </c>
      <c r="O25">
        <v>425510</v>
      </c>
      <c r="P25">
        <v>435798</v>
      </c>
      <c r="Q25">
        <v>447285</v>
      </c>
      <c r="R25">
        <v>460194</v>
      </c>
      <c r="S25">
        <v>474539</v>
      </c>
      <c r="T25">
        <v>489861</v>
      </c>
      <c r="U25">
        <v>505512</v>
      </c>
      <c r="V25">
        <v>521070</v>
      </c>
      <c r="W25">
        <v>536409</v>
      </c>
      <c r="X25">
        <v>551817</v>
      </c>
      <c r="Y25">
        <v>567831</v>
      </c>
      <c r="Z25">
        <v>585157</v>
      </c>
      <c r="AA25">
        <v>604369</v>
      </c>
      <c r="AB25">
        <v>625411</v>
      </c>
      <c r="AC25">
        <v>648210</v>
      </c>
      <c r="AD25">
        <v>673238</v>
      </c>
      <c r="AE25">
        <v>701104</v>
      </c>
      <c r="AF25">
        <v>732096</v>
      </c>
      <c r="AG25">
        <v>766589</v>
      </c>
      <c r="AH25">
        <v>804125</v>
      </c>
      <c r="AI25">
        <v>843050</v>
      </c>
      <c r="AJ25">
        <v>881138</v>
      </c>
      <c r="AK25">
        <v>916808</v>
      </c>
      <c r="AL25">
        <v>949493</v>
      </c>
      <c r="AM25">
        <v>979718</v>
      </c>
      <c r="AN25">
        <v>1008358</v>
      </c>
      <c r="AO25">
        <v>1036829</v>
      </c>
      <c r="AP25">
        <v>1066223</v>
      </c>
      <c r="AQ25">
        <v>1096708</v>
      </c>
      <c r="AR25">
        <v>1128169</v>
      </c>
      <c r="AS25">
        <v>1160944</v>
      </c>
      <c r="AT25">
        <v>1195420</v>
      </c>
      <c r="AU25">
        <v>1231844</v>
      </c>
      <c r="AV25">
        <v>1270495</v>
      </c>
      <c r="AW25">
        <v>1311349</v>
      </c>
      <c r="AX25">
        <v>1354194</v>
      </c>
      <c r="AY25">
        <v>1398573</v>
      </c>
      <c r="AZ25">
        <v>1444204</v>
      </c>
      <c r="BA25">
        <v>1491021</v>
      </c>
      <c r="BB25">
        <v>1539116</v>
      </c>
      <c r="BC25">
        <v>1588572</v>
      </c>
      <c r="BD25">
        <v>1639560</v>
      </c>
      <c r="BE25">
        <v>1692149</v>
      </c>
      <c r="BF25">
        <v>1746363</v>
      </c>
      <c r="BG25">
        <v>1802125</v>
      </c>
      <c r="BH25">
        <v>1859324</v>
      </c>
      <c r="BI25">
        <v>1917852</v>
      </c>
      <c r="BJ25">
        <v>1977590</v>
      </c>
      <c r="BK25">
        <v>2038501</v>
      </c>
      <c r="BL25">
        <v>2100568</v>
      </c>
    </row>
    <row r="26" spans="1:64" x14ac:dyDescent="0.2">
      <c r="A26" t="s">
        <v>582</v>
      </c>
      <c r="B26" t="s">
        <v>159</v>
      </c>
      <c r="C26" t="s">
        <v>308</v>
      </c>
      <c r="D26" t="s">
        <v>655</v>
      </c>
      <c r="E26" t="s">
        <v>747</v>
      </c>
      <c r="F26" t="s">
        <v>748</v>
      </c>
      <c r="G26">
        <v>616409</v>
      </c>
      <c r="H26">
        <v>623415</v>
      </c>
      <c r="I26">
        <v>629969</v>
      </c>
      <c r="J26">
        <v>636586</v>
      </c>
      <c r="K26">
        <v>643961</v>
      </c>
      <c r="L26">
        <v>652562</v>
      </c>
      <c r="M26">
        <v>662463</v>
      </c>
      <c r="N26">
        <v>673462</v>
      </c>
      <c r="O26">
        <v>685476</v>
      </c>
      <c r="P26">
        <v>698338</v>
      </c>
      <c r="Q26">
        <v>711827</v>
      </c>
      <c r="R26">
        <v>726256</v>
      </c>
      <c r="S26">
        <v>741490</v>
      </c>
      <c r="T26">
        <v>756280</v>
      </c>
      <c r="U26">
        <v>768945</v>
      </c>
      <c r="V26">
        <v>778470</v>
      </c>
      <c r="W26">
        <v>784156</v>
      </c>
      <c r="X26">
        <v>786754</v>
      </c>
      <c r="Y26">
        <v>788495</v>
      </c>
      <c r="Z26">
        <v>792462</v>
      </c>
      <c r="AA26">
        <v>800854</v>
      </c>
      <c r="AB26">
        <v>814507</v>
      </c>
      <c r="AC26">
        <v>832668</v>
      </c>
      <c r="AD26">
        <v>854113</v>
      </c>
      <c r="AE26">
        <v>876873</v>
      </c>
      <c r="AF26">
        <v>899509</v>
      </c>
      <c r="AG26">
        <v>921626</v>
      </c>
      <c r="AH26">
        <v>943617</v>
      </c>
      <c r="AI26">
        <v>965742</v>
      </c>
      <c r="AJ26">
        <v>988520</v>
      </c>
      <c r="AK26">
        <v>1012280</v>
      </c>
      <c r="AL26">
        <v>1037155</v>
      </c>
      <c r="AM26">
        <v>1062800</v>
      </c>
      <c r="AN26">
        <v>1088569</v>
      </c>
      <c r="AO26">
        <v>1113541</v>
      </c>
      <c r="AP26">
        <v>1137122</v>
      </c>
      <c r="AQ26">
        <v>1159060</v>
      </c>
      <c r="AR26">
        <v>1179727</v>
      </c>
      <c r="AS26">
        <v>1199915</v>
      </c>
      <c r="AT26">
        <v>1220794</v>
      </c>
      <c r="AU26">
        <v>1243229</v>
      </c>
      <c r="AV26">
        <v>1267512</v>
      </c>
      <c r="AW26">
        <v>1293523</v>
      </c>
      <c r="AX26">
        <v>1321202</v>
      </c>
      <c r="AY26">
        <v>1350345</v>
      </c>
      <c r="AZ26">
        <v>1380838</v>
      </c>
      <c r="BA26">
        <v>1412669</v>
      </c>
      <c r="BB26">
        <v>1445958</v>
      </c>
      <c r="BC26">
        <v>1480841</v>
      </c>
      <c r="BD26">
        <v>1517448</v>
      </c>
      <c r="BE26">
        <v>1555880</v>
      </c>
      <c r="BF26">
        <v>1596154</v>
      </c>
      <c r="BG26">
        <v>1638139</v>
      </c>
      <c r="BH26">
        <v>1681495</v>
      </c>
      <c r="BI26">
        <v>1725744</v>
      </c>
      <c r="BJ26">
        <v>1770526</v>
      </c>
      <c r="BK26">
        <v>1815698</v>
      </c>
      <c r="BL26">
        <v>1861283</v>
      </c>
    </row>
    <row r="27" spans="1:64" x14ac:dyDescent="0.2">
      <c r="A27" t="s">
        <v>546</v>
      </c>
      <c r="B27" t="s">
        <v>66</v>
      </c>
      <c r="C27" t="s">
        <v>606</v>
      </c>
      <c r="D27" t="s">
        <v>372</v>
      </c>
      <c r="E27" t="s">
        <v>747</v>
      </c>
      <c r="F27" t="s">
        <v>748</v>
      </c>
      <c r="G27">
        <v>2038637</v>
      </c>
      <c r="H27">
        <v>2096407</v>
      </c>
      <c r="I27">
        <v>2155652</v>
      </c>
      <c r="J27">
        <v>2216707</v>
      </c>
      <c r="K27">
        <v>2280045</v>
      </c>
      <c r="L27">
        <v>2346010</v>
      </c>
      <c r="M27">
        <v>2414807</v>
      </c>
      <c r="N27">
        <v>2486414</v>
      </c>
      <c r="O27">
        <v>2560727</v>
      </c>
      <c r="P27">
        <v>2637517</v>
      </c>
      <c r="Q27">
        <v>2716659</v>
      </c>
      <c r="R27">
        <v>2798125</v>
      </c>
      <c r="S27">
        <v>2882113</v>
      </c>
      <c r="T27">
        <v>2968994</v>
      </c>
      <c r="U27">
        <v>3059254</v>
      </c>
      <c r="V27">
        <v>3153261</v>
      </c>
      <c r="W27">
        <v>3251158</v>
      </c>
      <c r="X27">
        <v>3352835</v>
      </c>
      <c r="Y27">
        <v>3458104</v>
      </c>
      <c r="Z27">
        <v>3566665</v>
      </c>
      <c r="AA27">
        <v>3678286</v>
      </c>
      <c r="AB27">
        <v>3792938</v>
      </c>
      <c r="AC27">
        <v>3910657</v>
      </c>
      <c r="AD27">
        <v>4031349</v>
      </c>
      <c r="AE27">
        <v>4154887</v>
      </c>
      <c r="AF27">
        <v>4281189</v>
      </c>
      <c r="AG27">
        <v>4410158</v>
      </c>
      <c r="AH27">
        <v>4541804</v>
      </c>
      <c r="AI27">
        <v>4676361</v>
      </c>
      <c r="AJ27">
        <v>4814137</v>
      </c>
      <c r="AK27">
        <v>4955328</v>
      </c>
      <c r="AL27">
        <v>5099951</v>
      </c>
      <c r="AM27">
        <v>5247836</v>
      </c>
      <c r="AN27">
        <v>5398805</v>
      </c>
      <c r="AO27">
        <v>5552625</v>
      </c>
      <c r="AP27">
        <v>5709051</v>
      </c>
      <c r="AQ27">
        <v>5867849</v>
      </c>
      <c r="AR27">
        <v>6028882</v>
      </c>
      <c r="AS27">
        <v>6192026</v>
      </c>
      <c r="AT27">
        <v>6357221</v>
      </c>
      <c r="AU27">
        <v>6524283</v>
      </c>
      <c r="AV27">
        <v>6693061</v>
      </c>
      <c r="AW27">
        <v>6863157</v>
      </c>
      <c r="AX27">
        <v>7033821</v>
      </c>
      <c r="AY27">
        <v>7204153</v>
      </c>
      <c r="AZ27">
        <v>7373430</v>
      </c>
      <c r="BA27">
        <v>7541406</v>
      </c>
      <c r="BB27">
        <v>7707972</v>
      </c>
      <c r="BC27">
        <v>7872658</v>
      </c>
      <c r="BD27">
        <v>8035021</v>
      </c>
      <c r="BE27">
        <v>8194778</v>
      </c>
      <c r="BF27">
        <v>8351600</v>
      </c>
      <c r="BG27">
        <v>8505646</v>
      </c>
      <c r="BH27">
        <v>8657785</v>
      </c>
      <c r="BI27">
        <v>8809216</v>
      </c>
      <c r="BJ27">
        <v>8960829</v>
      </c>
      <c r="BK27">
        <v>9112867</v>
      </c>
      <c r="BL27">
        <v>9265067</v>
      </c>
    </row>
    <row r="28" spans="1:64" x14ac:dyDescent="0.2">
      <c r="A28" t="s">
        <v>5</v>
      </c>
      <c r="B28" t="s">
        <v>96</v>
      </c>
      <c r="C28" t="s">
        <v>606</v>
      </c>
      <c r="D28" t="s">
        <v>655</v>
      </c>
      <c r="E28" t="s">
        <v>747</v>
      </c>
      <c r="F28" t="s">
        <v>748</v>
      </c>
      <c r="G28">
        <v>3866159</v>
      </c>
      <c r="H28">
        <v>3943364</v>
      </c>
      <c r="I28">
        <v>4022593</v>
      </c>
      <c r="J28">
        <v>4103730</v>
      </c>
      <c r="K28">
        <v>4186640</v>
      </c>
      <c r="L28">
        <v>4271133</v>
      </c>
      <c r="M28">
        <v>4357484</v>
      </c>
      <c r="N28">
        <v>4445530</v>
      </c>
      <c r="O28">
        <v>4534234</v>
      </c>
      <c r="P28">
        <v>4622208</v>
      </c>
      <c r="Q28">
        <v>4708642</v>
      </c>
      <c r="R28">
        <v>4793155</v>
      </c>
      <c r="S28">
        <v>4876560</v>
      </c>
      <c r="T28">
        <v>4960657</v>
      </c>
      <c r="U28">
        <v>5047944</v>
      </c>
      <c r="V28">
        <v>5140357</v>
      </c>
      <c r="W28">
        <v>5238245</v>
      </c>
      <c r="X28">
        <v>5341419</v>
      </c>
      <c r="Y28">
        <v>5450549</v>
      </c>
      <c r="Z28">
        <v>5566266</v>
      </c>
      <c r="AA28">
        <v>5688836</v>
      </c>
      <c r="AB28">
        <v>5818671</v>
      </c>
      <c r="AC28">
        <v>5955267</v>
      </c>
      <c r="AD28">
        <v>6096692</v>
      </c>
      <c r="AE28">
        <v>6240329</v>
      </c>
      <c r="AF28">
        <v>6384195</v>
      </c>
      <c r="AG28">
        <v>6527543</v>
      </c>
      <c r="AH28">
        <v>6670568</v>
      </c>
      <c r="AI28">
        <v>6813348</v>
      </c>
      <c r="AJ28">
        <v>6956300</v>
      </c>
      <c r="AK28">
        <v>7099732</v>
      </c>
      <c r="AL28">
        <v>7243391</v>
      </c>
      <c r="AM28">
        <v>7386975</v>
      </c>
      <c r="AN28">
        <v>7530705</v>
      </c>
      <c r="AO28">
        <v>7674911</v>
      </c>
      <c r="AP28">
        <v>7819806</v>
      </c>
      <c r="AQ28">
        <v>7965553</v>
      </c>
      <c r="AR28">
        <v>8111951</v>
      </c>
      <c r="AS28">
        <v>8258483</v>
      </c>
      <c r="AT28">
        <v>8404398</v>
      </c>
      <c r="AU28">
        <v>8549200</v>
      </c>
      <c r="AV28">
        <v>8692567</v>
      </c>
      <c r="AW28">
        <v>8834733</v>
      </c>
      <c r="AX28">
        <v>8976552</v>
      </c>
      <c r="AY28">
        <v>9119178</v>
      </c>
      <c r="AZ28">
        <v>9263404</v>
      </c>
      <c r="BA28">
        <v>9409457</v>
      </c>
      <c r="BB28">
        <v>9556889</v>
      </c>
      <c r="BC28">
        <v>9705029</v>
      </c>
      <c r="BD28">
        <v>9852870</v>
      </c>
      <c r="BE28">
        <v>9999617</v>
      </c>
      <c r="BF28">
        <v>10145054</v>
      </c>
      <c r="BG28">
        <v>10289210</v>
      </c>
      <c r="BH28">
        <v>10431776</v>
      </c>
      <c r="BI28">
        <v>10572466</v>
      </c>
      <c r="BJ28">
        <v>10711061</v>
      </c>
      <c r="BK28">
        <v>10847334</v>
      </c>
      <c r="BL28">
        <v>10981229</v>
      </c>
    </row>
    <row r="29" spans="1:64" x14ac:dyDescent="0.2">
      <c r="A29" t="s">
        <v>473</v>
      </c>
      <c r="B29" t="s">
        <v>478</v>
      </c>
      <c r="C29" t="s">
        <v>488</v>
      </c>
      <c r="D29" t="s">
        <v>372</v>
      </c>
      <c r="E29" t="s">
        <v>747</v>
      </c>
      <c r="F29" t="s">
        <v>748</v>
      </c>
      <c r="G29">
        <v>87792515</v>
      </c>
      <c r="H29">
        <v>90138235</v>
      </c>
      <c r="I29">
        <v>92558005</v>
      </c>
      <c r="J29">
        <v>95055665</v>
      </c>
      <c r="K29">
        <v>97638029</v>
      </c>
      <c r="L29">
        <v>100308894</v>
      </c>
      <c r="M29">
        <v>103067354</v>
      </c>
      <c r="N29">
        <v>105907403</v>
      </c>
      <c r="O29">
        <v>108821564</v>
      </c>
      <c r="P29">
        <v>111800091</v>
      </c>
      <c r="Q29">
        <v>114834780</v>
      </c>
      <c r="R29">
        <v>117921998</v>
      </c>
      <c r="S29">
        <v>121059513</v>
      </c>
      <c r="T29">
        <v>124242298</v>
      </c>
      <c r="U29">
        <v>127465231</v>
      </c>
      <c r="V29">
        <v>130724115</v>
      </c>
      <c r="W29">
        <v>134010690</v>
      </c>
      <c r="X29">
        <v>137322118</v>
      </c>
      <c r="Y29">
        <v>140665856</v>
      </c>
      <c r="Z29">
        <v>144053518</v>
      </c>
      <c r="AA29">
        <v>147490365</v>
      </c>
      <c r="AB29">
        <v>150978840</v>
      </c>
      <c r="AC29">
        <v>154506265</v>
      </c>
      <c r="AD29">
        <v>158044343</v>
      </c>
      <c r="AE29">
        <v>161555583</v>
      </c>
      <c r="AF29">
        <v>165012196</v>
      </c>
      <c r="AG29">
        <v>168402025</v>
      </c>
      <c r="AH29">
        <v>171728917</v>
      </c>
      <c r="AI29">
        <v>175000916</v>
      </c>
      <c r="AJ29">
        <v>178233223</v>
      </c>
      <c r="AK29">
        <v>181436821</v>
      </c>
      <c r="AL29">
        <v>184615979</v>
      </c>
      <c r="AM29">
        <v>187766086</v>
      </c>
      <c r="AN29">
        <v>190879523</v>
      </c>
      <c r="AO29">
        <v>193945272</v>
      </c>
      <c r="AP29">
        <v>196957849</v>
      </c>
      <c r="AQ29">
        <v>199914831</v>
      </c>
      <c r="AR29">
        <v>202826465</v>
      </c>
      <c r="AS29">
        <v>205715544</v>
      </c>
      <c r="AT29">
        <v>208612556</v>
      </c>
      <c r="AU29">
        <v>211540429</v>
      </c>
      <c r="AV29">
        <v>214506502</v>
      </c>
      <c r="AW29">
        <v>217508059</v>
      </c>
      <c r="AX29">
        <v>220545214</v>
      </c>
      <c r="AY29">
        <v>223614649</v>
      </c>
      <c r="AZ29">
        <v>226712730</v>
      </c>
      <c r="BA29">
        <v>229838202</v>
      </c>
      <c r="BB29">
        <v>232989141</v>
      </c>
      <c r="BC29">
        <v>236159276</v>
      </c>
      <c r="BD29">
        <v>239340478</v>
      </c>
      <c r="BE29">
        <v>242524123</v>
      </c>
      <c r="BF29">
        <v>245707511</v>
      </c>
      <c r="BG29">
        <v>248883232</v>
      </c>
      <c r="BH29">
        <v>252032263</v>
      </c>
      <c r="BI29">
        <v>255131116</v>
      </c>
      <c r="BJ29">
        <v>258162113</v>
      </c>
      <c r="BK29">
        <v>261115456</v>
      </c>
      <c r="BL29">
        <v>263991379</v>
      </c>
    </row>
    <row r="30" spans="1:64" x14ac:dyDescent="0.2">
      <c r="A30" t="s">
        <v>206</v>
      </c>
      <c r="B30" t="s">
        <v>597</v>
      </c>
      <c r="C30" t="s">
        <v>92</v>
      </c>
      <c r="D30" t="s">
        <v>372</v>
      </c>
      <c r="E30" t="s">
        <v>747</v>
      </c>
      <c r="F30" t="s">
        <v>748</v>
      </c>
      <c r="G30">
        <v>449480608</v>
      </c>
      <c r="H30">
        <v>458494963</v>
      </c>
      <c r="I30">
        <v>467852537</v>
      </c>
      <c r="J30">
        <v>477527970</v>
      </c>
      <c r="K30">
        <v>487484535</v>
      </c>
      <c r="L30">
        <v>497702365</v>
      </c>
      <c r="M30">
        <v>508161935</v>
      </c>
      <c r="N30">
        <v>518889779</v>
      </c>
      <c r="O30">
        <v>529967317</v>
      </c>
      <c r="P30">
        <v>541505076</v>
      </c>
      <c r="Q30">
        <v>553578513</v>
      </c>
      <c r="R30">
        <v>566224812</v>
      </c>
      <c r="S30">
        <v>579411513</v>
      </c>
      <c r="T30">
        <v>593058926</v>
      </c>
      <c r="U30">
        <v>607050255</v>
      </c>
      <c r="V30">
        <v>621301720</v>
      </c>
      <c r="W30">
        <v>635771734</v>
      </c>
      <c r="X30">
        <v>650485030</v>
      </c>
      <c r="Y30">
        <v>665502284</v>
      </c>
      <c r="Z30">
        <v>680915804</v>
      </c>
      <c r="AA30">
        <v>696783517</v>
      </c>
      <c r="AB30">
        <v>713118032</v>
      </c>
      <c r="AC30">
        <v>729868013</v>
      </c>
      <c r="AD30">
        <v>746949067</v>
      </c>
      <c r="AE30">
        <v>764245202</v>
      </c>
      <c r="AF30">
        <v>781666671</v>
      </c>
      <c r="AG30">
        <v>799181436</v>
      </c>
      <c r="AH30">
        <v>816792741</v>
      </c>
      <c r="AI30">
        <v>834489322</v>
      </c>
      <c r="AJ30">
        <v>852270034</v>
      </c>
      <c r="AK30">
        <v>870133480</v>
      </c>
      <c r="AL30">
        <v>888054875</v>
      </c>
      <c r="AM30">
        <v>906021106</v>
      </c>
      <c r="AN30">
        <v>924057817</v>
      </c>
      <c r="AO30">
        <v>942204249</v>
      </c>
      <c r="AP30">
        <v>960482795</v>
      </c>
      <c r="AQ30">
        <v>978893217</v>
      </c>
      <c r="AR30">
        <v>997405318</v>
      </c>
      <c r="AS30">
        <v>1015974042</v>
      </c>
      <c r="AT30">
        <v>1034539214</v>
      </c>
      <c r="AU30">
        <v>1053050912</v>
      </c>
      <c r="AV30">
        <v>1071477855</v>
      </c>
      <c r="AW30">
        <v>1089807112</v>
      </c>
      <c r="AX30">
        <v>1108027848</v>
      </c>
      <c r="AY30">
        <v>1126135777</v>
      </c>
      <c r="AZ30">
        <v>1144118674</v>
      </c>
      <c r="BA30">
        <v>1161977719</v>
      </c>
      <c r="BB30">
        <v>1179681239</v>
      </c>
      <c r="BC30">
        <v>1197146906</v>
      </c>
      <c r="BD30">
        <v>1214270132</v>
      </c>
      <c r="BE30">
        <v>1230980691</v>
      </c>
      <c r="BF30">
        <v>1247236029</v>
      </c>
      <c r="BG30">
        <v>1263065852</v>
      </c>
      <c r="BH30">
        <v>1278562207</v>
      </c>
      <c r="BI30">
        <v>1293859294</v>
      </c>
      <c r="BJ30">
        <v>1309053980</v>
      </c>
      <c r="BK30">
        <v>1324171354</v>
      </c>
      <c r="BL30">
        <v>1339180127</v>
      </c>
    </row>
    <row r="31" spans="1:64" x14ac:dyDescent="0.2">
      <c r="A31" t="s">
        <v>736</v>
      </c>
      <c r="B31" t="s">
        <v>701</v>
      </c>
      <c r="C31" t="s">
        <v>308</v>
      </c>
      <c r="D31" t="s">
        <v>372</v>
      </c>
      <c r="E31" t="s">
        <v>747</v>
      </c>
      <c r="F31" t="s">
        <v>748</v>
      </c>
      <c r="G31">
        <v>8105440</v>
      </c>
      <c r="H31">
        <v>8361441</v>
      </c>
      <c r="I31">
        <v>8628972</v>
      </c>
      <c r="J31">
        <v>8908422</v>
      </c>
      <c r="K31">
        <v>9200157</v>
      </c>
      <c r="L31">
        <v>9504703</v>
      </c>
      <c r="M31">
        <v>9822499</v>
      </c>
      <c r="N31">
        <v>10154484</v>
      </c>
      <c r="O31">
        <v>10502245</v>
      </c>
      <c r="P31">
        <v>10867716</v>
      </c>
      <c r="Q31">
        <v>11252492</v>
      </c>
      <c r="R31">
        <v>11657514</v>
      </c>
      <c r="S31">
        <v>12083188</v>
      </c>
      <c r="T31">
        <v>12529852</v>
      </c>
      <c r="U31">
        <v>12997595</v>
      </c>
      <c r="V31">
        <v>13486629</v>
      </c>
      <c r="W31">
        <v>13996704</v>
      </c>
      <c r="X31">
        <v>14528293</v>
      </c>
      <c r="Y31">
        <v>15082994</v>
      </c>
      <c r="Z31">
        <v>15662852</v>
      </c>
      <c r="AA31">
        <v>16268990</v>
      </c>
      <c r="AB31">
        <v>16901677</v>
      </c>
      <c r="AC31">
        <v>17559430</v>
      </c>
      <c r="AD31">
        <v>18239404</v>
      </c>
      <c r="AE31">
        <v>18937738</v>
      </c>
      <c r="AF31">
        <v>19651225</v>
      </c>
      <c r="AG31">
        <v>20378626</v>
      </c>
      <c r="AH31">
        <v>21119318</v>
      </c>
      <c r="AI31">
        <v>21871442</v>
      </c>
      <c r="AJ31">
        <v>22633022</v>
      </c>
      <c r="AK31">
        <v>23402507</v>
      </c>
      <c r="AL31">
        <v>24179598</v>
      </c>
      <c r="AM31">
        <v>24963953</v>
      </c>
      <c r="AN31">
        <v>25754114</v>
      </c>
      <c r="AO31">
        <v>26548486</v>
      </c>
      <c r="AP31">
        <v>27346456</v>
      </c>
      <c r="AQ31">
        <v>28147734</v>
      </c>
      <c r="AR31">
        <v>28954114</v>
      </c>
      <c r="AS31">
        <v>29769803</v>
      </c>
      <c r="AT31">
        <v>30600397</v>
      </c>
      <c r="AU31">
        <v>31450483</v>
      </c>
      <c r="AV31">
        <v>32321482</v>
      </c>
      <c r="AW31">
        <v>33214009</v>
      </c>
      <c r="AX31">
        <v>34130852</v>
      </c>
      <c r="AY31">
        <v>35074931</v>
      </c>
      <c r="AZ31">
        <v>36048288</v>
      </c>
      <c r="BA31">
        <v>37052050</v>
      </c>
      <c r="BB31">
        <v>38085909</v>
      </c>
      <c r="BC31">
        <v>39148416</v>
      </c>
      <c r="BD31">
        <v>40237204</v>
      </c>
      <c r="BE31">
        <v>41350152</v>
      </c>
      <c r="BF31">
        <v>42486839</v>
      </c>
      <c r="BG31">
        <v>43646629</v>
      </c>
      <c r="BH31">
        <v>44826849</v>
      </c>
      <c r="BI31">
        <v>46024250</v>
      </c>
      <c r="BJ31">
        <v>47236259</v>
      </c>
      <c r="BK31">
        <v>48461567</v>
      </c>
      <c r="BL31">
        <v>49699862</v>
      </c>
    </row>
    <row r="32" spans="1:64" x14ac:dyDescent="0.2">
      <c r="A32" t="s">
        <v>471</v>
      </c>
      <c r="B32" t="s">
        <v>420</v>
      </c>
      <c r="C32" t="s">
        <v>397</v>
      </c>
      <c r="D32" t="s">
        <v>372</v>
      </c>
      <c r="E32" t="s">
        <v>747</v>
      </c>
      <c r="F32" t="s">
        <v>748</v>
      </c>
      <c r="G32">
        <v>2172300</v>
      </c>
      <c r="H32">
        <v>2255900</v>
      </c>
      <c r="I32">
        <v>2333400</v>
      </c>
      <c r="J32">
        <v>2413700</v>
      </c>
      <c r="K32">
        <v>2495300</v>
      </c>
      <c r="L32">
        <v>2573300</v>
      </c>
      <c r="M32">
        <v>2655300</v>
      </c>
      <c r="N32">
        <v>2736500</v>
      </c>
      <c r="O32">
        <v>2818300</v>
      </c>
      <c r="P32">
        <v>2894800</v>
      </c>
      <c r="Q32">
        <v>2959900</v>
      </c>
      <c r="R32">
        <v>3022300</v>
      </c>
      <c r="S32">
        <v>3088200</v>
      </c>
      <c r="T32">
        <v>3153800</v>
      </c>
      <c r="U32">
        <v>3223900</v>
      </c>
      <c r="V32">
        <v>3292400</v>
      </c>
      <c r="W32">
        <v>3358700</v>
      </c>
      <c r="X32">
        <v>3423900</v>
      </c>
      <c r="Y32">
        <v>3487100</v>
      </c>
      <c r="Z32">
        <v>3552000</v>
      </c>
      <c r="AA32">
        <v>3617400</v>
      </c>
      <c r="AB32">
        <v>3685800</v>
      </c>
      <c r="AC32">
        <v>3759300</v>
      </c>
      <c r="AD32">
        <v>3838300</v>
      </c>
      <c r="AE32">
        <v>3916400</v>
      </c>
      <c r="AF32">
        <v>3990300</v>
      </c>
      <c r="AG32">
        <v>4066500</v>
      </c>
      <c r="AH32">
        <v>4144600</v>
      </c>
      <c r="AI32">
        <v>4218400</v>
      </c>
      <c r="AJ32">
        <v>4307500</v>
      </c>
      <c r="AK32">
        <v>4391200</v>
      </c>
      <c r="AL32">
        <v>4463600</v>
      </c>
      <c r="AM32">
        <v>4515400</v>
      </c>
      <c r="AN32">
        <v>4516700</v>
      </c>
      <c r="AO32">
        <v>4515100</v>
      </c>
      <c r="AP32">
        <v>4560400</v>
      </c>
      <c r="AQ32">
        <v>4628400</v>
      </c>
      <c r="AR32">
        <v>4696400</v>
      </c>
      <c r="AS32">
        <v>4769000</v>
      </c>
      <c r="AT32">
        <v>4840400</v>
      </c>
      <c r="AU32">
        <v>4898400</v>
      </c>
      <c r="AV32">
        <v>4945100</v>
      </c>
      <c r="AW32">
        <v>4990700</v>
      </c>
      <c r="AX32">
        <v>5043300</v>
      </c>
      <c r="AY32">
        <v>5104700</v>
      </c>
      <c r="AZ32">
        <v>5162600</v>
      </c>
      <c r="BA32">
        <v>5218400</v>
      </c>
      <c r="BB32">
        <v>5268400</v>
      </c>
      <c r="BC32">
        <v>5318700</v>
      </c>
      <c r="BD32">
        <v>5383300</v>
      </c>
      <c r="BE32">
        <v>5447900</v>
      </c>
      <c r="BF32">
        <v>5514600</v>
      </c>
      <c r="BG32">
        <v>5607200</v>
      </c>
      <c r="BH32">
        <v>5719600</v>
      </c>
      <c r="BI32">
        <v>5835500</v>
      </c>
      <c r="BJ32">
        <v>5956900</v>
      </c>
      <c r="BK32">
        <v>6079500</v>
      </c>
      <c r="BL32">
        <v>6201500</v>
      </c>
    </row>
    <row r="33" spans="1:64" x14ac:dyDescent="0.2">
      <c r="A33" t="s">
        <v>680</v>
      </c>
      <c r="B33" t="s">
        <v>710</v>
      </c>
      <c r="C33" t="s">
        <v>488</v>
      </c>
      <c r="D33" t="s">
        <v>372</v>
      </c>
      <c r="E33" t="s">
        <v>747</v>
      </c>
      <c r="F33" t="s">
        <v>748</v>
      </c>
      <c r="G33">
        <v>5722370</v>
      </c>
      <c r="H33">
        <v>5873015</v>
      </c>
      <c r="I33">
        <v>6028551</v>
      </c>
      <c r="J33">
        <v>6183747</v>
      </c>
      <c r="K33">
        <v>6331583</v>
      </c>
      <c r="L33">
        <v>6467197</v>
      </c>
      <c r="M33">
        <v>6584766</v>
      </c>
      <c r="N33">
        <v>6685321</v>
      </c>
      <c r="O33">
        <v>6778723</v>
      </c>
      <c r="P33">
        <v>6879184</v>
      </c>
      <c r="Q33">
        <v>6994848</v>
      </c>
      <c r="R33">
        <v>7137749</v>
      </c>
      <c r="S33">
        <v>7300152</v>
      </c>
      <c r="T33">
        <v>7447285</v>
      </c>
      <c r="U33">
        <v>7531424</v>
      </c>
      <c r="V33">
        <v>7522593</v>
      </c>
      <c r="W33">
        <v>7402873</v>
      </c>
      <c r="X33">
        <v>7194279</v>
      </c>
      <c r="Y33">
        <v>6955566</v>
      </c>
      <c r="Z33">
        <v>6768724</v>
      </c>
      <c r="AA33">
        <v>6692107</v>
      </c>
      <c r="AB33">
        <v>6748193</v>
      </c>
      <c r="AC33">
        <v>6918101</v>
      </c>
      <c r="AD33">
        <v>7168236</v>
      </c>
      <c r="AE33">
        <v>7446019</v>
      </c>
      <c r="AF33">
        <v>7712978</v>
      </c>
      <c r="AG33">
        <v>7958976</v>
      </c>
      <c r="AH33">
        <v>8196037</v>
      </c>
      <c r="AI33">
        <v>8433798</v>
      </c>
      <c r="AJ33">
        <v>8689152</v>
      </c>
      <c r="AK33">
        <v>8973342</v>
      </c>
      <c r="AL33">
        <v>9286976</v>
      </c>
      <c r="AM33">
        <v>9621504</v>
      </c>
      <c r="AN33">
        <v>9968275</v>
      </c>
      <c r="AO33">
        <v>10315376</v>
      </c>
      <c r="AP33">
        <v>10653558</v>
      </c>
      <c r="AQ33">
        <v>10980273</v>
      </c>
      <c r="AR33">
        <v>11295880</v>
      </c>
      <c r="AS33">
        <v>11597739</v>
      </c>
      <c r="AT33">
        <v>11883636</v>
      </c>
      <c r="AU33">
        <v>12152354</v>
      </c>
      <c r="AV33">
        <v>12402473</v>
      </c>
      <c r="AW33">
        <v>12634729</v>
      </c>
      <c r="AX33">
        <v>12853124</v>
      </c>
      <c r="AY33">
        <v>13063377</v>
      </c>
      <c r="AZ33">
        <v>13270201</v>
      </c>
      <c r="BA33">
        <v>13474489</v>
      </c>
      <c r="BB33">
        <v>13676693</v>
      </c>
      <c r="BC33">
        <v>13880509</v>
      </c>
      <c r="BD33">
        <v>14090208</v>
      </c>
      <c r="BE33">
        <v>14308740</v>
      </c>
      <c r="BF33">
        <v>14537886</v>
      </c>
      <c r="BG33">
        <v>14776866</v>
      </c>
      <c r="BH33">
        <v>15022692</v>
      </c>
      <c r="BI33">
        <v>15270790</v>
      </c>
      <c r="BJ33">
        <v>15517635</v>
      </c>
      <c r="BK33">
        <v>15762370</v>
      </c>
      <c r="BL33">
        <v>16005373</v>
      </c>
    </row>
    <row r="34" spans="1:64" x14ac:dyDescent="0.2">
      <c r="A34" t="s">
        <v>640</v>
      </c>
      <c r="B34" t="s">
        <v>522</v>
      </c>
      <c r="C34" t="s">
        <v>488</v>
      </c>
      <c r="D34" t="s">
        <v>372</v>
      </c>
      <c r="E34" t="s">
        <v>747</v>
      </c>
      <c r="F34" t="s">
        <v>748</v>
      </c>
      <c r="G34">
        <v>41233</v>
      </c>
      <c r="H34">
        <v>42257</v>
      </c>
      <c r="I34">
        <v>43302</v>
      </c>
      <c r="J34">
        <v>44363</v>
      </c>
      <c r="K34">
        <v>45425</v>
      </c>
      <c r="L34">
        <v>46453</v>
      </c>
      <c r="M34">
        <v>47459</v>
      </c>
      <c r="N34">
        <v>48437</v>
      </c>
      <c r="O34">
        <v>49388</v>
      </c>
      <c r="P34">
        <v>50294</v>
      </c>
      <c r="Q34">
        <v>51178</v>
      </c>
      <c r="R34">
        <v>52025</v>
      </c>
      <c r="S34">
        <v>52824</v>
      </c>
      <c r="T34">
        <v>53604</v>
      </c>
      <c r="U34">
        <v>54380</v>
      </c>
      <c r="V34">
        <v>55169</v>
      </c>
      <c r="W34">
        <v>55977</v>
      </c>
      <c r="X34">
        <v>56810</v>
      </c>
      <c r="Y34">
        <v>57662</v>
      </c>
      <c r="Z34">
        <v>58506</v>
      </c>
      <c r="AA34">
        <v>59339</v>
      </c>
      <c r="AB34">
        <v>60133</v>
      </c>
      <c r="AC34">
        <v>60920</v>
      </c>
      <c r="AD34">
        <v>61768</v>
      </c>
      <c r="AE34">
        <v>62765</v>
      </c>
      <c r="AF34">
        <v>64003</v>
      </c>
      <c r="AG34">
        <v>65518</v>
      </c>
      <c r="AH34">
        <v>67261</v>
      </c>
      <c r="AI34">
        <v>69098</v>
      </c>
      <c r="AJ34">
        <v>70860</v>
      </c>
      <c r="AK34">
        <v>72412</v>
      </c>
      <c r="AL34">
        <v>73700</v>
      </c>
      <c r="AM34">
        <v>74769</v>
      </c>
      <c r="AN34">
        <v>75719</v>
      </c>
      <c r="AO34">
        <v>76671</v>
      </c>
      <c r="AP34">
        <v>77730</v>
      </c>
      <c r="AQ34">
        <v>78907</v>
      </c>
      <c r="AR34">
        <v>80184</v>
      </c>
      <c r="AS34">
        <v>81550</v>
      </c>
      <c r="AT34">
        <v>82966</v>
      </c>
      <c r="AU34">
        <v>84406</v>
      </c>
      <c r="AV34">
        <v>85858</v>
      </c>
      <c r="AW34">
        <v>87343</v>
      </c>
      <c r="AX34">
        <v>88895</v>
      </c>
      <c r="AY34">
        <v>90542</v>
      </c>
      <c r="AZ34">
        <v>92325</v>
      </c>
      <c r="BA34">
        <v>94260</v>
      </c>
      <c r="BB34">
        <v>96311</v>
      </c>
      <c r="BC34">
        <v>98440</v>
      </c>
      <c r="BD34">
        <v>100568</v>
      </c>
      <c r="BE34">
        <v>102652</v>
      </c>
      <c r="BF34">
        <v>104656</v>
      </c>
      <c r="BG34">
        <v>106613</v>
      </c>
      <c r="BH34">
        <v>108535</v>
      </c>
      <c r="BI34">
        <v>110458</v>
      </c>
      <c r="BJ34">
        <v>112407</v>
      </c>
      <c r="BK34">
        <v>114395</v>
      </c>
      <c r="BL34">
        <v>116398</v>
      </c>
    </row>
    <row r="35" spans="1:64" x14ac:dyDescent="0.2">
      <c r="A35" t="s">
        <v>571</v>
      </c>
      <c r="B35" t="s">
        <v>239</v>
      </c>
      <c r="C35" t="s">
        <v>488</v>
      </c>
      <c r="D35" t="s">
        <v>372</v>
      </c>
      <c r="E35" t="s">
        <v>747</v>
      </c>
      <c r="F35" t="s">
        <v>748</v>
      </c>
      <c r="G35">
        <v>2120896</v>
      </c>
      <c r="H35">
        <v>2170343</v>
      </c>
      <c r="I35">
        <v>2221122</v>
      </c>
      <c r="J35">
        <v>2273349</v>
      </c>
      <c r="K35">
        <v>2327137</v>
      </c>
      <c r="L35">
        <v>2382594</v>
      </c>
      <c r="M35">
        <v>2439196</v>
      </c>
      <c r="N35">
        <v>2496920</v>
      </c>
      <c r="O35">
        <v>2556852</v>
      </c>
      <c r="P35">
        <v>2620434</v>
      </c>
      <c r="Q35">
        <v>2688428</v>
      </c>
      <c r="R35">
        <v>2762265</v>
      </c>
      <c r="S35">
        <v>2840841</v>
      </c>
      <c r="T35">
        <v>2919287</v>
      </c>
      <c r="U35">
        <v>2990965</v>
      </c>
      <c r="V35">
        <v>3051577</v>
      </c>
      <c r="W35">
        <v>3098973</v>
      </c>
      <c r="X35">
        <v>3135842</v>
      </c>
      <c r="Y35">
        <v>3168843</v>
      </c>
      <c r="Z35">
        <v>3207328</v>
      </c>
      <c r="AA35">
        <v>3258144</v>
      </c>
      <c r="AB35">
        <v>3323377</v>
      </c>
      <c r="AC35">
        <v>3401242</v>
      </c>
      <c r="AD35">
        <v>3489977</v>
      </c>
      <c r="AE35">
        <v>3586381</v>
      </c>
      <c r="AF35">
        <v>3687898</v>
      </c>
      <c r="AG35">
        <v>3794043</v>
      </c>
      <c r="AH35">
        <v>3905163</v>
      </c>
      <c r="AI35">
        <v>4020295</v>
      </c>
      <c r="AJ35">
        <v>4138408</v>
      </c>
      <c r="AK35">
        <v>4258472</v>
      </c>
      <c r="AL35">
        <v>4380073</v>
      </c>
      <c r="AM35">
        <v>4502363</v>
      </c>
      <c r="AN35">
        <v>4623280</v>
      </c>
      <c r="AO35">
        <v>4740380</v>
      </c>
      <c r="AP35">
        <v>4851923</v>
      </c>
      <c r="AQ35">
        <v>4957180</v>
      </c>
      <c r="AR35">
        <v>5056519</v>
      </c>
      <c r="AS35">
        <v>5150763</v>
      </c>
      <c r="AT35">
        <v>5241284</v>
      </c>
      <c r="AU35">
        <v>5329304</v>
      </c>
      <c r="AV35">
        <v>5414568</v>
      </c>
      <c r="AW35">
        <v>5497273</v>
      </c>
      <c r="AX35">
        <v>5579656</v>
      </c>
      <c r="AY35">
        <v>5664605</v>
      </c>
      <c r="AZ35">
        <v>5754026</v>
      </c>
      <c r="BA35">
        <v>5849356</v>
      </c>
      <c r="BB35">
        <v>5949787</v>
      </c>
      <c r="BC35">
        <v>6052190</v>
      </c>
      <c r="BD35">
        <v>6152036</v>
      </c>
      <c r="BE35">
        <v>6246274</v>
      </c>
      <c r="BF35">
        <v>6333487</v>
      </c>
      <c r="BG35">
        <v>6415169</v>
      </c>
      <c r="BH35">
        <v>6494557</v>
      </c>
      <c r="BI35">
        <v>6576397</v>
      </c>
      <c r="BJ35">
        <v>6663967</v>
      </c>
      <c r="BK35">
        <v>6758353</v>
      </c>
      <c r="BL35">
        <v>6858160</v>
      </c>
    </row>
    <row r="36" spans="1:64" x14ac:dyDescent="0.2">
      <c r="A36" t="s">
        <v>242</v>
      </c>
      <c r="B36" t="s">
        <v>668</v>
      </c>
      <c r="C36" t="s">
        <v>308</v>
      </c>
      <c r="D36" t="s">
        <v>655</v>
      </c>
      <c r="E36" t="s">
        <v>747</v>
      </c>
      <c r="F36" t="s">
        <v>748</v>
      </c>
      <c r="G36">
        <v>1120313</v>
      </c>
      <c r="H36">
        <v>1144986</v>
      </c>
      <c r="I36">
        <v>1170480</v>
      </c>
      <c r="J36">
        <v>1196890</v>
      </c>
      <c r="K36">
        <v>1224344</v>
      </c>
      <c r="L36">
        <v>1252972</v>
      </c>
      <c r="M36">
        <v>1282814</v>
      </c>
      <c r="N36">
        <v>1313941</v>
      </c>
      <c r="O36">
        <v>1346491</v>
      </c>
      <c r="P36">
        <v>1380637</v>
      </c>
      <c r="Q36">
        <v>1416529</v>
      </c>
      <c r="R36">
        <v>1454198</v>
      </c>
      <c r="S36">
        <v>1493711</v>
      </c>
      <c r="T36">
        <v>1535229</v>
      </c>
      <c r="U36">
        <v>1578952</v>
      </c>
      <c r="V36">
        <v>1625013</v>
      </c>
      <c r="W36">
        <v>1672300</v>
      </c>
      <c r="X36">
        <v>1720489</v>
      </c>
      <c r="Y36">
        <v>1771256</v>
      </c>
      <c r="Z36">
        <v>1826881</v>
      </c>
      <c r="AA36">
        <v>1888314</v>
      </c>
      <c r="AB36">
        <v>1957456</v>
      </c>
      <c r="AC36">
        <v>2031850</v>
      </c>
      <c r="AD36">
        <v>2102911</v>
      </c>
      <c r="AE36">
        <v>2159089</v>
      </c>
      <c r="AF36">
        <v>2192555</v>
      </c>
      <c r="AG36">
        <v>2201833</v>
      </c>
      <c r="AH36">
        <v>2191023</v>
      </c>
      <c r="AI36">
        <v>2165090</v>
      </c>
      <c r="AJ36">
        <v>2131525</v>
      </c>
      <c r="AK36">
        <v>2097232</v>
      </c>
      <c r="AL36">
        <v>2060267</v>
      </c>
      <c r="AM36">
        <v>2022729</v>
      </c>
      <c r="AN36">
        <v>2000248</v>
      </c>
      <c r="AO36">
        <v>2012885</v>
      </c>
      <c r="AP36">
        <v>2073482</v>
      </c>
      <c r="AQ36">
        <v>2191179</v>
      </c>
      <c r="AR36">
        <v>2358469</v>
      </c>
      <c r="AS36">
        <v>2551062</v>
      </c>
      <c r="AT36">
        <v>2734518</v>
      </c>
      <c r="AU36">
        <v>2884522</v>
      </c>
      <c r="AV36">
        <v>2991132</v>
      </c>
      <c r="AW36">
        <v>3062863</v>
      </c>
      <c r="AX36">
        <v>3116233</v>
      </c>
      <c r="AY36">
        <v>3176414</v>
      </c>
      <c r="AZ36">
        <v>3261230</v>
      </c>
      <c r="BA36">
        <v>3375838</v>
      </c>
      <c r="BB36">
        <v>3512932</v>
      </c>
      <c r="BC36">
        <v>3662993</v>
      </c>
      <c r="BD36">
        <v>3811528</v>
      </c>
      <c r="BE36">
        <v>3948125</v>
      </c>
      <c r="BF36">
        <v>4070167</v>
      </c>
      <c r="BG36">
        <v>4181563</v>
      </c>
      <c r="BH36">
        <v>4286291</v>
      </c>
      <c r="BI36">
        <v>4390737</v>
      </c>
      <c r="BJ36">
        <v>4499621</v>
      </c>
      <c r="BK36">
        <v>4613823</v>
      </c>
      <c r="BL36">
        <v>4731906</v>
      </c>
    </row>
    <row r="37" spans="1:64" x14ac:dyDescent="0.2">
      <c r="A37" t="s">
        <v>3</v>
      </c>
      <c r="B37" t="s">
        <v>692</v>
      </c>
      <c r="C37" t="s">
        <v>92</v>
      </c>
      <c r="D37" t="s">
        <v>372</v>
      </c>
      <c r="E37" t="s">
        <v>747</v>
      </c>
      <c r="F37" t="s">
        <v>748</v>
      </c>
      <c r="G37">
        <v>9874481</v>
      </c>
      <c r="H37">
        <v>10111646</v>
      </c>
      <c r="I37">
        <v>10352188</v>
      </c>
      <c r="J37">
        <v>10597520</v>
      </c>
      <c r="K37">
        <v>10849979</v>
      </c>
      <c r="L37">
        <v>11110828</v>
      </c>
      <c r="M37">
        <v>11380683</v>
      </c>
      <c r="N37">
        <v>11657660</v>
      </c>
      <c r="O37">
        <v>11937611</v>
      </c>
      <c r="P37">
        <v>12214968</v>
      </c>
      <c r="Q37">
        <v>12485756</v>
      </c>
      <c r="R37">
        <v>12747842</v>
      </c>
      <c r="S37">
        <v>13002275</v>
      </c>
      <c r="T37">
        <v>13252087</v>
      </c>
      <c r="U37">
        <v>13501986</v>
      </c>
      <c r="V37">
        <v>13755161</v>
      </c>
      <c r="W37">
        <v>14012817</v>
      </c>
      <c r="X37">
        <v>14273272</v>
      </c>
      <c r="Y37">
        <v>14533376</v>
      </c>
      <c r="Z37">
        <v>14788607</v>
      </c>
      <c r="AA37">
        <v>15035856</v>
      </c>
      <c r="AB37">
        <v>15273391</v>
      </c>
      <c r="AC37">
        <v>15502515</v>
      </c>
      <c r="AD37">
        <v>15726802</v>
      </c>
      <c r="AE37">
        <v>15951422</v>
      </c>
      <c r="AF37">
        <v>16179796</v>
      </c>
      <c r="AG37">
        <v>16412711</v>
      </c>
      <c r="AH37">
        <v>16647945</v>
      </c>
      <c r="AI37">
        <v>16882189</v>
      </c>
      <c r="AJ37">
        <v>17110713</v>
      </c>
      <c r="AK37">
        <v>17329713</v>
      </c>
      <c r="AL37">
        <v>17539633</v>
      </c>
      <c r="AM37">
        <v>17740637</v>
      </c>
      <c r="AN37">
        <v>17928576</v>
      </c>
      <c r="AO37">
        <v>18098348</v>
      </c>
      <c r="AP37">
        <v>18247121</v>
      </c>
      <c r="AQ37">
        <v>18372120</v>
      </c>
      <c r="AR37">
        <v>18476505</v>
      </c>
      <c r="AS37">
        <v>18570701</v>
      </c>
      <c r="AT37">
        <v>18669103</v>
      </c>
      <c r="AU37">
        <v>18781938</v>
      </c>
      <c r="AV37">
        <v>18913054</v>
      </c>
      <c r="AW37">
        <v>19059300</v>
      </c>
      <c r="AX37">
        <v>19215307</v>
      </c>
      <c r="AY37">
        <v>19372538</v>
      </c>
      <c r="AZ37">
        <v>19524558</v>
      </c>
      <c r="BA37">
        <v>19670151</v>
      </c>
      <c r="BB37">
        <v>19810789</v>
      </c>
      <c r="BC37">
        <v>19945832</v>
      </c>
      <c r="BD37">
        <v>20075086</v>
      </c>
      <c r="BE37">
        <v>20198353</v>
      </c>
      <c r="BF37">
        <v>20315017</v>
      </c>
      <c r="BG37">
        <v>20425000</v>
      </c>
      <c r="BH37">
        <v>20585000</v>
      </c>
      <c r="BI37">
        <v>20771000</v>
      </c>
      <c r="BJ37">
        <v>20966000</v>
      </c>
      <c r="BK37">
        <v>21203000</v>
      </c>
      <c r="BL37">
        <v>21444000</v>
      </c>
    </row>
    <row r="38" spans="1:64" x14ac:dyDescent="0.2">
      <c r="A38" t="s">
        <v>500</v>
      </c>
      <c r="B38" t="s">
        <v>255</v>
      </c>
      <c r="C38" t="s">
        <v>308</v>
      </c>
      <c r="D38" t="s">
        <v>372</v>
      </c>
      <c r="E38" t="s">
        <v>747</v>
      </c>
      <c r="F38" t="s">
        <v>748</v>
      </c>
      <c r="G38">
        <v>851591</v>
      </c>
      <c r="H38">
        <v>866462</v>
      </c>
      <c r="I38">
        <v>882170</v>
      </c>
      <c r="J38">
        <v>898647</v>
      </c>
      <c r="K38">
        <v>915822</v>
      </c>
      <c r="L38">
        <v>933655</v>
      </c>
      <c r="M38">
        <v>952206</v>
      </c>
      <c r="N38">
        <v>971512</v>
      </c>
      <c r="O38">
        <v>991491</v>
      </c>
      <c r="P38">
        <v>1012015</v>
      </c>
      <c r="Q38">
        <v>1033050</v>
      </c>
      <c r="R38">
        <v>1054453</v>
      </c>
      <c r="S38">
        <v>1076340</v>
      </c>
      <c r="T38">
        <v>1099235</v>
      </c>
      <c r="U38">
        <v>1123855</v>
      </c>
      <c r="V38">
        <v>1150635</v>
      </c>
      <c r="W38">
        <v>1179723</v>
      </c>
      <c r="X38">
        <v>1210799</v>
      </c>
      <c r="Y38">
        <v>1243352</v>
      </c>
      <c r="Z38">
        <v>1276663</v>
      </c>
      <c r="AA38">
        <v>1310118</v>
      </c>
      <c r="AB38">
        <v>1343690</v>
      </c>
      <c r="AC38">
        <v>1377346</v>
      </c>
      <c r="AD38">
        <v>1410439</v>
      </c>
      <c r="AE38">
        <v>1442212</v>
      </c>
      <c r="AF38">
        <v>1472192</v>
      </c>
      <c r="AG38">
        <v>1499861</v>
      </c>
      <c r="AH38">
        <v>1525460</v>
      </c>
      <c r="AI38">
        <v>1550262</v>
      </c>
      <c r="AJ38">
        <v>1576022</v>
      </c>
      <c r="AK38">
        <v>1603938</v>
      </c>
      <c r="AL38">
        <v>1634517</v>
      </c>
      <c r="AM38">
        <v>1667121</v>
      </c>
      <c r="AN38">
        <v>1700362</v>
      </c>
      <c r="AO38">
        <v>1732257</v>
      </c>
      <c r="AP38">
        <v>1761359</v>
      </c>
      <c r="AQ38">
        <v>1787273</v>
      </c>
      <c r="AR38">
        <v>1810453</v>
      </c>
      <c r="AS38">
        <v>1831298</v>
      </c>
      <c r="AT38">
        <v>1850527</v>
      </c>
      <c r="AU38">
        <v>1868699</v>
      </c>
      <c r="AV38">
        <v>1885955</v>
      </c>
      <c r="AW38">
        <v>1902312</v>
      </c>
      <c r="AX38">
        <v>1918097</v>
      </c>
      <c r="AY38">
        <v>1933728</v>
      </c>
      <c r="AZ38">
        <v>1949543</v>
      </c>
      <c r="BA38">
        <v>1965662</v>
      </c>
      <c r="BB38">
        <v>1982287</v>
      </c>
      <c r="BC38">
        <v>1999930</v>
      </c>
      <c r="BD38">
        <v>2019209</v>
      </c>
      <c r="BE38">
        <v>2040551</v>
      </c>
      <c r="BF38">
        <v>2064166</v>
      </c>
      <c r="BG38">
        <v>2089928</v>
      </c>
      <c r="BH38">
        <v>2117361</v>
      </c>
      <c r="BI38">
        <v>2145785</v>
      </c>
      <c r="BJ38">
        <v>2174645</v>
      </c>
      <c r="BK38">
        <v>2203821</v>
      </c>
      <c r="BL38">
        <v>2233339</v>
      </c>
    </row>
    <row r="39" spans="1:64" x14ac:dyDescent="0.2">
      <c r="A39" t="s">
        <v>36</v>
      </c>
      <c r="B39" t="s">
        <v>204</v>
      </c>
      <c r="C39" t="s">
        <v>131</v>
      </c>
      <c r="D39" t="s">
        <v>372</v>
      </c>
      <c r="E39" t="s">
        <v>747</v>
      </c>
      <c r="F39" t="s">
        <v>748</v>
      </c>
      <c r="G39">
        <v>12328532</v>
      </c>
      <c r="H39">
        <v>12710547</v>
      </c>
      <c r="I39">
        <v>13094818</v>
      </c>
      <c r="J39">
        <v>13478232</v>
      </c>
      <c r="K39">
        <v>13857142</v>
      </c>
      <c r="L39">
        <v>14229044</v>
      </c>
      <c r="M39">
        <v>14593284</v>
      </c>
      <c r="N39">
        <v>14950803</v>
      </c>
      <c r="O39">
        <v>15302947</v>
      </c>
      <c r="P39">
        <v>15651924</v>
      </c>
      <c r="Q39">
        <v>16000008</v>
      </c>
      <c r="R39">
        <v>16347198</v>
      </c>
      <c r="S39">
        <v>16695003</v>
      </c>
      <c r="T39">
        <v>17049165</v>
      </c>
      <c r="U39">
        <v>17416964</v>
      </c>
      <c r="V39">
        <v>17803698</v>
      </c>
      <c r="W39">
        <v>18210754</v>
      </c>
      <c r="X39">
        <v>18636977</v>
      </c>
      <c r="Y39">
        <v>19081718</v>
      </c>
      <c r="Z39">
        <v>19543347</v>
      </c>
      <c r="AA39">
        <v>20019847</v>
      </c>
      <c r="AB39">
        <v>20511601</v>
      </c>
      <c r="AC39">
        <v>21016818</v>
      </c>
      <c r="AD39">
        <v>21528502</v>
      </c>
      <c r="AE39">
        <v>22037610</v>
      </c>
      <c r="AF39">
        <v>22537376</v>
      </c>
      <c r="AG39">
        <v>23023935</v>
      </c>
      <c r="AH39">
        <v>23497766</v>
      </c>
      <c r="AI39">
        <v>23961820</v>
      </c>
      <c r="AJ39">
        <v>24421191</v>
      </c>
      <c r="AK39">
        <v>24879136</v>
      </c>
      <c r="AL39">
        <v>25336862</v>
      </c>
      <c r="AM39">
        <v>25791494</v>
      </c>
      <c r="AN39">
        <v>26237417</v>
      </c>
      <c r="AO39">
        <v>26667048</v>
      </c>
      <c r="AP39">
        <v>27075232</v>
      </c>
      <c r="AQ39">
        <v>27460603</v>
      </c>
      <c r="AR39">
        <v>27825901</v>
      </c>
      <c r="AS39">
        <v>28175263</v>
      </c>
      <c r="AT39">
        <v>28514798</v>
      </c>
      <c r="AU39">
        <v>28849621</v>
      </c>
      <c r="AV39">
        <v>29181832</v>
      </c>
      <c r="AW39">
        <v>29512368</v>
      </c>
      <c r="AX39">
        <v>29843937</v>
      </c>
      <c r="AY39">
        <v>30179285</v>
      </c>
      <c r="AZ39">
        <v>30521070</v>
      </c>
      <c r="BA39">
        <v>30869346</v>
      </c>
      <c r="BB39">
        <v>31225881</v>
      </c>
      <c r="BC39">
        <v>31596855</v>
      </c>
      <c r="BD39">
        <v>31989897</v>
      </c>
      <c r="BE39">
        <v>32409639</v>
      </c>
      <c r="BF39">
        <v>32858823</v>
      </c>
      <c r="BG39">
        <v>33333789</v>
      </c>
      <c r="BH39">
        <v>33824769</v>
      </c>
      <c r="BI39">
        <v>34318082</v>
      </c>
      <c r="BJ39">
        <v>34803322</v>
      </c>
      <c r="BK39">
        <v>35276786</v>
      </c>
      <c r="BL39">
        <v>35739580</v>
      </c>
    </row>
    <row r="40" spans="1:64" x14ac:dyDescent="0.2">
      <c r="A40" t="s">
        <v>482</v>
      </c>
      <c r="B40" t="s">
        <v>89</v>
      </c>
      <c r="C40" t="s">
        <v>397</v>
      </c>
      <c r="D40" t="s">
        <v>372</v>
      </c>
      <c r="E40" t="s">
        <v>747</v>
      </c>
      <c r="F40" t="s">
        <v>748</v>
      </c>
      <c r="G40">
        <v>2544000</v>
      </c>
      <c r="H40">
        <v>2605000</v>
      </c>
      <c r="I40">
        <v>2664000</v>
      </c>
      <c r="J40">
        <v>2721000</v>
      </c>
      <c r="K40">
        <v>2774000</v>
      </c>
      <c r="L40">
        <v>2825000</v>
      </c>
      <c r="M40">
        <v>2873000</v>
      </c>
      <c r="N40">
        <v>2918000</v>
      </c>
      <c r="O40">
        <v>2960000</v>
      </c>
      <c r="P40">
        <v>3002000</v>
      </c>
      <c r="Q40">
        <v>3044000</v>
      </c>
      <c r="R40">
        <v>3088000</v>
      </c>
      <c r="S40">
        <v>3131000</v>
      </c>
      <c r="T40">
        <v>3174000</v>
      </c>
      <c r="U40">
        <v>3215000</v>
      </c>
      <c r="V40">
        <v>3251000</v>
      </c>
      <c r="W40">
        <v>3284000</v>
      </c>
      <c r="X40">
        <v>3312000</v>
      </c>
      <c r="Y40">
        <v>3339000</v>
      </c>
      <c r="Z40">
        <v>3366000</v>
      </c>
      <c r="AA40">
        <v>3396000</v>
      </c>
      <c r="AB40">
        <v>3429000</v>
      </c>
      <c r="AC40">
        <v>3464000</v>
      </c>
      <c r="AD40">
        <v>3500000</v>
      </c>
      <c r="AE40">
        <v>3536000</v>
      </c>
      <c r="AF40">
        <v>3570000</v>
      </c>
      <c r="AG40">
        <v>3602000</v>
      </c>
      <c r="AH40">
        <v>3633000</v>
      </c>
      <c r="AI40">
        <v>3660000</v>
      </c>
      <c r="AJ40">
        <v>3681000</v>
      </c>
      <c r="AK40">
        <v>3696000</v>
      </c>
      <c r="AL40">
        <v>3704000</v>
      </c>
      <c r="AM40">
        <v>3706000</v>
      </c>
      <c r="AN40">
        <v>3701000</v>
      </c>
      <c r="AO40">
        <v>3691000</v>
      </c>
      <c r="AP40">
        <v>3675099</v>
      </c>
      <c r="AQ40">
        <v>3667748</v>
      </c>
      <c r="AR40">
        <v>3654208</v>
      </c>
      <c r="AS40">
        <v>3652732</v>
      </c>
      <c r="AT40">
        <v>3647001</v>
      </c>
      <c r="AU40">
        <v>3639592</v>
      </c>
      <c r="AV40">
        <v>3631462</v>
      </c>
      <c r="AW40">
        <v>3623062</v>
      </c>
      <c r="AX40">
        <v>3612874</v>
      </c>
      <c r="AY40">
        <v>3603945</v>
      </c>
      <c r="AZ40">
        <v>3595187</v>
      </c>
      <c r="BA40">
        <v>3585209</v>
      </c>
      <c r="BB40">
        <v>3576910</v>
      </c>
      <c r="BC40">
        <v>3570108</v>
      </c>
      <c r="BD40">
        <v>3565604</v>
      </c>
      <c r="BE40">
        <v>3562045</v>
      </c>
      <c r="BF40">
        <v>3559986</v>
      </c>
      <c r="BG40">
        <v>3559519</v>
      </c>
      <c r="BH40">
        <v>3558566</v>
      </c>
      <c r="BI40">
        <v>3556397</v>
      </c>
      <c r="BJ40">
        <v>3554108</v>
      </c>
      <c r="BK40">
        <v>3551954</v>
      </c>
      <c r="BL40">
        <v>3549750</v>
      </c>
    </row>
    <row r="41" spans="1:64" x14ac:dyDescent="0.2">
      <c r="A41" t="s">
        <v>425</v>
      </c>
      <c r="B41" t="s">
        <v>17</v>
      </c>
      <c r="C41" t="s">
        <v>308</v>
      </c>
      <c r="D41" t="s">
        <v>655</v>
      </c>
      <c r="E41" t="s">
        <v>747</v>
      </c>
      <c r="F41" t="s">
        <v>748</v>
      </c>
      <c r="G41">
        <v>5099373</v>
      </c>
      <c r="H41">
        <v>5223568</v>
      </c>
      <c r="I41">
        <v>5352503</v>
      </c>
      <c r="J41">
        <v>5486319</v>
      </c>
      <c r="K41">
        <v>5625164</v>
      </c>
      <c r="L41">
        <v>5769218</v>
      </c>
      <c r="M41">
        <v>5918595</v>
      </c>
      <c r="N41">
        <v>6073526</v>
      </c>
      <c r="O41">
        <v>6234465</v>
      </c>
      <c r="P41">
        <v>6401921</v>
      </c>
      <c r="Q41">
        <v>6576305</v>
      </c>
      <c r="R41">
        <v>6757850</v>
      </c>
      <c r="S41">
        <v>6946620</v>
      </c>
      <c r="T41">
        <v>7142627</v>
      </c>
      <c r="U41">
        <v>7345780</v>
      </c>
      <c r="V41">
        <v>7556026</v>
      </c>
      <c r="W41">
        <v>7773449</v>
      </c>
      <c r="X41">
        <v>7998164</v>
      </c>
      <c r="Y41">
        <v>8230218</v>
      </c>
      <c r="Z41">
        <v>8469672</v>
      </c>
      <c r="AA41">
        <v>8716553</v>
      </c>
      <c r="AB41">
        <v>8971345</v>
      </c>
      <c r="AC41">
        <v>9234129</v>
      </c>
      <c r="AD41">
        <v>9504281</v>
      </c>
      <c r="AE41">
        <v>9780872</v>
      </c>
      <c r="AF41">
        <v>10063495</v>
      </c>
      <c r="AG41">
        <v>10352120</v>
      </c>
      <c r="AH41">
        <v>10647754</v>
      </c>
      <c r="AI41">
        <v>10952395</v>
      </c>
      <c r="AJ41">
        <v>11268658</v>
      </c>
      <c r="AK41">
        <v>11598633</v>
      </c>
      <c r="AL41">
        <v>11942819</v>
      </c>
      <c r="AM41">
        <v>12301336</v>
      </c>
      <c r="AN41">
        <v>12675460</v>
      </c>
      <c r="AO41">
        <v>13066543</v>
      </c>
      <c r="AP41">
        <v>13475400</v>
      </c>
      <c r="AQ41">
        <v>13902688</v>
      </c>
      <c r="AR41">
        <v>14347854</v>
      </c>
      <c r="AS41">
        <v>14808791</v>
      </c>
      <c r="AT41">
        <v>15282521</v>
      </c>
      <c r="AU41">
        <v>15766806</v>
      </c>
      <c r="AV41">
        <v>16260932</v>
      </c>
      <c r="AW41">
        <v>16765117</v>
      </c>
      <c r="AX41">
        <v>17279141</v>
      </c>
      <c r="AY41">
        <v>17802997</v>
      </c>
      <c r="AZ41">
        <v>18336724</v>
      </c>
      <c r="BA41">
        <v>18880268</v>
      </c>
      <c r="BB41">
        <v>19433523</v>
      </c>
      <c r="BC41">
        <v>19996469</v>
      </c>
      <c r="BD41">
        <v>20569121</v>
      </c>
      <c r="BE41">
        <v>21151640</v>
      </c>
      <c r="BF41">
        <v>21743949</v>
      </c>
      <c r="BG41">
        <v>22346573</v>
      </c>
      <c r="BH41">
        <v>22961146</v>
      </c>
      <c r="BI41">
        <v>23589801</v>
      </c>
      <c r="BJ41">
        <v>24234088</v>
      </c>
      <c r="BK41">
        <v>24894551</v>
      </c>
      <c r="BL41">
        <v>25570895</v>
      </c>
    </row>
    <row r="42" spans="1:64" x14ac:dyDescent="0.2">
      <c r="A42" t="s">
        <v>354</v>
      </c>
      <c r="B42" t="s">
        <v>616</v>
      </c>
      <c r="C42" t="s">
        <v>308</v>
      </c>
      <c r="D42" t="s">
        <v>655</v>
      </c>
      <c r="E42" t="s">
        <v>747</v>
      </c>
      <c r="F42" t="s">
        <v>748</v>
      </c>
      <c r="G42">
        <v>5263733</v>
      </c>
      <c r="H42">
        <v>5322266</v>
      </c>
      <c r="I42">
        <v>5381368</v>
      </c>
      <c r="J42">
        <v>5441613</v>
      </c>
      <c r="K42">
        <v>5503752</v>
      </c>
      <c r="L42">
        <v>5568484</v>
      </c>
      <c r="M42">
        <v>5635859</v>
      </c>
      <c r="N42">
        <v>5706199</v>
      </c>
      <c r="O42">
        <v>5780835</v>
      </c>
      <c r="P42">
        <v>5861412</v>
      </c>
      <c r="Q42">
        <v>5949045</v>
      </c>
      <c r="R42">
        <v>6044530</v>
      </c>
      <c r="S42">
        <v>6147458</v>
      </c>
      <c r="T42">
        <v>6256187</v>
      </c>
      <c r="U42">
        <v>6368348</v>
      </c>
      <c r="V42">
        <v>6482278</v>
      </c>
      <c r="W42">
        <v>6596773</v>
      </c>
      <c r="X42">
        <v>6712401</v>
      </c>
      <c r="Y42">
        <v>6831295</v>
      </c>
      <c r="Z42">
        <v>6956579</v>
      </c>
      <c r="AA42">
        <v>7090126</v>
      </c>
      <c r="AB42">
        <v>7234303</v>
      </c>
      <c r="AC42">
        <v>7387656</v>
      </c>
      <c r="AD42">
        <v>7543743</v>
      </c>
      <c r="AE42">
        <v>7693667</v>
      </c>
      <c r="AF42">
        <v>7831889</v>
      </c>
      <c r="AG42">
        <v>7955164</v>
      </c>
      <c r="AH42">
        <v>8067758</v>
      </c>
      <c r="AI42">
        <v>8180728</v>
      </c>
      <c r="AJ42">
        <v>8309531</v>
      </c>
      <c r="AK42">
        <v>8465188</v>
      </c>
      <c r="AL42">
        <v>8652514</v>
      </c>
      <c r="AM42">
        <v>8868263</v>
      </c>
      <c r="AN42">
        <v>9105472</v>
      </c>
      <c r="AO42">
        <v>9353385</v>
      </c>
      <c r="AP42">
        <v>9604450</v>
      </c>
      <c r="AQ42">
        <v>9856810</v>
      </c>
      <c r="AR42">
        <v>10114094</v>
      </c>
      <c r="AS42">
        <v>10380835</v>
      </c>
      <c r="AT42">
        <v>10663723</v>
      </c>
      <c r="AU42">
        <v>10967690</v>
      </c>
      <c r="AV42">
        <v>11293258</v>
      </c>
      <c r="AW42">
        <v>11638929</v>
      </c>
      <c r="AX42">
        <v>12005128</v>
      </c>
      <c r="AY42">
        <v>12391906</v>
      </c>
      <c r="AZ42">
        <v>12798763</v>
      </c>
      <c r="BA42">
        <v>13227064</v>
      </c>
      <c r="BB42">
        <v>13675606</v>
      </c>
      <c r="BC42">
        <v>14138216</v>
      </c>
      <c r="BD42">
        <v>14606597</v>
      </c>
      <c r="BE42">
        <v>15075085</v>
      </c>
      <c r="BF42">
        <v>15540989</v>
      </c>
      <c r="BG42">
        <v>16006670</v>
      </c>
      <c r="BH42">
        <v>16477818</v>
      </c>
      <c r="BI42">
        <v>16962846</v>
      </c>
      <c r="BJ42">
        <v>17467905</v>
      </c>
      <c r="BK42">
        <v>17994837</v>
      </c>
      <c r="BL42">
        <v>18541980</v>
      </c>
    </row>
    <row r="43" spans="1:64" x14ac:dyDescent="0.2">
      <c r="A43" t="s">
        <v>431</v>
      </c>
      <c r="B43" t="s">
        <v>69</v>
      </c>
      <c r="C43" t="s">
        <v>488</v>
      </c>
      <c r="D43" t="s">
        <v>372</v>
      </c>
      <c r="E43" t="s">
        <v>747</v>
      </c>
      <c r="F43" t="s">
        <v>748</v>
      </c>
      <c r="G43">
        <v>20986123</v>
      </c>
      <c r="H43">
        <v>21438025</v>
      </c>
      <c r="I43">
        <v>21898020</v>
      </c>
      <c r="J43">
        <v>22371902</v>
      </c>
      <c r="K43">
        <v>22867741</v>
      </c>
      <c r="L43">
        <v>23391145</v>
      </c>
      <c r="M43">
        <v>23944178</v>
      </c>
      <c r="N43">
        <v>24524548</v>
      </c>
      <c r="O43">
        <v>25128116</v>
      </c>
      <c r="P43">
        <v>25748643</v>
      </c>
      <c r="Q43">
        <v>26381431</v>
      </c>
      <c r="R43">
        <v>27024985</v>
      </c>
      <c r="S43">
        <v>27680144</v>
      </c>
      <c r="T43">
        <v>28347341</v>
      </c>
      <c r="U43">
        <v>29027734</v>
      </c>
      <c r="V43">
        <v>29721967</v>
      </c>
      <c r="W43">
        <v>30428034</v>
      </c>
      <c r="X43">
        <v>31144324</v>
      </c>
      <c r="Y43">
        <v>31872230</v>
      </c>
      <c r="Z43">
        <v>32613888</v>
      </c>
      <c r="AA43">
        <v>33369712</v>
      </c>
      <c r="AB43">
        <v>34139130</v>
      </c>
      <c r="AC43">
        <v>34917895</v>
      </c>
      <c r="AD43">
        <v>35697943</v>
      </c>
      <c r="AE43">
        <v>36468888</v>
      </c>
      <c r="AF43">
        <v>37222296</v>
      </c>
      <c r="AG43">
        <v>37957332</v>
      </c>
      <c r="AH43">
        <v>38673241</v>
      </c>
      <c r="AI43">
        <v>39362142</v>
      </c>
      <c r="AJ43">
        <v>40014862</v>
      </c>
      <c r="AK43">
        <v>40626250</v>
      </c>
      <c r="AL43">
        <v>41190156</v>
      </c>
      <c r="AM43">
        <v>41711465</v>
      </c>
      <c r="AN43">
        <v>42209778</v>
      </c>
      <c r="AO43">
        <v>42712223</v>
      </c>
      <c r="AP43">
        <v>43237792</v>
      </c>
      <c r="AQ43">
        <v>43793310</v>
      </c>
      <c r="AR43">
        <v>44371525</v>
      </c>
      <c r="AS43">
        <v>44959935</v>
      </c>
      <c r="AT43">
        <v>45539435</v>
      </c>
      <c r="AU43">
        <v>46095462</v>
      </c>
      <c r="AV43">
        <v>46627994</v>
      </c>
      <c r="AW43">
        <v>47140220</v>
      </c>
      <c r="AX43">
        <v>47624894</v>
      </c>
      <c r="AY43">
        <v>48073707</v>
      </c>
      <c r="AZ43">
        <v>48482614</v>
      </c>
      <c r="BA43">
        <v>48846474</v>
      </c>
      <c r="BB43">
        <v>49171586</v>
      </c>
      <c r="BC43">
        <v>49479752</v>
      </c>
      <c r="BD43">
        <v>49800690</v>
      </c>
      <c r="BE43">
        <v>50155896</v>
      </c>
      <c r="BF43">
        <v>50553031</v>
      </c>
      <c r="BG43">
        <v>50986514</v>
      </c>
      <c r="BH43">
        <v>51448196</v>
      </c>
      <c r="BI43">
        <v>51924182</v>
      </c>
      <c r="BJ43">
        <v>52403669</v>
      </c>
      <c r="BK43">
        <v>52885223</v>
      </c>
      <c r="BL43">
        <v>53370609</v>
      </c>
    </row>
    <row r="44" spans="1:64" x14ac:dyDescent="0.2">
      <c r="A44" t="s">
        <v>400</v>
      </c>
      <c r="B44" t="s">
        <v>480</v>
      </c>
      <c r="C44" t="s">
        <v>488</v>
      </c>
      <c r="D44" t="s">
        <v>372</v>
      </c>
      <c r="E44" t="s">
        <v>747</v>
      </c>
      <c r="F44" t="s">
        <v>748</v>
      </c>
      <c r="G44">
        <v>955505</v>
      </c>
      <c r="H44">
        <v>982178</v>
      </c>
      <c r="I44">
        <v>1011324</v>
      </c>
      <c r="J44">
        <v>1042383</v>
      </c>
      <c r="K44">
        <v>1074514</v>
      </c>
      <c r="L44">
        <v>1107124</v>
      </c>
      <c r="M44">
        <v>1139961</v>
      </c>
      <c r="N44">
        <v>1173191</v>
      </c>
      <c r="O44">
        <v>1207104</v>
      </c>
      <c r="P44">
        <v>1242214</v>
      </c>
      <c r="Q44">
        <v>1278825</v>
      </c>
      <c r="R44">
        <v>1317050</v>
      </c>
      <c r="S44">
        <v>1356670</v>
      </c>
      <c r="T44">
        <v>1397304</v>
      </c>
      <c r="U44">
        <v>1438425</v>
      </c>
      <c r="V44">
        <v>1479651</v>
      </c>
      <c r="W44">
        <v>1520865</v>
      </c>
      <c r="X44">
        <v>1562209</v>
      </c>
      <c r="Y44">
        <v>1603906</v>
      </c>
      <c r="Z44">
        <v>1646291</v>
      </c>
      <c r="AA44">
        <v>1689622</v>
      </c>
      <c r="AB44">
        <v>1733475</v>
      </c>
      <c r="AC44">
        <v>1777727</v>
      </c>
      <c r="AD44">
        <v>1823216</v>
      </c>
      <c r="AE44">
        <v>1871090</v>
      </c>
      <c r="AF44">
        <v>1921881</v>
      </c>
      <c r="AG44">
        <v>1976309</v>
      </c>
      <c r="AH44">
        <v>2033343</v>
      </c>
      <c r="AI44">
        <v>2089714</v>
      </c>
      <c r="AJ44">
        <v>2141008</v>
      </c>
      <c r="AK44">
        <v>2184145</v>
      </c>
      <c r="AL44">
        <v>2217918</v>
      </c>
      <c r="AM44">
        <v>2243502</v>
      </c>
      <c r="AN44">
        <v>2263200</v>
      </c>
      <c r="AO44">
        <v>2280496</v>
      </c>
      <c r="AP44">
        <v>2298039</v>
      </c>
      <c r="AQ44">
        <v>2316567</v>
      </c>
      <c r="AR44">
        <v>2335695</v>
      </c>
      <c r="AS44">
        <v>2355590</v>
      </c>
      <c r="AT44">
        <v>2376162</v>
      </c>
      <c r="AU44">
        <v>2397436</v>
      </c>
      <c r="AV44">
        <v>2419776</v>
      </c>
      <c r="AW44">
        <v>2443659</v>
      </c>
      <c r="AX44">
        <v>2469286</v>
      </c>
      <c r="AY44">
        <v>2496832</v>
      </c>
      <c r="AZ44">
        <v>2526446</v>
      </c>
      <c r="BA44">
        <v>2558012</v>
      </c>
      <c r="BB44">
        <v>2591670</v>
      </c>
      <c r="BC44">
        <v>2628131</v>
      </c>
      <c r="BD44">
        <v>2668289</v>
      </c>
      <c r="BE44">
        <v>2712650</v>
      </c>
      <c r="BF44">
        <v>2761516</v>
      </c>
      <c r="BG44">
        <v>2814226</v>
      </c>
      <c r="BH44">
        <v>2869107</v>
      </c>
      <c r="BI44">
        <v>2923896</v>
      </c>
      <c r="BJ44">
        <v>2976877</v>
      </c>
      <c r="BK44">
        <v>3027398</v>
      </c>
      <c r="BL44">
        <v>3075647</v>
      </c>
    </row>
    <row r="45" spans="1:64" x14ac:dyDescent="0.2">
      <c r="A45" t="s">
        <v>609</v>
      </c>
      <c r="B45" t="s">
        <v>138</v>
      </c>
      <c r="C45" t="s">
        <v>308</v>
      </c>
      <c r="D45" t="s">
        <v>655</v>
      </c>
      <c r="E45" t="s">
        <v>747</v>
      </c>
      <c r="F45" t="s">
        <v>748</v>
      </c>
      <c r="G45">
        <v>7388695</v>
      </c>
      <c r="H45">
        <v>7541325</v>
      </c>
      <c r="I45">
        <v>7699139</v>
      </c>
      <c r="J45">
        <v>7862072</v>
      </c>
      <c r="K45">
        <v>8030025</v>
      </c>
      <c r="L45">
        <v>8203076</v>
      </c>
      <c r="M45">
        <v>8381455</v>
      </c>
      <c r="N45">
        <v>8565674</v>
      </c>
      <c r="O45">
        <v>8756481</v>
      </c>
      <c r="P45">
        <v>8954809</v>
      </c>
      <c r="Q45">
        <v>9161534</v>
      </c>
      <c r="R45">
        <v>9375144</v>
      </c>
      <c r="S45">
        <v>9595762</v>
      </c>
      <c r="T45">
        <v>9827580</v>
      </c>
      <c r="U45">
        <v>10076172</v>
      </c>
      <c r="V45">
        <v>10344494</v>
      </c>
      <c r="W45">
        <v>10632932</v>
      </c>
      <c r="X45">
        <v>10936936</v>
      </c>
      <c r="Y45">
        <v>11248046</v>
      </c>
      <c r="Z45">
        <v>11554979</v>
      </c>
      <c r="AA45">
        <v>11848331</v>
      </c>
      <c r="AB45">
        <v>12133074</v>
      </c>
      <c r="AC45">
        <v>12409243</v>
      </c>
      <c r="AD45">
        <v>12657708</v>
      </c>
      <c r="AE45">
        <v>12853780</v>
      </c>
      <c r="AF45">
        <v>12984405</v>
      </c>
      <c r="AG45">
        <v>13034385</v>
      </c>
      <c r="AH45">
        <v>13020861</v>
      </c>
      <c r="AI45">
        <v>13002553</v>
      </c>
      <c r="AJ45">
        <v>13059613</v>
      </c>
      <c r="AK45">
        <v>13247649</v>
      </c>
      <c r="AL45">
        <v>13591970</v>
      </c>
      <c r="AM45">
        <v>14071231</v>
      </c>
      <c r="AN45">
        <v>14636995</v>
      </c>
      <c r="AO45">
        <v>15217044</v>
      </c>
      <c r="AP45">
        <v>15759132</v>
      </c>
      <c r="AQ45">
        <v>16248232</v>
      </c>
      <c r="AR45">
        <v>16701351</v>
      </c>
      <c r="AS45">
        <v>17136780</v>
      </c>
      <c r="AT45">
        <v>17584869</v>
      </c>
      <c r="AU45">
        <v>18067687</v>
      </c>
      <c r="AV45">
        <v>18588758</v>
      </c>
      <c r="AW45">
        <v>19139658</v>
      </c>
      <c r="AX45">
        <v>19716598</v>
      </c>
      <c r="AY45">
        <v>20312705</v>
      </c>
      <c r="AZ45">
        <v>20923070</v>
      </c>
      <c r="BA45">
        <v>21547463</v>
      </c>
      <c r="BB45">
        <v>22188387</v>
      </c>
      <c r="BC45">
        <v>22846758</v>
      </c>
      <c r="BD45">
        <v>23524063</v>
      </c>
      <c r="BE45">
        <v>24221405</v>
      </c>
      <c r="BF45">
        <v>24939005</v>
      </c>
      <c r="BG45">
        <v>25676606</v>
      </c>
      <c r="BH45">
        <v>26434372</v>
      </c>
      <c r="BI45">
        <v>27212382</v>
      </c>
      <c r="BJ45">
        <v>28010691</v>
      </c>
      <c r="BK45">
        <v>28829476</v>
      </c>
      <c r="BL45">
        <v>29668834</v>
      </c>
    </row>
    <row r="46" spans="1:64" x14ac:dyDescent="0.2">
      <c r="A46" t="s">
        <v>60</v>
      </c>
      <c r="B46" t="s">
        <v>414</v>
      </c>
      <c r="C46" t="s">
        <v>308</v>
      </c>
      <c r="D46" t="s">
        <v>372</v>
      </c>
      <c r="E46" t="s">
        <v>747</v>
      </c>
      <c r="F46" t="s">
        <v>748</v>
      </c>
      <c r="G46">
        <v>858168</v>
      </c>
      <c r="H46">
        <v>883221</v>
      </c>
      <c r="I46">
        <v>909174</v>
      </c>
      <c r="J46">
        <v>936016</v>
      </c>
      <c r="K46">
        <v>963747</v>
      </c>
      <c r="L46">
        <v>992367</v>
      </c>
      <c r="M46">
        <v>1021882</v>
      </c>
      <c r="N46">
        <v>1052286</v>
      </c>
      <c r="O46">
        <v>1083583</v>
      </c>
      <c r="P46">
        <v>1115788</v>
      </c>
      <c r="Q46">
        <v>1148908</v>
      </c>
      <c r="R46">
        <v>1182954</v>
      </c>
      <c r="S46">
        <v>1217941</v>
      </c>
      <c r="T46">
        <v>1253874</v>
      </c>
      <c r="U46">
        <v>1290790</v>
      </c>
      <c r="V46">
        <v>1328686</v>
      </c>
      <c r="W46">
        <v>1367563</v>
      </c>
      <c r="X46">
        <v>1407436</v>
      </c>
      <c r="Y46">
        <v>1448414</v>
      </c>
      <c r="Z46">
        <v>1490603</v>
      </c>
      <c r="AA46">
        <v>1534085</v>
      </c>
      <c r="AB46">
        <v>1578938</v>
      </c>
      <c r="AC46">
        <v>1625124</v>
      </c>
      <c r="AD46">
        <v>1672496</v>
      </c>
      <c r="AE46">
        <v>1720812</v>
      </c>
      <c r="AF46">
        <v>1769942</v>
      </c>
      <c r="AG46">
        <v>1819954</v>
      </c>
      <c r="AH46">
        <v>1870978</v>
      </c>
      <c r="AI46">
        <v>1923002</v>
      </c>
      <c r="AJ46">
        <v>1976030</v>
      </c>
      <c r="AK46">
        <v>2030140</v>
      </c>
      <c r="AL46">
        <v>2085202</v>
      </c>
      <c r="AM46">
        <v>2141445</v>
      </c>
      <c r="AN46">
        <v>2199791</v>
      </c>
      <c r="AO46">
        <v>2261403</v>
      </c>
      <c r="AP46">
        <v>2327075</v>
      </c>
      <c r="AQ46">
        <v>2397245</v>
      </c>
      <c r="AR46">
        <v>2471598</v>
      </c>
      <c r="AS46">
        <v>2549223</v>
      </c>
      <c r="AT46">
        <v>2628803</v>
      </c>
      <c r="AU46">
        <v>2709359</v>
      </c>
      <c r="AV46">
        <v>2790729</v>
      </c>
      <c r="AW46">
        <v>2873228</v>
      </c>
      <c r="AX46">
        <v>2957117</v>
      </c>
      <c r="AY46">
        <v>3042823</v>
      </c>
      <c r="AZ46">
        <v>3130720</v>
      </c>
      <c r="BA46">
        <v>3220653</v>
      </c>
      <c r="BB46">
        <v>3312665</v>
      </c>
      <c r="BC46">
        <v>3407541</v>
      </c>
      <c r="BD46">
        <v>3506288</v>
      </c>
      <c r="BE46">
        <v>3609543</v>
      </c>
      <c r="BF46">
        <v>3717672</v>
      </c>
      <c r="BG46">
        <v>3830239</v>
      </c>
      <c r="BH46">
        <v>3946170</v>
      </c>
      <c r="BI46">
        <v>4063920</v>
      </c>
      <c r="BJ46">
        <v>4182341</v>
      </c>
      <c r="BK46">
        <v>4301018</v>
      </c>
      <c r="BL46">
        <v>4420184</v>
      </c>
    </row>
    <row r="47" spans="1:64" x14ac:dyDescent="0.2">
      <c r="A47" t="s">
        <v>536</v>
      </c>
      <c r="B47" t="s">
        <v>241</v>
      </c>
      <c r="C47" t="s">
        <v>308</v>
      </c>
      <c r="D47" t="s">
        <v>655</v>
      </c>
      <c r="E47" t="s">
        <v>747</v>
      </c>
      <c r="F47" t="s">
        <v>748</v>
      </c>
      <c r="G47">
        <v>3618595</v>
      </c>
      <c r="H47">
        <v>3700023</v>
      </c>
      <c r="I47">
        <v>3784439</v>
      </c>
      <c r="J47">
        <v>3872118</v>
      </c>
      <c r="K47">
        <v>3963417</v>
      </c>
      <c r="L47">
        <v>4058673</v>
      </c>
      <c r="M47">
        <v>4158124</v>
      </c>
      <c r="N47">
        <v>4262005</v>
      </c>
      <c r="O47">
        <v>4370650</v>
      </c>
      <c r="P47">
        <v>4484439</v>
      </c>
      <c r="Q47">
        <v>4603723</v>
      </c>
      <c r="R47">
        <v>4728703</v>
      </c>
      <c r="S47">
        <v>4859610</v>
      </c>
      <c r="T47">
        <v>4996940</v>
      </c>
      <c r="U47">
        <v>5141202</v>
      </c>
      <c r="V47">
        <v>5292808</v>
      </c>
      <c r="W47">
        <v>5454705</v>
      </c>
      <c r="X47">
        <v>5627533</v>
      </c>
      <c r="Y47">
        <v>5806845</v>
      </c>
      <c r="Z47">
        <v>5986332</v>
      </c>
      <c r="AA47">
        <v>6163080</v>
      </c>
      <c r="AB47">
        <v>6327569</v>
      </c>
      <c r="AC47">
        <v>6484452</v>
      </c>
      <c r="AD47">
        <v>6661358</v>
      </c>
      <c r="AE47">
        <v>6895928</v>
      </c>
      <c r="AF47">
        <v>7211105</v>
      </c>
      <c r="AG47">
        <v>7625305</v>
      </c>
      <c r="AH47">
        <v>8120093</v>
      </c>
      <c r="AI47">
        <v>8636935</v>
      </c>
      <c r="AJ47">
        <v>9094671</v>
      </c>
      <c r="AK47">
        <v>9437553</v>
      </c>
      <c r="AL47">
        <v>9641153</v>
      </c>
      <c r="AM47">
        <v>9729717</v>
      </c>
      <c r="AN47">
        <v>9755857</v>
      </c>
      <c r="AO47">
        <v>9796976</v>
      </c>
      <c r="AP47">
        <v>9909088</v>
      </c>
      <c r="AQ47">
        <v>10109789</v>
      </c>
      <c r="AR47">
        <v>10381862</v>
      </c>
      <c r="AS47">
        <v>10704744</v>
      </c>
      <c r="AT47">
        <v>11044356</v>
      </c>
      <c r="AU47">
        <v>11376172</v>
      </c>
      <c r="AV47">
        <v>11695863</v>
      </c>
      <c r="AW47">
        <v>12013711</v>
      </c>
      <c r="AX47">
        <v>12336687</v>
      </c>
      <c r="AY47">
        <v>12676038</v>
      </c>
      <c r="AZ47">
        <v>13039711</v>
      </c>
      <c r="BA47">
        <v>13429262</v>
      </c>
      <c r="BB47">
        <v>13840969</v>
      </c>
      <c r="BC47">
        <v>14271234</v>
      </c>
      <c r="BD47">
        <v>14714602</v>
      </c>
      <c r="BE47">
        <v>15167095</v>
      </c>
      <c r="BF47">
        <v>15627618</v>
      </c>
      <c r="BG47">
        <v>16097305</v>
      </c>
      <c r="BH47">
        <v>16577147</v>
      </c>
      <c r="BI47">
        <v>17068838</v>
      </c>
      <c r="BJ47">
        <v>17573607</v>
      </c>
      <c r="BK47">
        <v>18091575</v>
      </c>
      <c r="BL47">
        <v>18622104</v>
      </c>
    </row>
    <row r="48" spans="1:64" x14ac:dyDescent="0.2">
      <c r="A48" t="s">
        <v>177</v>
      </c>
      <c r="B48" t="s">
        <v>139</v>
      </c>
      <c r="C48" t="s">
        <v>308</v>
      </c>
      <c r="D48" t="s">
        <v>655</v>
      </c>
      <c r="E48" t="s">
        <v>747</v>
      </c>
      <c r="F48" t="s">
        <v>748</v>
      </c>
      <c r="G48">
        <v>3388764</v>
      </c>
      <c r="H48">
        <v>3486295</v>
      </c>
      <c r="I48">
        <v>3588156</v>
      </c>
      <c r="J48">
        <v>3693866</v>
      </c>
      <c r="K48">
        <v>3802640</v>
      </c>
      <c r="L48">
        <v>3913934</v>
      </c>
      <c r="M48">
        <v>4027758</v>
      </c>
      <c r="N48">
        <v>4144395</v>
      </c>
      <c r="O48">
        <v>4263745</v>
      </c>
      <c r="P48">
        <v>4385758</v>
      </c>
      <c r="Q48">
        <v>4510479</v>
      </c>
      <c r="R48">
        <v>4637829</v>
      </c>
      <c r="S48">
        <v>4768078</v>
      </c>
      <c r="T48">
        <v>4902006</v>
      </c>
      <c r="U48">
        <v>5040656</v>
      </c>
      <c r="V48">
        <v>5184811</v>
      </c>
      <c r="W48">
        <v>5334918</v>
      </c>
      <c r="X48">
        <v>5490921</v>
      </c>
      <c r="Y48">
        <v>5652355</v>
      </c>
      <c r="Z48">
        <v>5818506</v>
      </c>
      <c r="AA48">
        <v>5988904</v>
      </c>
      <c r="AB48">
        <v>6164006</v>
      </c>
      <c r="AC48">
        <v>6344382</v>
      </c>
      <c r="AD48">
        <v>6529894</v>
      </c>
      <c r="AE48">
        <v>6720344</v>
      </c>
      <c r="AF48">
        <v>6915927</v>
      </c>
      <c r="AG48">
        <v>7116744</v>
      </c>
      <c r="AH48">
        <v>7323969</v>
      </c>
      <c r="AI48">
        <v>7540253</v>
      </c>
      <c r="AJ48">
        <v>7768995</v>
      </c>
      <c r="AK48">
        <v>8012861</v>
      </c>
      <c r="AL48">
        <v>8272976</v>
      </c>
      <c r="AM48">
        <v>8549424</v>
      </c>
      <c r="AN48">
        <v>8842415</v>
      </c>
      <c r="AO48">
        <v>9151763</v>
      </c>
      <c r="AP48">
        <v>9477333</v>
      </c>
      <c r="AQ48">
        <v>9819964</v>
      </c>
      <c r="AR48">
        <v>10180061</v>
      </c>
      <c r="AS48">
        <v>10556549</v>
      </c>
      <c r="AT48">
        <v>10947829</v>
      </c>
      <c r="AU48">
        <v>11352973</v>
      </c>
      <c r="AV48">
        <v>11771976</v>
      </c>
      <c r="AW48">
        <v>12206002</v>
      </c>
      <c r="AX48">
        <v>12656870</v>
      </c>
      <c r="AY48">
        <v>13127012</v>
      </c>
      <c r="AZ48">
        <v>13618449</v>
      </c>
      <c r="BA48">
        <v>14132064</v>
      </c>
      <c r="BB48">
        <v>14668338</v>
      </c>
      <c r="BC48">
        <v>15228525</v>
      </c>
      <c r="BD48">
        <v>15813913</v>
      </c>
      <c r="BE48">
        <v>16425578</v>
      </c>
      <c r="BF48">
        <v>17064636</v>
      </c>
      <c r="BG48">
        <v>17731634</v>
      </c>
      <c r="BH48">
        <v>18426372</v>
      </c>
      <c r="BI48">
        <v>19148219</v>
      </c>
      <c r="BJ48">
        <v>19896965</v>
      </c>
      <c r="BK48">
        <v>20672987</v>
      </c>
      <c r="BL48">
        <v>21477348</v>
      </c>
    </row>
    <row r="49" spans="1:64" x14ac:dyDescent="0.2">
      <c r="A49" t="s">
        <v>298</v>
      </c>
      <c r="B49" t="s">
        <v>690</v>
      </c>
      <c r="C49" t="s">
        <v>308</v>
      </c>
      <c r="D49" t="s">
        <v>372</v>
      </c>
      <c r="E49" t="s">
        <v>747</v>
      </c>
      <c r="F49" t="s">
        <v>748</v>
      </c>
      <c r="G49">
        <v>45137812</v>
      </c>
      <c r="H49">
        <v>46062905</v>
      </c>
      <c r="I49">
        <v>47029140</v>
      </c>
      <c r="J49">
        <v>48032246</v>
      </c>
      <c r="K49">
        <v>49066059</v>
      </c>
      <c r="L49">
        <v>50127214</v>
      </c>
      <c r="M49">
        <v>51217359</v>
      </c>
      <c r="N49">
        <v>52341834</v>
      </c>
      <c r="O49">
        <v>53505978</v>
      </c>
      <c r="P49">
        <v>54716735</v>
      </c>
      <c r="Q49">
        <v>55981400</v>
      </c>
      <c r="R49">
        <v>57295210</v>
      </c>
      <c r="S49">
        <v>58662603</v>
      </c>
      <c r="T49">
        <v>60110433</v>
      </c>
      <c r="U49">
        <v>61673559</v>
      </c>
      <c r="V49">
        <v>63373572</v>
      </c>
      <c r="W49">
        <v>65226229</v>
      </c>
      <c r="X49">
        <v>67215805</v>
      </c>
      <c r="Y49">
        <v>69293550</v>
      </c>
      <c r="Z49">
        <v>71391290</v>
      </c>
      <c r="AA49">
        <v>73460724</v>
      </c>
      <c r="AB49">
        <v>75482552</v>
      </c>
      <c r="AC49">
        <v>77472907</v>
      </c>
      <c r="AD49">
        <v>79462277</v>
      </c>
      <c r="AE49">
        <v>81497739</v>
      </c>
      <c r="AF49">
        <v>83613300</v>
      </c>
      <c r="AG49">
        <v>85818502</v>
      </c>
      <c r="AH49">
        <v>88101628</v>
      </c>
      <c r="AI49">
        <v>90450281</v>
      </c>
      <c r="AJ49">
        <v>92844353</v>
      </c>
      <c r="AK49">
        <v>95269988</v>
      </c>
      <c r="AL49">
        <v>97726323</v>
      </c>
      <c r="AM49">
        <v>100221563</v>
      </c>
      <c r="AN49">
        <v>102761737</v>
      </c>
      <c r="AO49">
        <v>105355783</v>
      </c>
      <c r="AP49">
        <v>108011465</v>
      </c>
      <c r="AQ49">
        <v>110732904</v>
      </c>
      <c r="AR49">
        <v>113522705</v>
      </c>
      <c r="AS49">
        <v>116385750</v>
      </c>
      <c r="AT49">
        <v>119327073</v>
      </c>
      <c r="AU49">
        <v>122352009</v>
      </c>
      <c r="AV49">
        <v>125463434</v>
      </c>
      <c r="AW49">
        <v>128666710</v>
      </c>
      <c r="AX49">
        <v>131972533</v>
      </c>
      <c r="AY49">
        <v>135393616</v>
      </c>
      <c r="AZ49">
        <v>138939478</v>
      </c>
      <c r="BA49">
        <v>142614094</v>
      </c>
      <c r="BB49">
        <v>146417024</v>
      </c>
      <c r="BC49">
        <v>150347390</v>
      </c>
      <c r="BD49">
        <v>154402181</v>
      </c>
      <c r="BE49">
        <v>158578261</v>
      </c>
      <c r="BF49">
        <v>162877076</v>
      </c>
      <c r="BG49">
        <v>167297284</v>
      </c>
      <c r="BH49">
        <v>171829303</v>
      </c>
      <c r="BI49">
        <v>176460502</v>
      </c>
      <c r="BJ49">
        <v>181181744</v>
      </c>
      <c r="BK49">
        <v>185989640</v>
      </c>
      <c r="BL49">
        <v>190886311</v>
      </c>
    </row>
    <row r="50" spans="1:64" x14ac:dyDescent="0.2">
      <c r="A50" t="s">
        <v>605</v>
      </c>
      <c r="B50" t="s">
        <v>216</v>
      </c>
      <c r="C50" t="s">
        <v>606</v>
      </c>
      <c r="D50" t="s">
        <v>372</v>
      </c>
      <c r="E50" t="s">
        <v>747</v>
      </c>
      <c r="F50" t="s">
        <v>748</v>
      </c>
      <c r="G50">
        <v>1774699</v>
      </c>
      <c r="H50">
        <v>1830400</v>
      </c>
      <c r="I50">
        <v>1886562</v>
      </c>
      <c r="J50">
        <v>1943590</v>
      </c>
      <c r="K50">
        <v>2002119</v>
      </c>
      <c r="L50">
        <v>2062630</v>
      </c>
      <c r="M50">
        <v>2125240</v>
      </c>
      <c r="N50">
        <v>2189882</v>
      </c>
      <c r="O50">
        <v>2256782</v>
      </c>
      <c r="P50">
        <v>2326139</v>
      </c>
      <c r="Q50">
        <v>2398096</v>
      </c>
      <c r="R50">
        <v>2472656</v>
      </c>
      <c r="S50">
        <v>2549774</v>
      </c>
      <c r="T50">
        <v>2629505</v>
      </c>
      <c r="U50">
        <v>2711848</v>
      </c>
      <c r="V50">
        <v>2796746</v>
      </c>
      <c r="W50">
        <v>2884155</v>
      </c>
      <c r="X50">
        <v>2973806</v>
      </c>
      <c r="Y50">
        <v>3065117</v>
      </c>
      <c r="Z50">
        <v>3157355</v>
      </c>
      <c r="AA50">
        <v>3249910</v>
      </c>
      <c r="AB50">
        <v>3342669</v>
      </c>
      <c r="AC50">
        <v>3435525</v>
      </c>
      <c r="AD50">
        <v>3527939</v>
      </c>
      <c r="AE50">
        <v>3619253</v>
      </c>
      <c r="AF50">
        <v>3709091</v>
      </c>
      <c r="AG50">
        <v>3796917</v>
      </c>
      <c r="AH50">
        <v>3882943</v>
      </c>
      <c r="AI50">
        <v>3968454</v>
      </c>
      <c r="AJ50">
        <v>4055265</v>
      </c>
      <c r="AK50">
        <v>4144565</v>
      </c>
      <c r="AL50">
        <v>4236801</v>
      </c>
      <c r="AM50">
        <v>4331277</v>
      </c>
      <c r="AN50">
        <v>4426580</v>
      </c>
      <c r="AO50">
        <v>4520725</v>
      </c>
      <c r="AP50">
        <v>4612228</v>
      </c>
      <c r="AQ50">
        <v>4700779</v>
      </c>
      <c r="AR50">
        <v>4786640</v>
      </c>
      <c r="AS50">
        <v>4869626</v>
      </c>
      <c r="AT50">
        <v>4949660</v>
      </c>
      <c r="AU50">
        <v>5026796</v>
      </c>
      <c r="AV50">
        <v>5100750</v>
      </c>
      <c r="AW50">
        <v>5171734</v>
      </c>
      <c r="AX50">
        <v>5240879</v>
      </c>
      <c r="AY50">
        <v>5309703</v>
      </c>
      <c r="AZ50">
        <v>5379328</v>
      </c>
      <c r="BA50">
        <v>5450211</v>
      </c>
      <c r="BB50">
        <v>5522106</v>
      </c>
      <c r="BC50">
        <v>5594506</v>
      </c>
      <c r="BD50">
        <v>5666581</v>
      </c>
      <c r="BE50">
        <v>5737723</v>
      </c>
      <c r="BF50">
        <v>5807820</v>
      </c>
      <c r="BG50">
        <v>5877108</v>
      </c>
      <c r="BH50">
        <v>5945747</v>
      </c>
      <c r="BI50">
        <v>6013997</v>
      </c>
      <c r="BJ50">
        <v>6082035</v>
      </c>
      <c r="BK50">
        <v>6149928</v>
      </c>
      <c r="BL50">
        <v>6217581</v>
      </c>
    </row>
    <row r="51" spans="1:64" x14ac:dyDescent="0.2">
      <c r="A51" t="s">
        <v>212</v>
      </c>
      <c r="B51" t="s">
        <v>717</v>
      </c>
      <c r="C51" t="s">
        <v>92</v>
      </c>
      <c r="D51" t="s">
        <v>655</v>
      </c>
      <c r="E51" t="s">
        <v>747</v>
      </c>
      <c r="F51" t="s">
        <v>748</v>
      </c>
      <c r="G51">
        <v>10063011</v>
      </c>
      <c r="H51">
        <v>10221759</v>
      </c>
      <c r="I51">
        <v>10384204</v>
      </c>
      <c r="J51">
        <v>10552267</v>
      </c>
      <c r="K51">
        <v>10728197</v>
      </c>
      <c r="L51">
        <v>10913724</v>
      </c>
      <c r="M51">
        <v>11109884</v>
      </c>
      <c r="N51">
        <v>11316826</v>
      </c>
      <c r="O51">
        <v>11534264</v>
      </c>
      <c r="P51">
        <v>11761473</v>
      </c>
      <c r="Q51">
        <v>11997929</v>
      </c>
      <c r="R51">
        <v>12243768</v>
      </c>
      <c r="S51">
        <v>12499429</v>
      </c>
      <c r="T51">
        <v>12764957</v>
      </c>
      <c r="U51">
        <v>13040404</v>
      </c>
      <c r="V51">
        <v>13325814</v>
      </c>
      <c r="W51">
        <v>13621110</v>
      </c>
      <c r="X51">
        <v>13926260</v>
      </c>
      <c r="Y51">
        <v>14241403</v>
      </c>
      <c r="Z51">
        <v>14566691</v>
      </c>
      <c r="AA51">
        <v>14902163</v>
      </c>
      <c r="AB51">
        <v>15249010</v>
      </c>
      <c r="AC51">
        <v>15607236</v>
      </c>
      <c r="AD51">
        <v>15974420</v>
      </c>
      <c r="AE51">
        <v>16347242</v>
      </c>
      <c r="AF51">
        <v>16723956</v>
      </c>
      <c r="AG51">
        <v>17101136</v>
      </c>
      <c r="AH51">
        <v>17480921</v>
      </c>
      <c r="AI51">
        <v>17873667</v>
      </c>
      <c r="AJ51">
        <v>18293514</v>
      </c>
      <c r="AK51">
        <v>18749406</v>
      </c>
      <c r="AL51">
        <v>19245054</v>
      </c>
      <c r="AM51">
        <v>19773772</v>
      </c>
      <c r="AN51">
        <v>20321175</v>
      </c>
      <c r="AO51">
        <v>20867130</v>
      </c>
      <c r="AP51">
        <v>21396384</v>
      </c>
      <c r="AQ51">
        <v>21903379</v>
      </c>
      <c r="AR51">
        <v>22389803</v>
      </c>
      <c r="AS51">
        <v>22856305</v>
      </c>
      <c r="AT51">
        <v>23305994</v>
      </c>
      <c r="AU51">
        <v>23740911</v>
      </c>
      <c r="AV51">
        <v>24161777</v>
      </c>
      <c r="AW51">
        <v>24566342</v>
      </c>
      <c r="AX51">
        <v>24950623</v>
      </c>
      <c r="AY51">
        <v>25309449</v>
      </c>
      <c r="AZ51">
        <v>25640287</v>
      </c>
      <c r="BA51">
        <v>25940618</v>
      </c>
      <c r="BB51">
        <v>26214847</v>
      </c>
      <c r="BC51">
        <v>26475859</v>
      </c>
      <c r="BD51">
        <v>26741103</v>
      </c>
      <c r="BE51">
        <v>27023137</v>
      </c>
      <c r="BF51">
        <v>27327147</v>
      </c>
      <c r="BG51">
        <v>27649925</v>
      </c>
      <c r="BH51">
        <v>27985310</v>
      </c>
      <c r="BI51">
        <v>28323241</v>
      </c>
      <c r="BJ51">
        <v>28656282</v>
      </c>
      <c r="BK51">
        <v>28982771</v>
      </c>
      <c r="BL51">
        <v>29304998</v>
      </c>
    </row>
    <row r="52" spans="1:64" x14ac:dyDescent="0.2">
      <c r="A52" t="s">
        <v>737</v>
      </c>
      <c r="B52" t="s">
        <v>132</v>
      </c>
      <c r="C52" t="s">
        <v>92</v>
      </c>
      <c r="D52" t="s">
        <v>372</v>
      </c>
      <c r="E52" t="s">
        <v>747</v>
      </c>
      <c r="F52" t="s">
        <v>748</v>
      </c>
      <c r="G52">
        <v>44908293</v>
      </c>
      <c r="H52">
        <v>45984892</v>
      </c>
      <c r="I52">
        <v>47119361</v>
      </c>
      <c r="J52">
        <v>48309315</v>
      </c>
      <c r="K52">
        <v>49551904</v>
      </c>
      <c r="L52">
        <v>50845221</v>
      </c>
      <c r="M52">
        <v>52191095</v>
      </c>
      <c r="N52">
        <v>53590929</v>
      </c>
      <c r="O52">
        <v>55042397</v>
      </c>
      <c r="P52">
        <v>56542434</v>
      </c>
      <c r="Q52">
        <v>58090759</v>
      </c>
      <c r="R52">
        <v>59687140</v>
      </c>
      <c r="S52">
        <v>61338261</v>
      </c>
      <c r="T52">
        <v>63059481</v>
      </c>
      <c r="U52">
        <v>64870833</v>
      </c>
      <c r="V52">
        <v>66787901</v>
      </c>
      <c r="W52">
        <v>68813220</v>
      </c>
      <c r="X52">
        <v>70946231</v>
      </c>
      <c r="Y52">
        <v>73194937</v>
      </c>
      <c r="Z52">
        <v>75567682</v>
      </c>
      <c r="AA52">
        <v>78068144</v>
      </c>
      <c r="AB52">
        <v>80696945</v>
      </c>
      <c r="AC52">
        <v>83445863</v>
      </c>
      <c r="AD52">
        <v>86297640</v>
      </c>
      <c r="AE52">
        <v>89228949</v>
      </c>
      <c r="AF52">
        <v>92219488</v>
      </c>
      <c r="AG52">
        <v>95264460</v>
      </c>
      <c r="AH52">
        <v>98357473</v>
      </c>
      <c r="AI52">
        <v>101474835</v>
      </c>
      <c r="AJ52">
        <v>104588490</v>
      </c>
      <c r="AK52">
        <v>107678614</v>
      </c>
      <c r="AL52">
        <v>110730420</v>
      </c>
      <c r="AM52">
        <v>113747135</v>
      </c>
      <c r="AN52">
        <v>116749560</v>
      </c>
      <c r="AO52">
        <v>119769556</v>
      </c>
      <c r="AP52">
        <v>122829148</v>
      </c>
      <c r="AQ52">
        <v>125938339</v>
      </c>
      <c r="AR52">
        <v>129086987</v>
      </c>
      <c r="AS52">
        <v>132253264</v>
      </c>
      <c r="AT52">
        <v>135405584</v>
      </c>
      <c r="AU52">
        <v>138523285</v>
      </c>
      <c r="AV52">
        <v>141601437</v>
      </c>
      <c r="AW52">
        <v>144654143</v>
      </c>
      <c r="AX52">
        <v>147703401</v>
      </c>
      <c r="AY52">
        <v>150780300</v>
      </c>
      <c r="AZ52">
        <v>153909667</v>
      </c>
      <c r="BA52">
        <v>157093993</v>
      </c>
      <c r="BB52">
        <v>160332974</v>
      </c>
      <c r="BC52">
        <v>163644603</v>
      </c>
      <c r="BD52">
        <v>167049580</v>
      </c>
      <c r="BE52">
        <v>170560182</v>
      </c>
      <c r="BF52">
        <v>174184265</v>
      </c>
      <c r="BG52">
        <v>177911533</v>
      </c>
      <c r="BH52">
        <v>181712595</v>
      </c>
      <c r="BI52">
        <v>185546257</v>
      </c>
      <c r="BJ52">
        <v>189380513</v>
      </c>
      <c r="BK52">
        <v>193203476</v>
      </c>
      <c r="BL52">
        <v>197015955</v>
      </c>
    </row>
    <row r="53" spans="1:64" x14ac:dyDescent="0.2">
      <c r="A53" t="s">
        <v>278</v>
      </c>
      <c r="B53" t="s">
        <v>580</v>
      </c>
      <c r="C53" t="s">
        <v>488</v>
      </c>
      <c r="D53" t="s">
        <v>372</v>
      </c>
      <c r="E53" t="s">
        <v>747</v>
      </c>
      <c r="F53" t="s">
        <v>748</v>
      </c>
      <c r="G53">
        <v>26273025</v>
      </c>
      <c r="H53">
        <v>27164617</v>
      </c>
      <c r="I53">
        <v>28081231</v>
      </c>
      <c r="J53">
        <v>29016771</v>
      </c>
      <c r="K53">
        <v>29962876</v>
      </c>
      <c r="L53">
        <v>30913933</v>
      </c>
      <c r="M53">
        <v>31867563</v>
      </c>
      <c r="N53">
        <v>32826599</v>
      </c>
      <c r="O53">
        <v>33797042</v>
      </c>
      <c r="P53">
        <v>34787588</v>
      </c>
      <c r="Q53">
        <v>35804729</v>
      </c>
      <c r="R53">
        <v>36851055</v>
      </c>
      <c r="S53">
        <v>37925400</v>
      </c>
      <c r="T53">
        <v>39026082</v>
      </c>
      <c r="U53">
        <v>40149961</v>
      </c>
      <c r="V53">
        <v>41295124</v>
      </c>
      <c r="W53">
        <v>42461193</v>
      </c>
      <c r="X53">
        <v>43650333</v>
      </c>
      <c r="Y53">
        <v>44866273</v>
      </c>
      <c r="Z53">
        <v>46113995</v>
      </c>
      <c r="AA53">
        <v>47396968</v>
      </c>
      <c r="AB53">
        <v>48715592</v>
      </c>
      <c r="AC53">
        <v>50068493</v>
      </c>
      <c r="AD53">
        <v>51455033</v>
      </c>
      <c r="AE53">
        <v>52873974</v>
      </c>
      <c r="AF53">
        <v>54323648</v>
      </c>
      <c r="AG53">
        <v>55804072</v>
      </c>
      <c r="AH53">
        <v>57313311</v>
      </c>
      <c r="AI53">
        <v>58845205</v>
      </c>
      <c r="AJ53">
        <v>60391867</v>
      </c>
      <c r="AK53">
        <v>61947348</v>
      </c>
      <c r="AL53">
        <v>63508459</v>
      </c>
      <c r="AM53">
        <v>65075486</v>
      </c>
      <c r="AN53">
        <v>66650247</v>
      </c>
      <c r="AO53">
        <v>68236230</v>
      </c>
      <c r="AP53">
        <v>69835715</v>
      </c>
      <c r="AQ53">
        <v>71446107</v>
      </c>
      <c r="AR53">
        <v>73064764</v>
      </c>
      <c r="AS53">
        <v>74693695</v>
      </c>
      <c r="AT53">
        <v>76335812</v>
      </c>
      <c r="AU53">
        <v>77991569</v>
      </c>
      <c r="AV53">
        <v>79665315</v>
      </c>
      <c r="AW53">
        <v>81352060</v>
      </c>
      <c r="AX53">
        <v>83031954</v>
      </c>
      <c r="AY53">
        <v>84678493</v>
      </c>
      <c r="AZ53">
        <v>86274237</v>
      </c>
      <c r="BA53">
        <v>87809419</v>
      </c>
      <c r="BB53">
        <v>89293490</v>
      </c>
      <c r="BC53">
        <v>90751864</v>
      </c>
      <c r="BD53">
        <v>92220879</v>
      </c>
      <c r="BE53">
        <v>93726624</v>
      </c>
      <c r="BF53">
        <v>95277940</v>
      </c>
      <c r="BG53">
        <v>96866642</v>
      </c>
      <c r="BH53">
        <v>98481032</v>
      </c>
      <c r="BI53">
        <v>100102249</v>
      </c>
      <c r="BJ53">
        <v>101716359</v>
      </c>
      <c r="BK53">
        <v>103320222</v>
      </c>
      <c r="BL53">
        <v>104918090</v>
      </c>
    </row>
    <row r="54" spans="1:64" x14ac:dyDescent="0.2">
      <c r="A54" t="s">
        <v>454</v>
      </c>
      <c r="B54" t="s">
        <v>258</v>
      </c>
      <c r="C54" t="s">
        <v>488</v>
      </c>
      <c r="D54" t="s">
        <v>372</v>
      </c>
      <c r="E54" t="s">
        <v>747</v>
      </c>
      <c r="F54" t="s">
        <v>748</v>
      </c>
      <c r="G54">
        <v>2010677</v>
      </c>
      <c r="H54">
        <v>2051947</v>
      </c>
      <c r="I54">
        <v>2094687</v>
      </c>
      <c r="J54">
        <v>2139303</v>
      </c>
      <c r="K54">
        <v>2186340</v>
      </c>
      <c r="L54">
        <v>2236206</v>
      </c>
      <c r="M54">
        <v>2289109</v>
      </c>
      <c r="N54">
        <v>2344977</v>
      </c>
      <c r="O54">
        <v>2403595</v>
      </c>
      <c r="P54">
        <v>2464548</v>
      </c>
      <c r="Q54">
        <v>2527586</v>
      </c>
      <c r="R54">
        <v>2592628</v>
      </c>
      <c r="S54">
        <v>2659851</v>
      </c>
      <c r="T54">
        <v>2729580</v>
      </c>
      <c r="U54">
        <v>2802243</v>
      </c>
      <c r="V54">
        <v>2878156</v>
      </c>
      <c r="W54">
        <v>2957339</v>
      </c>
      <c r="X54">
        <v>3039660</v>
      </c>
      <c r="Y54">
        <v>3125034</v>
      </c>
      <c r="Z54">
        <v>3213360</v>
      </c>
      <c r="AA54">
        <v>3304473</v>
      </c>
      <c r="AB54">
        <v>3398469</v>
      </c>
      <c r="AC54">
        <v>3495199</v>
      </c>
      <c r="AD54">
        <v>3594004</v>
      </c>
      <c r="AE54">
        <v>3694041</v>
      </c>
      <c r="AF54">
        <v>3794720</v>
      </c>
      <c r="AG54">
        <v>3895852</v>
      </c>
      <c r="AH54">
        <v>3997702</v>
      </c>
      <c r="AI54">
        <v>4100729</v>
      </c>
      <c r="AJ54">
        <v>4205654</v>
      </c>
      <c r="AK54">
        <v>4313059</v>
      </c>
      <c r="AL54">
        <v>4423007</v>
      </c>
      <c r="AM54">
        <v>4535520</v>
      </c>
      <c r="AN54">
        <v>4651169</v>
      </c>
      <c r="AO54">
        <v>4770606</v>
      </c>
      <c r="AP54">
        <v>4894276</v>
      </c>
      <c r="AQ54">
        <v>5022437</v>
      </c>
      <c r="AR54">
        <v>5154910</v>
      </c>
      <c r="AS54">
        <v>5291178</v>
      </c>
      <c r="AT54">
        <v>5430479</v>
      </c>
      <c r="AU54">
        <v>5572222</v>
      </c>
      <c r="AV54">
        <v>5716152</v>
      </c>
      <c r="AW54">
        <v>5862316</v>
      </c>
      <c r="AX54">
        <v>6010724</v>
      </c>
      <c r="AY54">
        <v>6161517</v>
      </c>
      <c r="AZ54">
        <v>6314709</v>
      </c>
      <c r="BA54">
        <v>6470272</v>
      </c>
      <c r="BB54">
        <v>6627922</v>
      </c>
      <c r="BC54">
        <v>6787187</v>
      </c>
      <c r="BD54">
        <v>6947447</v>
      </c>
      <c r="BE54">
        <v>7108239</v>
      </c>
      <c r="BF54">
        <v>7269348</v>
      </c>
      <c r="BG54">
        <v>7430836</v>
      </c>
      <c r="BH54">
        <v>7592865</v>
      </c>
      <c r="BI54">
        <v>7755785</v>
      </c>
      <c r="BJ54">
        <v>7919825</v>
      </c>
      <c r="BK54">
        <v>8084991</v>
      </c>
      <c r="BL54">
        <v>8251162</v>
      </c>
    </row>
    <row r="55" spans="1:64" x14ac:dyDescent="0.2">
      <c r="A55" t="s">
        <v>306</v>
      </c>
      <c r="B55" t="s">
        <v>61</v>
      </c>
      <c r="C55" t="s">
        <v>488</v>
      </c>
      <c r="D55" t="s">
        <v>655</v>
      </c>
      <c r="E55" t="s">
        <v>747</v>
      </c>
      <c r="F55" t="s">
        <v>748</v>
      </c>
      <c r="G55">
        <v>11424176</v>
      </c>
      <c r="H55">
        <v>11665595</v>
      </c>
      <c r="I55">
        <v>11871712</v>
      </c>
      <c r="J55">
        <v>12065468</v>
      </c>
      <c r="K55">
        <v>12282419</v>
      </c>
      <c r="L55">
        <v>12547525</v>
      </c>
      <c r="M55">
        <v>12864954</v>
      </c>
      <c r="N55">
        <v>13222694</v>
      </c>
      <c r="O55">
        <v>13609982</v>
      </c>
      <c r="P55">
        <v>14010339</v>
      </c>
      <c r="Q55">
        <v>14410400</v>
      </c>
      <c r="R55">
        <v>14809521</v>
      </c>
      <c r="S55">
        <v>15207771</v>
      </c>
      <c r="T55">
        <v>15593351</v>
      </c>
      <c r="U55">
        <v>15952078</v>
      </c>
      <c r="V55">
        <v>16274740</v>
      </c>
      <c r="W55">
        <v>16554746</v>
      </c>
      <c r="X55">
        <v>16796578</v>
      </c>
      <c r="Y55">
        <v>17015983</v>
      </c>
      <c r="Z55">
        <v>17235666</v>
      </c>
      <c r="AA55">
        <v>17472140</v>
      </c>
      <c r="AB55">
        <v>17731230</v>
      </c>
      <c r="AC55">
        <v>18008564</v>
      </c>
      <c r="AD55">
        <v>18298214</v>
      </c>
      <c r="AE55">
        <v>18590138</v>
      </c>
      <c r="AF55">
        <v>18877238</v>
      </c>
      <c r="AG55">
        <v>19156795</v>
      </c>
      <c r="AH55">
        <v>19431986</v>
      </c>
      <c r="AI55">
        <v>19708323</v>
      </c>
      <c r="AJ55">
        <v>19993755</v>
      </c>
      <c r="AK55">
        <v>20293054</v>
      </c>
      <c r="AL55">
        <v>20609150</v>
      </c>
      <c r="AM55">
        <v>20937404</v>
      </c>
      <c r="AN55">
        <v>21265834</v>
      </c>
      <c r="AO55">
        <v>21577982</v>
      </c>
      <c r="AP55">
        <v>21862299</v>
      </c>
      <c r="AQ55">
        <v>22113548</v>
      </c>
      <c r="AR55">
        <v>22335638</v>
      </c>
      <c r="AS55">
        <v>22537336</v>
      </c>
      <c r="AT55">
        <v>22731985</v>
      </c>
      <c r="AU55">
        <v>22929075</v>
      </c>
      <c r="AV55">
        <v>23131810</v>
      </c>
      <c r="AW55">
        <v>23336681</v>
      </c>
      <c r="AX55">
        <v>23538540</v>
      </c>
      <c r="AY55">
        <v>23729498</v>
      </c>
      <c r="AZ55">
        <v>23904167</v>
      </c>
      <c r="BA55">
        <v>24061097</v>
      </c>
      <c r="BB55">
        <v>24203289</v>
      </c>
      <c r="BC55">
        <v>24335146</v>
      </c>
      <c r="BD55">
        <v>24463021</v>
      </c>
      <c r="BE55">
        <v>24591599</v>
      </c>
      <c r="BF55">
        <v>24722298</v>
      </c>
      <c r="BG55">
        <v>24854034</v>
      </c>
      <c r="BH55">
        <v>24985976</v>
      </c>
      <c r="BI55">
        <v>25116363</v>
      </c>
      <c r="BJ55">
        <v>25243917</v>
      </c>
      <c r="BK55">
        <v>25368620</v>
      </c>
      <c r="BL55">
        <v>25490965</v>
      </c>
    </row>
    <row r="56" spans="1:64" x14ac:dyDescent="0.2">
      <c r="A56" t="s">
        <v>88</v>
      </c>
      <c r="B56" t="s">
        <v>200</v>
      </c>
      <c r="C56" t="s">
        <v>131</v>
      </c>
      <c r="D56" t="s">
        <v>372</v>
      </c>
      <c r="E56" t="s">
        <v>747</v>
      </c>
      <c r="F56" t="s">
        <v>748</v>
      </c>
      <c r="AK56">
        <v>1978248</v>
      </c>
      <c r="AL56">
        <v>2068845</v>
      </c>
      <c r="AM56">
        <v>2163591</v>
      </c>
      <c r="AN56">
        <v>2262676</v>
      </c>
      <c r="AO56">
        <v>2366298</v>
      </c>
      <c r="AP56">
        <v>2474666</v>
      </c>
      <c r="AQ56">
        <v>2587997</v>
      </c>
      <c r="AR56">
        <v>2706518</v>
      </c>
      <c r="AS56">
        <v>2776568</v>
      </c>
      <c r="AT56">
        <v>2848431</v>
      </c>
      <c r="AU56">
        <v>2922153</v>
      </c>
      <c r="AV56">
        <v>2997784</v>
      </c>
      <c r="AW56">
        <v>3075373</v>
      </c>
      <c r="AX56">
        <v>3154969</v>
      </c>
      <c r="AY56">
        <v>3236626</v>
      </c>
      <c r="AZ56">
        <v>3320396</v>
      </c>
      <c r="BA56">
        <v>3406334</v>
      </c>
      <c r="BB56">
        <v>3494496</v>
      </c>
      <c r="BC56">
        <v>3596688</v>
      </c>
      <c r="BD56">
        <v>3702218</v>
      </c>
      <c r="BE56">
        <v>3811102</v>
      </c>
      <c r="BF56">
        <v>3927051</v>
      </c>
      <c r="BG56">
        <v>4046901</v>
      </c>
      <c r="BH56">
        <v>4169506</v>
      </c>
      <c r="BI56">
        <v>4294682</v>
      </c>
      <c r="BJ56">
        <v>4422143</v>
      </c>
      <c r="BK56">
        <v>4551566</v>
      </c>
      <c r="BL56">
        <v>4684777</v>
      </c>
    </row>
    <row r="57" spans="1:64" x14ac:dyDescent="0.2">
      <c r="A57" t="s">
        <v>267</v>
      </c>
      <c r="B57" t="s">
        <v>97</v>
      </c>
      <c r="C57" t="s">
        <v>308</v>
      </c>
      <c r="D57" t="s">
        <v>655</v>
      </c>
      <c r="E57" t="s">
        <v>747</v>
      </c>
      <c r="F57" t="s">
        <v>748</v>
      </c>
      <c r="G57">
        <v>2933428</v>
      </c>
      <c r="H57">
        <v>2996096</v>
      </c>
      <c r="I57">
        <v>3050604</v>
      </c>
      <c r="J57">
        <v>3102972</v>
      </c>
      <c r="K57">
        <v>3161724</v>
      </c>
      <c r="L57">
        <v>3232934</v>
      </c>
      <c r="M57">
        <v>3319082</v>
      </c>
      <c r="N57">
        <v>3418317</v>
      </c>
      <c r="O57">
        <v>3527263</v>
      </c>
      <c r="P57">
        <v>3640591</v>
      </c>
      <c r="Q57">
        <v>3754541</v>
      </c>
      <c r="R57">
        <v>3868337</v>
      </c>
      <c r="S57">
        <v>3983700</v>
      </c>
      <c r="T57">
        <v>4102321</v>
      </c>
      <c r="U57">
        <v>4226799</v>
      </c>
      <c r="V57">
        <v>4359092</v>
      </c>
      <c r="W57">
        <v>4499509</v>
      </c>
      <c r="X57">
        <v>4647615</v>
      </c>
      <c r="Y57">
        <v>4803725</v>
      </c>
      <c r="Z57">
        <v>4968074</v>
      </c>
      <c r="AA57">
        <v>5140716</v>
      </c>
      <c r="AB57">
        <v>5315032</v>
      </c>
      <c r="AC57">
        <v>5489322</v>
      </c>
      <c r="AD57">
        <v>5673614</v>
      </c>
      <c r="AE57">
        <v>5881906</v>
      </c>
      <c r="AF57">
        <v>6120107</v>
      </c>
      <c r="AG57">
        <v>6407672</v>
      </c>
      <c r="AH57">
        <v>6732131</v>
      </c>
      <c r="AI57">
        <v>7030179</v>
      </c>
      <c r="AJ57">
        <v>7216028</v>
      </c>
      <c r="AK57">
        <v>7235798</v>
      </c>
      <c r="AL57">
        <v>7051759</v>
      </c>
      <c r="AM57">
        <v>6701851</v>
      </c>
      <c r="AN57">
        <v>6299909</v>
      </c>
      <c r="AO57">
        <v>6005095</v>
      </c>
      <c r="AP57">
        <v>5928078</v>
      </c>
      <c r="AQ57">
        <v>6115168</v>
      </c>
      <c r="AR57">
        <v>6522382</v>
      </c>
      <c r="AS57">
        <v>7059813</v>
      </c>
      <c r="AT57">
        <v>7593239</v>
      </c>
      <c r="AU57">
        <v>8025703</v>
      </c>
      <c r="AV57">
        <v>8329406</v>
      </c>
      <c r="AW57">
        <v>8536205</v>
      </c>
      <c r="AX57">
        <v>8680346</v>
      </c>
      <c r="AY57">
        <v>8818438</v>
      </c>
      <c r="AZ57">
        <v>8991735</v>
      </c>
      <c r="BA57">
        <v>9206580</v>
      </c>
      <c r="BB57">
        <v>9447402</v>
      </c>
      <c r="BC57">
        <v>9708169</v>
      </c>
      <c r="BD57">
        <v>9977446</v>
      </c>
      <c r="BE57">
        <v>10246842</v>
      </c>
      <c r="BF57">
        <v>10516071</v>
      </c>
      <c r="BG57">
        <v>10788853</v>
      </c>
      <c r="BH57">
        <v>11065151</v>
      </c>
      <c r="BI57">
        <v>11345357</v>
      </c>
      <c r="BJ57">
        <v>11629553</v>
      </c>
      <c r="BK57">
        <v>11917508</v>
      </c>
      <c r="BL57">
        <v>12208407</v>
      </c>
    </row>
    <row r="58" spans="1:64" x14ac:dyDescent="0.2">
      <c r="A58" t="s">
        <v>229</v>
      </c>
      <c r="B58" t="s">
        <v>465</v>
      </c>
      <c r="C58" t="s">
        <v>308</v>
      </c>
      <c r="D58" t="s">
        <v>372</v>
      </c>
      <c r="E58" t="s">
        <v>747</v>
      </c>
      <c r="F58" t="s">
        <v>748</v>
      </c>
      <c r="G58">
        <v>7544491</v>
      </c>
      <c r="H58">
        <v>7769482</v>
      </c>
      <c r="I58">
        <v>8004121</v>
      </c>
      <c r="J58">
        <v>8248812</v>
      </c>
      <c r="K58">
        <v>8503994</v>
      </c>
      <c r="L58">
        <v>8770097</v>
      </c>
      <c r="M58">
        <v>9047798</v>
      </c>
      <c r="N58">
        <v>9337657</v>
      </c>
      <c r="O58">
        <v>9639840</v>
      </c>
      <c r="P58">
        <v>9954410</v>
      </c>
      <c r="Q58">
        <v>10281700</v>
      </c>
      <c r="R58">
        <v>10621472</v>
      </c>
      <c r="S58">
        <v>10974622</v>
      </c>
      <c r="T58">
        <v>11343926</v>
      </c>
      <c r="U58">
        <v>11732958</v>
      </c>
      <c r="V58">
        <v>12144135</v>
      </c>
      <c r="W58">
        <v>12578407</v>
      </c>
      <c r="X58">
        <v>13034625</v>
      </c>
      <c r="Y58">
        <v>13510421</v>
      </c>
      <c r="Z58">
        <v>14002303</v>
      </c>
      <c r="AA58">
        <v>14507468</v>
      </c>
      <c r="AB58">
        <v>15027270</v>
      </c>
      <c r="AC58">
        <v>15562194</v>
      </c>
      <c r="AD58">
        <v>16107730</v>
      </c>
      <c r="AE58">
        <v>16658054</v>
      </c>
      <c r="AF58">
        <v>17210187</v>
      </c>
      <c r="AG58">
        <v>17757169</v>
      </c>
      <c r="AH58">
        <v>18302587</v>
      </c>
      <c r="AI58">
        <v>18866319</v>
      </c>
      <c r="AJ58">
        <v>19475609</v>
      </c>
      <c r="AK58">
        <v>20147590</v>
      </c>
      <c r="AL58">
        <v>20893625</v>
      </c>
      <c r="AM58">
        <v>21701476</v>
      </c>
      <c r="AN58">
        <v>22535937</v>
      </c>
      <c r="AO58">
        <v>23347885</v>
      </c>
      <c r="AP58">
        <v>24102986</v>
      </c>
      <c r="AQ58">
        <v>24786190</v>
      </c>
      <c r="AR58">
        <v>25410451</v>
      </c>
      <c r="AS58">
        <v>26003542</v>
      </c>
      <c r="AT58">
        <v>26607042</v>
      </c>
      <c r="AU58">
        <v>27250535</v>
      </c>
      <c r="AV58">
        <v>27945005</v>
      </c>
      <c r="AW58">
        <v>28679565</v>
      </c>
      <c r="AX58">
        <v>29435944</v>
      </c>
      <c r="AY58">
        <v>30186341</v>
      </c>
      <c r="AZ58">
        <v>30911914</v>
      </c>
      <c r="BA58">
        <v>31607064</v>
      </c>
      <c r="BB58">
        <v>32282526</v>
      </c>
      <c r="BC58">
        <v>32955496</v>
      </c>
      <c r="BD58">
        <v>33650619</v>
      </c>
      <c r="BE58">
        <v>34385963</v>
      </c>
      <c r="BF58">
        <v>35167314</v>
      </c>
      <c r="BG58">
        <v>35990192</v>
      </c>
      <c r="BH58">
        <v>36849918</v>
      </c>
      <c r="BI58">
        <v>37737913</v>
      </c>
      <c r="BJ58">
        <v>38647803</v>
      </c>
      <c r="BK58">
        <v>39578828</v>
      </c>
      <c r="BL58">
        <v>40533330</v>
      </c>
    </row>
    <row r="59" spans="1:64" x14ac:dyDescent="0.2">
      <c r="A59" t="s">
        <v>34</v>
      </c>
      <c r="B59" t="s">
        <v>557</v>
      </c>
      <c r="C59" t="s">
        <v>308</v>
      </c>
      <c r="D59" t="s">
        <v>655</v>
      </c>
      <c r="E59" t="s">
        <v>747</v>
      </c>
      <c r="F59" t="s">
        <v>748</v>
      </c>
      <c r="G59">
        <v>3206749</v>
      </c>
      <c r="H59">
        <v>3295293</v>
      </c>
      <c r="I59">
        <v>3386863</v>
      </c>
      <c r="J59">
        <v>3481745</v>
      </c>
      <c r="K59">
        <v>3580312</v>
      </c>
      <c r="L59">
        <v>3682876</v>
      </c>
      <c r="M59">
        <v>3789211</v>
      </c>
      <c r="N59">
        <v>3899237</v>
      </c>
      <c r="O59">
        <v>4013539</v>
      </c>
      <c r="P59">
        <v>4132844</v>
      </c>
      <c r="Q59">
        <v>4257505</v>
      </c>
      <c r="R59">
        <v>4388458</v>
      </c>
      <c r="S59">
        <v>4525114</v>
      </c>
      <c r="T59">
        <v>4664444</v>
      </c>
      <c r="U59">
        <v>4802348</v>
      </c>
      <c r="V59">
        <v>4936209</v>
      </c>
      <c r="W59">
        <v>5064674</v>
      </c>
      <c r="X59">
        <v>5189539</v>
      </c>
      <c r="Y59">
        <v>5315265</v>
      </c>
      <c r="Z59">
        <v>5448110</v>
      </c>
      <c r="AA59">
        <v>5592646</v>
      </c>
      <c r="AB59">
        <v>5750338</v>
      </c>
      <c r="AC59">
        <v>5920059</v>
      </c>
      <c r="AD59">
        <v>6100495</v>
      </c>
      <c r="AE59">
        <v>6289327</v>
      </c>
      <c r="AF59">
        <v>6484738</v>
      </c>
      <c r="AG59">
        <v>6686159</v>
      </c>
      <c r="AH59">
        <v>6893896</v>
      </c>
      <c r="AI59">
        <v>7107976</v>
      </c>
      <c r="AJ59">
        <v>7328600</v>
      </c>
      <c r="AK59">
        <v>7555617</v>
      </c>
      <c r="AL59">
        <v>7789653</v>
      </c>
      <c r="AM59">
        <v>8029725</v>
      </c>
      <c r="AN59">
        <v>8272170</v>
      </c>
      <c r="AO59">
        <v>8512173</v>
      </c>
      <c r="AP59">
        <v>8746606</v>
      </c>
      <c r="AQ59">
        <v>8974077</v>
      </c>
      <c r="AR59">
        <v>9196528</v>
      </c>
      <c r="AS59">
        <v>9418393</v>
      </c>
      <c r="AT59">
        <v>9645957</v>
      </c>
      <c r="AU59">
        <v>9884052</v>
      </c>
      <c r="AV59">
        <v>10134497</v>
      </c>
      <c r="AW59">
        <v>10396861</v>
      </c>
      <c r="AX59">
        <v>10670990</v>
      </c>
      <c r="AY59">
        <v>10955944</v>
      </c>
      <c r="AZ59">
        <v>11251266</v>
      </c>
      <c r="BA59">
        <v>11556763</v>
      </c>
      <c r="BB59">
        <v>11873557</v>
      </c>
      <c r="BC59">
        <v>12203957</v>
      </c>
      <c r="BD59">
        <v>12550917</v>
      </c>
      <c r="BE59">
        <v>12916229</v>
      </c>
      <c r="BF59">
        <v>13300910</v>
      </c>
      <c r="BG59">
        <v>13703513</v>
      </c>
      <c r="BH59">
        <v>14120320</v>
      </c>
      <c r="BI59">
        <v>14546111</v>
      </c>
      <c r="BJ59">
        <v>14976994</v>
      </c>
      <c r="BK59">
        <v>15411614</v>
      </c>
      <c r="BL59">
        <v>15850567</v>
      </c>
    </row>
    <row r="60" spans="1:64" x14ac:dyDescent="0.2">
      <c r="A60" t="s">
        <v>104</v>
      </c>
      <c r="B60" t="s">
        <v>311</v>
      </c>
      <c r="C60" t="s">
        <v>488</v>
      </c>
      <c r="D60" t="s">
        <v>372</v>
      </c>
      <c r="E60" t="s">
        <v>747</v>
      </c>
      <c r="F60" t="s">
        <v>748</v>
      </c>
      <c r="G60">
        <v>117866</v>
      </c>
      <c r="H60">
        <v>121396</v>
      </c>
      <c r="I60">
        <v>125064</v>
      </c>
      <c r="J60">
        <v>128866</v>
      </c>
      <c r="K60">
        <v>132782</v>
      </c>
      <c r="L60">
        <v>136847</v>
      </c>
      <c r="M60">
        <v>141026</v>
      </c>
      <c r="N60">
        <v>145351</v>
      </c>
      <c r="O60">
        <v>149921</v>
      </c>
      <c r="P60">
        <v>154875</v>
      </c>
      <c r="Q60">
        <v>160290</v>
      </c>
      <c r="R60">
        <v>166212</v>
      </c>
      <c r="S60">
        <v>172598</v>
      </c>
      <c r="T60">
        <v>179349</v>
      </c>
      <c r="U60">
        <v>186332</v>
      </c>
      <c r="V60">
        <v>193445</v>
      </c>
      <c r="W60">
        <v>200640</v>
      </c>
      <c r="X60">
        <v>207937</v>
      </c>
      <c r="Y60">
        <v>215347</v>
      </c>
      <c r="Z60">
        <v>222897</v>
      </c>
      <c r="AA60">
        <v>230607</v>
      </c>
      <c r="AB60">
        <v>238479</v>
      </c>
      <c r="AC60">
        <v>246493</v>
      </c>
      <c r="AD60">
        <v>254596</v>
      </c>
      <c r="AE60">
        <v>262709</v>
      </c>
      <c r="AF60">
        <v>270801</v>
      </c>
      <c r="AG60">
        <v>278838</v>
      </c>
      <c r="AH60">
        <v>286863</v>
      </c>
      <c r="AI60">
        <v>294964</v>
      </c>
      <c r="AJ60">
        <v>303253</v>
      </c>
      <c r="AK60">
        <v>311840</v>
      </c>
      <c r="AL60">
        <v>320753</v>
      </c>
      <c r="AM60">
        <v>329953</v>
      </c>
      <c r="AN60">
        <v>339456</v>
      </c>
      <c r="AO60">
        <v>349225</v>
      </c>
      <c r="AP60">
        <v>359225</v>
      </c>
      <c r="AQ60">
        <v>369469</v>
      </c>
      <c r="AR60">
        <v>379947</v>
      </c>
      <c r="AS60">
        <v>390643</v>
      </c>
      <c r="AT60">
        <v>401538</v>
      </c>
      <c r="AU60">
        <v>412609</v>
      </c>
      <c r="AV60">
        <v>423853</v>
      </c>
      <c r="AW60">
        <v>435262</v>
      </c>
      <c r="AX60">
        <v>446769</v>
      </c>
      <c r="AY60">
        <v>458324</v>
      </c>
      <c r="AZ60">
        <v>469885</v>
      </c>
      <c r="BA60">
        <v>481422</v>
      </c>
      <c r="BB60">
        <v>492940</v>
      </c>
      <c r="BC60">
        <v>504477</v>
      </c>
      <c r="BD60">
        <v>516079</v>
      </c>
      <c r="BE60">
        <v>527790</v>
      </c>
      <c r="BF60">
        <v>539614</v>
      </c>
      <c r="BG60">
        <v>551531</v>
      </c>
      <c r="BH60">
        <v>563513</v>
      </c>
      <c r="BI60">
        <v>575504</v>
      </c>
      <c r="BJ60">
        <v>587482</v>
      </c>
      <c r="BK60">
        <v>599419</v>
      </c>
      <c r="BL60">
        <v>611343</v>
      </c>
    </row>
    <row r="61" spans="1:64" x14ac:dyDescent="0.2">
      <c r="A61" t="s">
        <v>706</v>
      </c>
      <c r="B61" t="s">
        <v>649</v>
      </c>
      <c r="C61" t="s">
        <v>308</v>
      </c>
      <c r="D61" t="s">
        <v>655</v>
      </c>
      <c r="E61" t="s">
        <v>747</v>
      </c>
      <c r="F61" t="s">
        <v>748</v>
      </c>
      <c r="G61">
        <v>2297110</v>
      </c>
      <c r="H61">
        <v>2329204</v>
      </c>
      <c r="I61">
        <v>2363013</v>
      </c>
      <c r="J61">
        <v>2398414</v>
      </c>
      <c r="K61">
        <v>2435204</v>
      </c>
      <c r="L61">
        <v>2473294</v>
      </c>
      <c r="M61">
        <v>2512652</v>
      </c>
      <c r="N61">
        <v>2553529</v>
      </c>
      <c r="O61">
        <v>2596568</v>
      </c>
      <c r="P61">
        <v>2642608</v>
      </c>
      <c r="Q61">
        <v>2692259</v>
      </c>
      <c r="R61">
        <v>2745779</v>
      </c>
      <c r="S61">
        <v>2803031</v>
      </c>
      <c r="T61">
        <v>2863739</v>
      </c>
      <c r="U61">
        <v>2927468</v>
      </c>
      <c r="V61">
        <v>2993876</v>
      </c>
      <c r="W61">
        <v>3062956</v>
      </c>
      <c r="X61">
        <v>3134800</v>
      </c>
      <c r="Y61">
        <v>3209263</v>
      </c>
      <c r="Z61">
        <v>3286179</v>
      </c>
      <c r="AA61">
        <v>3365441</v>
      </c>
      <c r="AB61">
        <v>3445277</v>
      </c>
      <c r="AC61">
        <v>3525399</v>
      </c>
      <c r="AD61">
        <v>3608751</v>
      </c>
      <c r="AE61">
        <v>3699467</v>
      </c>
      <c r="AF61">
        <v>3799550</v>
      </c>
      <c r="AG61">
        <v>3912438</v>
      </c>
      <c r="AH61">
        <v>4034668</v>
      </c>
      <c r="AI61">
        <v>4152984</v>
      </c>
      <c r="AJ61">
        <v>4249468</v>
      </c>
      <c r="AK61">
        <v>4312246</v>
      </c>
      <c r="AL61">
        <v>4337239</v>
      </c>
      <c r="AM61">
        <v>4331332</v>
      </c>
      <c r="AN61">
        <v>4307299</v>
      </c>
      <c r="AO61">
        <v>4283621</v>
      </c>
      <c r="AP61">
        <v>4274819</v>
      </c>
      <c r="AQ61">
        <v>4282350</v>
      </c>
      <c r="AR61">
        <v>4305455</v>
      </c>
      <c r="AS61">
        <v>4353646</v>
      </c>
      <c r="AT61">
        <v>4437803</v>
      </c>
      <c r="AU61">
        <v>4564297</v>
      </c>
      <c r="AV61">
        <v>4739147</v>
      </c>
      <c r="AW61">
        <v>4957216</v>
      </c>
      <c r="AX61">
        <v>5199549</v>
      </c>
      <c r="AY61">
        <v>5439695</v>
      </c>
      <c r="AZ61">
        <v>5658379</v>
      </c>
      <c r="BA61">
        <v>5848692</v>
      </c>
      <c r="BB61">
        <v>6015417</v>
      </c>
      <c r="BC61">
        <v>6165372</v>
      </c>
      <c r="BD61">
        <v>6310260</v>
      </c>
      <c r="BE61">
        <v>6458720</v>
      </c>
      <c r="BF61">
        <v>6611692</v>
      </c>
      <c r="BG61">
        <v>6766103</v>
      </c>
      <c r="BH61">
        <v>6922079</v>
      </c>
      <c r="BI61">
        <v>7079162</v>
      </c>
      <c r="BJ61">
        <v>7237025</v>
      </c>
      <c r="BK61">
        <v>7396190</v>
      </c>
      <c r="BL61">
        <v>7557212</v>
      </c>
    </row>
    <row r="62" spans="1:64" x14ac:dyDescent="0.2">
      <c r="A62" t="s">
        <v>570</v>
      </c>
      <c r="B62" t="s">
        <v>98</v>
      </c>
      <c r="C62" t="s">
        <v>606</v>
      </c>
      <c r="D62" t="s">
        <v>372</v>
      </c>
      <c r="E62" t="s">
        <v>747</v>
      </c>
      <c r="F62" t="s">
        <v>748</v>
      </c>
      <c r="G62">
        <v>2762899</v>
      </c>
      <c r="H62">
        <v>2843240</v>
      </c>
      <c r="I62">
        <v>2927857</v>
      </c>
      <c r="J62">
        <v>3015887</v>
      </c>
      <c r="K62">
        <v>3106186</v>
      </c>
      <c r="L62">
        <v>3197863</v>
      </c>
      <c r="M62">
        <v>3290411</v>
      </c>
      <c r="N62">
        <v>3383701</v>
      </c>
      <c r="O62">
        <v>3477742</v>
      </c>
      <c r="P62">
        <v>3572707</v>
      </c>
      <c r="Q62">
        <v>3668595</v>
      </c>
      <c r="R62">
        <v>3765166</v>
      </c>
      <c r="S62">
        <v>3861931</v>
      </c>
      <c r="T62">
        <v>3958323</v>
      </c>
      <c r="U62">
        <v>4053713</v>
      </c>
      <c r="V62">
        <v>4147525</v>
      </c>
      <c r="W62">
        <v>4239675</v>
      </c>
      <c r="X62">
        <v>4329964</v>
      </c>
      <c r="Y62">
        <v>4417516</v>
      </c>
      <c r="Z62">
        <v>4501316</v>
      </c>
      <c r="AA62">
        <v>4580704</v>
      </c>
      <c r="AB62">
        <v>4655364</v>
      </c>
      <c r="AC62">
        <v>4725720</v>
      </c>
      <c r="AD62">
        <v>4792903</v>
      </c>
      <c r="AE62">
        <v>4858532</v>
      </c>
      <c r="AF62">
        <v>4923860</v>
      </c>
      <c r="AG62">
        <v>4988943</v>
      </c>
      <c r="AH62">
        <v>5053714</v>
      </c>
      <c r="AI62">
        <v>5119035</v>
      </c>
      <c r="AJ62">
        <v>5185943</v>
      </c>
      <c r="AK62">
        <v>5254984</v>
      </c>
      <c r="AL62">
        <v>5326657</v>
      </c>
      <c r="AM62">
        <v>5400331</v>
      </c>
      <c r="AN62">
        <v>5474000</v>
      </c>
      <c r="AO62">
        <v>5544945</v>
      </c>
      <c r="AP62">
        <v>5611115</v>
      </c>
      <c r="AQ62">
        <v>5671925</v>
      </c>
      <c r="AR62">
        <v>5727755</v>
      </c>
      <c r="AS62">
        <v>5778706</v>
      </c>
      <c r="AT62">
        <v>5825187</v>
      </c>
      <c r="AU62">
        <v>5867626</v>
      </c>
      <c r="AV62">
        <v>5905962</v>
      </c>
      <c r="AW62">
        <v>5940303</v>
      </c>
      <c r="AX62">
        <v>5971535</v>
      </c>
      <c r="AY62">
        <v>6000775</v>
      </c>
      <c r="AZ62">
        <v>6028961</v>
      </c>
      <c r="BA62">
        <v>6056478</v>
      </c>
      <c r="BB62">
        <v>6083475</v>
      </c>
      <c r="BC62">
        <v>6110301</v>
      </c>
      <c r="BD62">
        <v>6137276</v>
      </c>
      <c r="BE62">
        <v>6164626</v>
      </c>
      <c r="BF62">
        <v>6192560</v>
      </c>
      <c r="BG62">
        <v>6221246</v>
      </c>
      <c r="BH62">
        <v>6250777</v>
      </c>
      <c r="BI62">
        <v>6281189</v>
      </c>
      <c r="BJ62">
        <v>6312478</v>
      </c>
      <c r="BK62">
        <v>6344722</v>
      </c>
      <c r="BL62">
        <v>6377853</v>
      </c>
    </row>
    <row r="63" spans="1:64" x14ac:dyDescent="0.2">
      <c r="A63" t="s">
        <v>533</v>
      </c>
      <c r="B63" t="s">
        <v>33</v>
      </c>
      <c r="C63" t="s">
        <v>308</v>
      </c>
      <c r="D63" t="s">
        <v>655</v>
      </c>
      <c r="E63" t="s">
        <v>747</v>
      </c>
      <c r="F63" t="s">
        <v>748</v>
      </c>
      <c r="G63">
        <v>2755947</v>
      </c>
      <c r="H63">
        <v>2814096</v>
      </c>
      <c r="I63">
        <v>2874190</v>
      </c>
      <c r="J63">
        <v>2936443</v>
      </c>
      <c r="K63">
        <v>3001126</v>
      </c>
      <c r="L63">
        <v>3068437</v>
      </c>
      <c r="M63">
        <v>3143836</v>
      </c>
      <c r="N63">
        <v>3228495</v>
      </c>
      <c r="O63">
        <v>3313786</v>
      </c>
      <c r="P63">
        <v>3387632</v>
      </c>
      <c r="Q63">
        <v>3444553</v>
      </c>
      <c r="R63">
        <v>3470324</v>
      </c>
      <c r="S63">
        <v>3475022</v>
      </c>
      <c r="T63">
        <v>3506008</v>
      </c>
      <c r="U63">
        <v>3627504</v>
      </c>
      <c r="V63">
        <v>3880320</v>
      </c>
      <c r="W63">
        <v>4289469</v>
      </c>
      <c r="X63">
        <v>4827362</v>
      </c>
      <c r="Y63">
        <v>5417740</v>
      </c>
      <c r="Z63">
        <v>5953615</v>
      </c>
      <c r="AA63">
        <v>6359126</v>
      </c>
      <c r="AB63">
        <v>6604872</v>
      </c>
      <c r="AC63">
        <v>6716448</v>
      </c>
      <c r="AD63">
        <v>6740220</v>
      </c>
      <c r="AE63">
        <v>6747932</v>
      </c>
      <c r="AF63">
        <v>6791716</v>
      </c>
      <c r="AG63">
        <v>6887372</v>
      </c>
      <c r="AH63">
        <v>7018109</v>
      </c>
      <c r="AI63">
        <v>7165295</v>
      </c>
      <c r="AJ63">
        <v>7298417</v>
      </c>
      <c r="AK63">
        <v>7397347</v>
      </c>
      <c r="AL63">
        <v>7455936</v>
      </c>
      <c r="AM63">
        <v>7488544</v>
      </c>
      <c r="AN63">
        <v>7519811</v>
      </c>
      <c r="AO63">
        <v>7583954</v>
      </c>
      <c r="AP63">
        <v>7704894</v>
      </c>
      <c r="AQ63">
        <v>7892389</v>
      </c>
      <c r="AR63">
        <v>8137475</v>
      </c>
      <c r="AS63">
        <v>8422372</v>
      </c>
      <c r="AT63">
        <v>8720231</v>
      </c>
      <c r="AU63">
        <v>9011479</v>
      </c>
      <c r="AV63">
        <v>9290823</v>
      </c>
      <c r="AW63">
        <v>9564167</v>
      </c>
      <c r="AX63">
        <v>9836397</v>
      </c>
      <c r="AY63">
        <v>10116228</v>
      </c>
      <c r="AZ63">
        <v>10409925</v>
      </c>
      <c r="BA63">
        <v>10718317</v>
      </c>
      <c r="BB63">
        <v>11038596</v>
      </c>
      <c r="BC63">
        <v>11369276</v>
      </c>
      <c r="BD63">
        <v>11707990</v>
      </c>
      <c r="BE63">
        <v>12053223</v>
      </c>
      <c r="BF63">
        <v>12404725</v>
      </c>
      <c r="BG63">
        <v>12763776</v>
      </c>
      <c r="BH63">
        <v>13132349</v>
      </c>
      <c r="BI63">
        <v>13513125</v>
      </c>
      <c r="BJ63">
        <v>13908129</v>
      </c>
      <c r="BK63">
        <v>14317996</v>
      </c>
      <c r="BL63">
        <v>14742523</v>
      </c>
    </row>
    <row r="64" spans="1:64" x14ac:dyDescent="0.2">
      <c r="A64" t="s">
        <v>281</v>
      </c>
      <c r="B64" t="s">
        <v>65</v>
      </c>
      <c r="C64" t="s">
        <v>308</v>
      </c>
      <c r="D64" t="s">
        <v>655</v>
      </c>
      <c r="E64" t="s">
        <v>747</v>
      </c>
      <c r="F64" t="s">
        <v>748</v>
      </c>
      <c r="G64">
        <v>2955152</v>
      </c>
      <c r="H64">
        <v>3011110</v>
      </c>
      <c r="I64">
        <v>3069913</v>
      </c>
      <c r="J64">
        <v>3131557</v>
      </c>
      <c r="K64">
        <v>3196113</v>
      </c>
      <c r="L64">
        <v>3263638</v>
      </c>
      <c r="M64">
        <v>3334191</v>
      </c>
      <c r="N64">
        <v>3407800</v>
      </c>
      <c r="O64">
        <v>3484537</v>
      </c>
      <c r="P64">
        <v>3564465</v>
      </c>
      <c r="Q64">
        <v>3647709</v>
      </c>
      <c r="R64">
        <v>3734418</v>
      </c>
      <c r="S64">
        <v>3824762</v>
      </c>
      <c r="T64">
        <v>3918922</v>
      </c>
      <c r="U64">
        <v>4017075</v>
      </c>
      <c r="V64">
        <v>4119438</v>
      </c>
      <c r="W64">
        <v>4224529</v>
      </c>
      <c r="X64">
        <v>4332287</v>
      </c>
      <c r="Y64">
        <v>4445826</v>
      </c>
      <c r="Z64">
        <v>4569423</v>
      </c>
      <c r="AA64">
        <v>4705224</v>
      </c>
      <c r="AB64">
        <v>4853927</v>
      </c>
      <c r="AC64">
        <v>5011726</v>
      </c>
      <c r="AD64">
        <v>5170558</v>
      </c>
      <c r="AE64">
        <v>5319609</v>
      </c>
      <c r="AF64">
        <v>5450424</v>
      </c>
      <c r="AG64">
        <v>5565545</v>
      </c>
      <c r="AH64">
        <v>5666078</v>
      </c>
      <c r="AI64">
        <v>5741235</v>
      </c>
      <c r="AJ64">
        <v>5777498</v>
      </c>
      <c r="AK64">
        <v>5768481</v>
      </c>
      <c r="AL64">
        <v>5705378</v>
      </c>
      <c r="AM64">
        <v>5599814</v>
      </c>
      <c r="AN64">
        <v>5490915</v>
      </c>
      <c r="AO64">
        <v>5431738</v>
      </c>
      <c r="AP64">
        <v>5459519</v>
      </c>
      <c r="AQ64">
        <v>5591114</v>
      </c>
      <c r="AR64">
        <v>5814006</v>
      </c>
      <c r="AS64">
        <v>6099923</v>
      </c>
      <c r="AT64">
        <v>6405864</v>
      </c>
      <c r="AU64">
        <v>6700656</v>
      </c>
      <c r="AV64">
        <v>6974442</v>
      </c>
      <c r="AW64">
        <v>7237276</v>
      </c>
      <c r="AX64">
        <v>7501642</v>
      </c>
      <c r="AY64">
        <v>7787655</v>
      </c>
      <c r="AZ64">
        <v>8108877</v>
      </c>
      <c r="BA64">
        <v>8468152</v>
      </c>
      <c r="BB64">
        <v>8856800</v>
      </c>
      <c r="BC64">
        <v>9263136</v>
      </c>
      <c r="BD64">
        <v>9670667</v>
      </c>
      <c r="BE64">
        <v>10067192</v>
      </c>
      <c r="BF64">
        <v>10448857</v>
      </c>
      <c r="BG64">
        <v>10818258</v>
      </c>
      <c r="BH64">
        <v>11177490</v>
      </c>
      <c r="BI64">
        <v>11530971</v>
      </c>
      <c r="BJ64">
        <v>11882136</v>
      </c>
      <c r="BK64">
        <v>12230730</v>
      </c>
      <c r="BL64">
        <v>12575714</v>
      </c>
    </row>
    <row r="65" spans="1:64" x14ac:dyDescent="0.2">
      <c r="A65" t="s">
        <v>250</v>
      </c>
      <c r="B65" t="s">
        <v>449</v>
      </c>
      <c r="C65" t="s">
        <v>308</v>
      </c>
      <c r="D65" t="s">
        <v>372</v>
      </c>
      <c r="E65" t="s">
        <v>747</v>
      </c>
      <c r="F65" t="s">
        <v>748</v>
      </c>
      <c r="G65">
        <v>64253</v>
      </c>
      <c r="H65">
        <v>64551</v>
      </c>
      <c r="I65">
        <v>64432</v>
      </c>
      <c r="J65">
        <v>64177</v>
      </c>
      <c r="K65">
        <v>64212</v>
      </c>
      <c r="L65">
        <v>64796</v>
      </c>
      <c r="M65">
        <v>66063</v>
      </c>
      <c r="N65">
        <v>67873</v>
      </c>
      <c r="O65">
        <v>70046</v>
      </c>
      <c r="P65">
        <v>72241</v>
      </c>
      <c r="Q65">
        <v>74253</v>
      </c>
      <c r="R65">
        <v>75988</v>
      </c>
      <c r="S65">
        <v>77537</v>
      </c>
      <c r="T65">
        <v>79022</v>
      </c>
      <c r="U65">
        <v>80670</v>
      </c>
      <c r="V65">
        <v>82607</v>
      </c>
      <c r="W65">
        <v>84885</v>
      </c>
      <c r="X65">
        <v>87434</v>
      </c>
      <c r="Y65">
        <v>90089</v>
      </c>
      <c r="Z65">
        <v>92649</v>
      </c>
      <c r="AA65">
        <v>94949</v>
      </c>
      <c r="AB65">
        <v>96950</v>
      </c>
      <c r="AC65">
        <v>98706</v>
      </c>
      <c r="AD65">
        <v>100318</v>
      </c>
      <c r="AE65">
        <v>101915</v>
      </c>
      <c r="AF65">
        <v>103634</v>
      </c>
      <c r="AG65">
        <v>105474</v>
      </c>
      <c r="AH65">
        <v>107415</v>
      </c>
      <c r="AI65">
        <v>109470</v>
      </c>
      <c r="AJ65">
        <v>111627</v>
      </c>
      <c r="AK65">
        <v>113893</v>
      </c>
      <c r="AL65">
        <v>116294</v>
      </c>
      <c r="AM65">
        <v>118816</v>
      </c>
      <c r="AN65">
        <v>121407</v>
      </c>
      <c r="AO65">
        <v>123973</v>
      </c>
      <c r="AP65">
        <v>126454</v>
      </c>
      <c r="AQ65">
        <v>128821</v>
      </c>
      <c r="AR65">
        <v>131107</v>
      </c>
      <c r="AS65">
        <v>133418</v>
      </c>
      <c r="AT65">
        <v>135886</v>
      </c>
      <c r="AU65">
        <v>138606</v>
      </c>
      <c r="AV65">
        <v>141622</v>
      </c>
      <c r="AW65">
        <v>144889</v>
      </c>
      <c r="AX65">
        <v>148372</v>
      </c>
      <c r="AY65">
        <v>151969</v>
      </c>
      <c r="AZ65">
        <v>155630</v>
      </c>
      <c r="BA65">
        <v>159328</v>
      </c>
      <c r="BB65">
        <v>163101</v>
      </c>
      <c r="BC65">
        <v>166913</v>
      </c>
      <c r="BD65">
        <v>170813</v>
      </c>
      <c r="BE65">
        <v>174776</v>
      </c>
      <c r="BF65">
        <v>178800</v>
      </c>
      <c r="BG65">
        <v>182889</v>
      </c>
      <c r="BH65">
        <v>187045</v>
      </c>
      <c r="BI65">
        <v>191266</v>
      </c>
      <c r="BJ65">
        <v>195553</v>
      </c>
      <c r="BK65">
        <v>199910</v>
      </c>
      <c r="BL65">
        <v>204327</v>
      </c>
    </row>
    <row r="66" spans="1:64" x14ac:dyDescent="0.2">
      <c r="A66" t="s">
        <v>663</v>
      </c>
      <c r="B66" t="s">
        <v>136</v>
      </c>
      <c r="C66" t="s">
        <v>308</v>
      </c>
      <c r="D66" t="s">
        <v>372</v>
      </c>
      <c r="E66" t="s">
        <v>747</v>
      </c>
      <c r="F66" t="s">
        <v>748</v>
      </c>
      <c r="G66">
        <v>349174</v>
      </c>
      <c r="H66">
        <v>357453</v>
      </c>
      <c r="I66">
        <v>365636</v>
      </c>
      <c r="J66">
        <v>373897</v>
      </c>
      <c r="K66">
        <v>382469</v>
      </c>
      <c r="L66">
        <v>391546</v>
      </c>
      <c r="M66">
        <v>401183</v>
      </c>
      <c r="N66">
        <v>411352</v>
      </c>
      <c r="O66">
        <v>422140</v>
      </c>
      <c r="P66">
        <v>433588</v>
      </c>
      <c r="Q66">
        <v>445729</v>
      </c>
      <c r="R66">
        <v>458605</v>
      </c>
      <c r="S66">
        <v>472230</v>
      </c>
      <c r="T66">
        <v>486561</v>
      </c>
      <c r="U66">
        <v>501512</v>
      </c>
      <c r="V66">
        <v>517024</v>
      </c>
      <c r="W66">
        <v>533214</v>
      </c>
      <c r="X66">
        <v>550118</v>
      </c>
      <c r="Y66">
        <v>567559</v>
      </c>
      <c r="Z66">
        <v>585344</v>
      </c>
      <c r="AA66">
        <v>603372</v>
      </c>
      <c r="AB66">
        <v>621276</v>
      </c>
      <c r="AC66">
        <v>639237</v>
      </c>
      <c r="AD66">
        <v>658320</v>
      </c>
      <c r="AE66">
        <v>679976</v>
      </c>
      <c r="AF66">
        <v>705085</v>
      </c>
      <c r="AG66">
        <v>734243</v>
      </c>
      <c r="AH66">
        <v>766707</v>
      </c>
      <c r="AI66">
        <v>800456</v>
      </c>
      <c r="AJ66">
        <v>832682</v>
      </c>
      <c r="AK66">
        <v>861373</v>
      </c>
      <c r="AL66">
        <v>885623</v>
      </c>
      <c r="AM66">
        <v>906034</v>
      </c>
      <c r="AN66">
        <v>924025</v>
      </c>
      <c r="AO66">
        <v>941774</v>
      </c>
      <c r="AP66">
        <v>960792</v>
      </c>
      <c r="AQ66">
        <v>981764</v>
      </c>
      <c r="AR66">
        <v>1003995</v>
      </c>
      <c r="AS66">
        <v>1026009</v>
      </c>
      <c r="AT66">
        <v>1045629</v>
      </c>
      <c r="AU66">
        <v>1061468</v>
      </c>
      <c r="AV66">
        <v>1072927</v>
      </c>
      <c r="AW66">
        <v>1080930</v>
      </c>
      <c r="AX66">
        <v>1087392</v>
      </c>
      <c r="AY66">
        <v>1095053</v>
      </c>
      <c r="AZ66">
        <v>1105873</v>
      </c>
      <c r="BA66">
        <v>1120514</v>
      </c>
      <c r="BB66">
        <v>1138434</v>
      </c>
      <c r="BC66">
        <v>1158897</v>
      </c>
      <c r="BD66">
        <v>1180675</v>
      </c>
      <c r="BE66">
        <v>1202843</v>
      </c>
      <c r="BF66">
        <v>1225258</v>
      </c>
      <c r="BG66">
        <v>1248158</v>
      </c>
      <c r="BH66">
        <v>1271456</v>
      </c>
      <c r="BI66">
        <v>1295097</v>
      </c>
      <c r="BJ66">
        <v>1319011</v>
      </c>
      <c r="BK66">
        <v>1343098</v>
      </c>
      <c r="BL66">
        <v>1367254</v>
      </c>
    </row>
    <row r="67" spans="1:64" x14ac:dyDescent="0.2">
      <c r="A67" t="s">
        <v>174</v>
      </c>
      <c r="B67" t="s">
        <v>220</v>
      </c>
      <c r="C67" t="s">
        <v>131</v>
      </c>
      <c r="D67" t="s">
        <v>655</v>
      </c>
      <c r="E67" t="s">
        <v>747</v>
      </c>
      <c r="F67" t="s">
        <v>748</v>
      </c>
      <c r="G67">
        <v>4573512</v>
      </c>
      <c r="H67">
        <v>4721896</v>
      </c>
      <c r="I67">
        <v>4875422</v>
      </c>
      <c r="J67">
        <v>5034646</v>
      </c>
      <c r="K67">
        <v>5200336</v>
      </c>
      <c r="L67">
        <v>5373137</v>
      </c>
      <c r="M67">
        <v>5553246</v>
      </c>
      <c r="N67">
        <v>5740710</v>
      </c>
      <c r="O67">
        <v>5935860</v>
      </c>
      <c r="P67">
        <v>6139048</v>
      </c>
      <c r="Q67">
        <v>6350541</v>
      </c>
      <c r="R67">
        <v>6570857</v>
      </c>
      <c r="S67">
        <v>6800141</v>
      </c>
      <c r="T67">
        <v>7037851</v>
      </c>
      <c r="U67">
        <v>7283177</v>
      </c>
      <c r="V67">
        <v>7535714</v>
      </c>
      <c r="W67">
        <v>7794662</v>
      </c>
      <c r="X67">
        <v>8060649</v>
      </c>
      <c r="Y67">
        <v>8336418</v>
      </c>
      <c r="Z67">
        <v>8625690</v>
      </c>
      <c r="AA67">
        <v>8930774</v>
      </c>
      <c r="AB67">
        <v>9252851</v>
      </c>
      <c r="AC67">
        <v>9590227</v>
      </c>
      <c r="AD67">
        <v>9938847</v>
      </c>
      <c r="AE67">
        <v>10293049</v>
      </c>
      <c r="AF67">
        <v>10648632</v>
      </c>
      <c r="AG67">
        <v>11004272</v>
      </c>
      <c r="AH67">
        <v>11360852</v>
      </c>
      <c r="AI67">
        <v>11719071</v>
      </c>
      <c r="AJ67">
        <v>12080444</v>
      </c>
      <c r="AK67">
        <v>12446171</v>
      </c>
      <c r="AL67">
        <v>12815219</v>
      </c>
      <c r="AM67">
        <v>13187085</v>
      </c>
      <c r="AN67">
        <v>13564167</v>
      </c>
      <c r="AO67">
        <v>13949697</v>
      </c>
      <c r="AP67">
        <v>14345492</v>
      </c>
      <c r="AQ67">
        <v>14755286</v>
      </c>
      <c r="AR67">
        <v>15177456</v>
      </c>
      <c r="AS67">
        <v>15602210</v>
      </c>
      <c r="AT67">
        <v>16016092</v>
      </c>
      <c r="AU67">
        <v>16410848</v>
      </c>
      <c r="AV67">
        <v>16766899</v>
      </c>
      <c r="AW67">
        <v>17087901</v>
      </c>
      <c r="AX67">
        <v>17415266</v>
      </c>
      <c r="AY67">
        <v>17806638</v>
      </c>
      <c r="AZ67">
        <v>18294611</v>
      </c>
      <c r="BA67">
        <v>18914977</v>
      </c>
      <c r="BB67">
        <v>19632806</v>
      </c>
      <c r="BC67">
        <v>20325443</v>
      </c>
      <c r="BD67">
        <v>20824893</v>
      </c>
      <c r="BE67">
        <v>21018834</v>
      </c>
      <c r="BF67">
        <v>20863993</v>
      </c>
      <c r="BG67">
        <v>20420701</v>
      </c>
      <c r="BH67">
        <v>19809141</v>
      </c>
      <c r="BI67">
        <v>19203090</v>
      </c>
      <c r="BJ67">
        <v>18734987</v>
      </c>
      <c r="BK67">
        <v>18430453</v>
      </c>
      <c r="BL67">
        <v>18269868</v>
      </c>
    </row>
    <row r="68" spans="1:64" x14ac:dyDescent="0.2">
      <c r="A68" t="s">
        <v>612</v>
      </c>
      <c r="B68" t="s">
        <v>583</v>
      </c>
      <c r="C68" t="s">
        <v>308</v>
      </c>
      <c r="D68" t="s">
        <v>655</v>
      </c>
      <c r="E68" t="s">
        <v>747</v>
      </c>
      <c r="F68" t="s">
        <v>748</v>
      </c>
      <c r="G68">
        <v>3001593</v>
      </c>
      <c r="H68">
        <v>3060355</v>
      </c>
      <c r="I68">
        <v>3121216</v>
      </c>
      <c r="J68">
        <v>3183551</v>
      </c>
      <c r="K68">
        <v>3246505</v>
      </c>
      <c r="L68">
        <v>3309573</v>
      </c>
      <c r="M68">
        <v>3372170</v>
      </c>
      <c r="N68">
        <v>3434811</v>
      </c>
      <c r="O68">
        <v>3499352</v>
      </c>
      <c r="P68">
        <v>3568376</v>
      </c>
      <c r="Q68">
        <v>3643549</v>
      </c>
      <c r="R68">
        <v>3726091</v>
      </c>
      <c r="S68">
        <v>3815103</v>
      </c>
      <c r="T68">
        <v>3907632</v>
      </c>
      <c r="U68">
        <v>3999512</v>
      </c>
      <c r="V68">
        <v>4087948</v>
      </c>
      <c r="W68">
        <v>4172230</v>
      </c>
      <c r="X68">
        <v>4253989</v>
      </c>
      <c r="Y68">
        <v>4335645</v>
      </c>
      <c r="Z68">
        <v>4420716</v>
      </c>
      <c r="AA68">
        <v>4512042</v>
      </c>
      <c r="AB68">
        <v>4610167</v>
      </c>
      <c r="AC68">
        <v>4715197</v>
      </c>
      <c r="AD68">
        <v>4829094</v>
      </c>
      <c r="AE68">
        <v>4954046</v>
      </c>
      <c r="AF68">
        <v>5091535</v>
      </c>
      <c r="AG68">
        <v>5243006</v>
      </c>
      <c r="AH68">
        <v>5408087</v>
      </c>
      <c r="AI68">
        <v>5584339</v>
      </c>
      <c r="AJ68">
        <v>5768086</v>
      </c>
      <c r="AK68">
        <v>5956859</v>
      </c>
      <c r="AL68">
        <v>6150081</v>
      </c>
      <c r="AM68">
        <v>6349089</v>
      </c>
      <c r="AN68">
        <v>6555603</v>
      </c>
      <c r="AO68">
        <v>6772133</v>
      </c>
      <c r="AP68">
        <v>7000722</v>
      </c>
      <c r="AQ68">
        <v>7241134</v>
      </c>
      <c r="AR68">
        <v>7493251</v>
      </c>
      <c r="AS68">
        <v>7759258</v>
      </c>
      <c r="AT68">
        <v>8041846</v>
      </c>
      <c r="AU68">
        <v>8342559</v>
      </c>
      <c r="AV68">
        <v>8663012</v>
      </c>
      <c r="AW68">
        <v>9001689</v>
      </c>
      <c r="AX68">
        <v>9353201</v>
      </c>
      <c r="AY68">
        <v>9710043</v>
      </c>
      <c r="AZ68">
        <v>10067009</v>
      </c>
      <c r="BA68">
        <v>10421597</v>
      </c>
      <c r="BB68">
        <v>10775708</v>
      </c>
      <c r="BC68">
        <v>11133861</v>
      </c>
      <c r="BD68">
        <v>11502786</v>
      </c>
      <c r="BE68">
        <v>11887202</v>
      </c>
      <c r="BF68">
        <v>12288651</v>
      </c>
      <c r="BG68">
        <v>12705135</v>
      </c>
      <c r="BH68">
        <v>13133589</v>
      </c>
      <c r="BI68">
        <v>13569438</v>
      </c>
      <c r="BJ68">
        <v>14009413</v>
      </c>
      <c r="BK68">
        <v>14452543</v>
      </c>
      <c r="BL68">
        <v>14899994</v>
      </c>
    </row>
    <row r="69" spans="1:64" x14ac:dyDescent="0.2">
      <c r="A69" t="s">
        <v>256</v>
      </c>
      <c r="B69" t="s">
        <v>386</v>
      </c>
      <c r="C69" t="s">
        <v>308</v>
      </c>
      <c r="D69" t="s">
        <v>655</v>
      </c>
      <c r="E69" t="s">
        <v>747</v>
      </c>
      <c r="F69" t="s">
        <v>748</v>
      </c>
      <c r="G69">
        <v>1580513</v>
      </c>
      <c r="H69">
        <v>1597526</v>
      </c>
      <c r="I69">
        <v>1612755</v>
      </c>
      <c r="J69">
        <v>1631764</v>
      </c>
      <c r="K69">
        <v>1662073</v>
      </c>
      <c r="L69">
        <v>1708630</v>
      </c>
      <c r="M69">
        <v>1774029</v>
      </c>
      <c r="N69">
        <v>1855442</v>
      </c>
      <c r="O69">
        <v>1945780</v>
      </c>
      <c r="P69">
        <v>2034907</v>
      </c>
      <c r="Q69">
        <v>2115522</v>
      </c>
      <c r="R69">
        <v>2185662</v>
      </c>
      <c r="S69">
        <v>2247582</v>
      </c>
      <c r="T69">
        <v>2303345</v>
      </c>
      <c r="U69">
        <v>2356622</v>
      </c>
      <c r="V69">
        <v>2410446</v>
      </c>
      <c r="W69">
        <v>2464455</v>
      </c>
      <c r="X69">
        <v>2518566</v>
      </c>
      <c r="Y69">
        <v>2576469</v>
      </c>
      <c r="Z69">
        <v>2642846</v>
      </c>
      <c r="AA69">
        <v>2720839</v>
      </c>
      <c r="AB69">
        <v>2812039</v>
      </c>
      <c r="AC69">
        <v>2915066</v>
      </c>
      <c r="AD69">
        <v>3026238</v>
      </c>
      <c r="AE69">
        <v>3140237</v>
      </c>
      <c r="AF69">
        <v>3252994</v>
      </c>
      <c r="AG69">
        <v>3364020</v>
      </c>
      <c r="AH69">
        <v>3474080</v>
      </c>
      <c r="AI69">
        <v>3581928</v>
      </c>
      <c r="AJ69">
        <v>3686373</v>
      </c>
      <c r="AK69">
        <v>3786940</v>
      </c>
      <c r="AL69">
        <v>3882271</v>
      </c>
      <c r="AM69">
        <v>3973327</v>
      </c>
      <c r="AN69">
        <v>4064926</v>
      </c>
      <c r="AO69">
        <v>4163642</v>
      </c>
      <c r="AP69">
        <v>4274024</v>
      </c>
      <c r="AQ69">
        <v>4398238</v>
      </c>
      <c r="AR69">
        <v>4534551</v>
      </c>
      <c r="AS69">
        <v>4679023</v>
      </c>
      <c r="AT69">
        <v>4825704</v>
      </c>
      <c r="AU69">
        <v>4970367</v>
      </c>
      <c r="AV69">
        <v>5111770</v>
      </c>
      <c r="AW69">
        <v>5251472</v>
      </c>
      <c r="AX69">
        <v>5391401</v>
      </c>
      <c r="AY69">
        <v>5534598</v>
      </c>
      <c r="AZ69">
        <v>5683268</v>
      </c>
      <c r="BA69">
        <v>5837792</v>
      </c>
      <c r="BB69">
        <v>5997385</v>
      </c>
      <c r="BC69">
        <v>6161796</v>
      </c>
      <c r="BD69">
        <v>6330472</v>
      </c>
      <c r="BE69">
        <v>6502952</v>
      </c>
      <c r="BF69">
        <v>6679282</v>
      </c>
      <c r="BG69">
        <v>6859482</v>
      </c>
      <c r="BH69">
        <v>7042948</v>
      </c>
      <c r="BI69">
        <v>7228915</v>
      </c>
      <c r="BJ69">
        <v>7416802</v>
      </c>
      <c r="BK69">
        <v>7606374</v>
      </c>
      <c r="BL69">
        <v>7797694</v>
      </c>
    </row>
    <row r="70" spans="1:64" x14ac:dyDescent="0.2">
      <c r="A70" t="s">
        <v>47</v>
      </c>
      <c r="B70" t="s">
        <v>49</v>
      </c>
      <c r="C70" t="s">
        <v>397</v>
      </c>
      <c r="D70" t="s">
        <v>655</v>
      </c>
      <c r="E70" t="s">
        <v>747</v>
      </c>
      <c r="F70" t="s">
        <v>748</v>
      </c>
      <c r="G70">
        <v>2087038</v>
      </c>
      <c r="H70">
        <v>2159123</v>
      </c>
      <c r="I70">
        <v>2236559</v>
      </c>
      <c r="J70">
        <v>2318234</v>
      </c>
      <c r="K70">
        <v>2402455</v>
      </c>
      <c r="L70">
        <v>2487953</v>
      </c>
      <c r="M70">
        <v>2574478</v>
      </c>
      <c r="N70">
        <v>2662230</v>
      </c>
      <c r="O70">
        <v>2750894</v>
      </c>
      <c r="P70">
        <v>2840228</v>
      </c>
      <c r="Q70">
        <v>2930079</v>
      </c>
      <c r="R70">
        <v>3020391</v>
      </c>
      <c r="S70">
        <v>3111264</v>
      </c>
      <c r="T70">
        <v>3203019</v>
      </c>
      <c r="U70">
        <v>3296095</v>
      </c>
      <c r="V70">
        <v>3390935</v>
      </c>
      <c r="W70">
        <v>3487644</v>
      </c>
      <c r="X70">
        <v>3586499</v>
      </c>
      <c r="Y70">
        <v>3688385</v>
      </c>
      <c r="Z70">
        <v>3794420</v>
      </c>
      <c r="AA70">
        <v>3905413</v>
      </c>
      <c r="AB70">
        <v>4020778</v>
      </c>
      <c r="AC70">
        <v>4140258</v>
      </c>
      <c r="AD70">
        <v>4265247</v>
      </c>
      <c r="AE70">
        <v>4397525</v>
      </c>
      <c r="AF70">
        <v>4537789</v>
      </c>
      <c r="AG70">
        <v>4687283</v>
      </c>
      <c r="AH70">
        <v>4843951</v>
      </c>
      <c r="AI70">
        <v>5001110</v>
      </c>
      <c r="AJ70">
        <v>5149803</v>
      </c>
      <c r="AK70">
        <v>5283728</v>
      </c>
      <c r="AL70">
        <v>5400714</v>
      </c>
      <c r="AM70">
        <v>5502976</v>
      </c>
      <c r="AN70">
        <v>5594114</v>
      </c>
      <c r="AO70">
        <v>5679832</v>
      </c>
      <c r="AP70">
        <v>5764712</v>
      </c>
      <c r="AQ70">
        <v>5849540</v>
      </c>
      <c r="AR70">
        <v>5934282</v>
      </c>
      <c r="AS70">
        <v>6021691</v>
      </c>
      <c r="AT70">
        <v>6114886</v>
      </c>
      <c r="AU70">
        <v>6216205</v>
      </c>
      <c r="AV70">
        <v>6327125</v>
      </c>
      <c r="AW70">
        <v>6447688</v>
      </c>
      <c r="AX70">
        <v>6576877</v>
      </c>
      <c r="AY70">
        <v>6712841</v>
      </c>
      <c r="AZ70">
        <v>6854176</v>
      </c>
      <c r="BA70">
        <v>7000557</v>
      </c>
      <c r="BB70">
        <v>7152385</v>
      </c>
      <c r="BC70">
        <v>7309728</v>
      </c>
      <c r="BD70">
        <v>7472819</v>
      </c>
      <c r="BE70">
        <v>7641630</v>
      </c>
      <c r="BF70">
        <v>7815949</v>
      </c>
      <c r="BG70">
        <v>7995062</v>
      </c>
      <c r="BH70">
        <v>8177809</v>
      </c>
      <c r="BI70">
        <v>8362745</v>
      </c>
      <c r="BJ70">
        <v>8548651</v>
      </c>
      <c r="BK70">
        <v>8734951</v>
      </c>
      <c r="BL70">
        <v>8921343</v>
      </c>
    </row>
    <row r="71" spans="1:64" x14ac:dyDescent="0.2">
      <c r="A71" t="s">
        <v>679</v>
      </c>
      <c r="B71" t="s">
        <v>282</v>
      </c>
      <c r="C71" t="s">
        <v>488</v>
      </c>
      <c r="D71" t="s">
        <v>372</v>
      </c>
      <c r="E71" t="s">
        <v>747</v>
      </c>
      <c r="F71" t="s">
        <v>748</v>
      </c>
      <c r="G71">
        <v>499950</v>
      </c>
      <c r="H71">
        <v>508845</v>
      </c>
      <c r="I71">
        <v>518107</v>
      </c>
      <c r="J71">
        <v>527749</v>
      </c>
      <c r="K71">
        <v>537786</v>
      </c>
      <c r="L71">
        <v>548218</v>
      </c>
      <c r="M71">
        <v>558676</v>
      </c>
      <c r="N71">
        <v>569031</v>
      </c>
      <c r="O71">
        <v>579807</v>
      </c>
      <c r="P71">
        <v>591739</v>
      </c>
      <c r="Q71">
        <v>605125</v>
      </c>
      <c r="R71">
        <v>620945</v>
      </c>
      <c r="S71">
        <v>638499</v>
      </c>
      <c r="T71">
        <v>654437</v>
      </c>
      <c r="U71">
        <v>664223</v>
      </c>
      <c r="V71">
        <v>664984</v>
      </c>
      <c r="W71">
        <v>654947</v>
      </c>
      <c r="X71">
        <v>636096</v>
      </c>
      <c r="Y71">
        <v>613857</v>
      </c>
      <c r="Z71">
        <v>595872</v>
      </c>
      <c r="AA71">
        <v>587563</v>
      </c>
      <c r="AB71">
        <v>591005</v>
      </c>
      <c r="AC71">
        <v>604430</v>
      </c>
      <c r="AD71">
        <v>624648</v>
      </c>
      <c r="AE71">
        <v>646688</v>
      </c>
      <c r="AF71">
        <v>666945</v>
      </c>
      <c r="AG71">
        <v>684184</v>
      </c>
      <c r="AH71">
        <v>699522</v>
      </c>
      <c r="AI71">
        <v>714474</v>
      </c>
      <c r="AJ71">
        <v>731444</v>
      </c>
      <c r="AK71">
        <v>751933</v>
      </c>
      <c r="AL71">
        <v>777011</v>
      </c>
      <c r="AM71">
        <v>805435</v>
      </c>
      <c r="AN71">
        <v>833611</v>
      </c>
      <c r="AO71">
        <v>856684</v>
      </c>
      <c r="AP71">
        <v>871447</v>
      </c>
      <c r="AQ71">
        <v>875916</v>
      </c>
      <c r="AR71">
        <v>871994</v>
      </c>
      <c r="AS71">
        <v>865194</v>
      </c>
      <c r="AT71">
        <v>863269</v>
      </c>
      <c r="AU71">
        <v>871607</v>
      </c>
      <c r="AV71">
        <v>892531</v>
      </c>
      <c r="AW71">
        <v>923825</v>
      </c>
      <c r="AX71">
        <v>960852</v>
      </c>
      <c r="AY71">
        <v>996698</v>
      </c>
      <c r="AZ71">
        <v>1026484</v>
      </c>
      <c r="BA71">
        <v>1048621</v>
      </c>
      <c r="BB71">
        <v>1064973</v>
      </c>
      <c r="BC71">
        <v>1078110</v>
      </c>
      <c r="BD71">
        <v>1092021</v>
      </c>
      <c r="BE71">
        <v>1109591</v>
      </c>
      <c r="BF71">
        <v>1131523</v>
      </c>
      <c r="BG71">
        <v>1156760</v>
      </c>
      <c r="BH71">
        <v>1184366</v>
      </c>
      <c r="BI71">
        <v>1212814</v>
      </c>
      <c r="BJ71">
        <v>1240977</v>
      </c>
      <c r="BK71">
        <v>1268671</v>
      </c>
      <c r="BL71">
        <v>1296311</v>
      </c>
    </row>
    <row r="72" spans="1:64" x14ac:dyDescent="0.2">
      <c r="A72" t="s">
        <v>210</v>
      </c>
      <c r="B72" t="s">
        <v>24</v>
      </c>
      <c r="C72" t="s">
        <v>131</v>
      </c>
      <c r="D72" t="s">
        <v>372</v>
      </c>
      <c r="E72" t="s">
        <v>747</v>
      </c>
      <c r="F72" t="s">
        <v>748</v>
      </c>
      <c r="G72">
        <v>4176266</v>
      </c>
      <c r="H72">
        <v>4235937</v>
      </c>
      <c r="I72">
        <v>4303131</v>
      </c>
      <c r="J72">
        <v>4377637</v>
      </c>
      <c r="K72">
        <v>4458611</v>
      </c>
      <c r="L72">
        <v>4545339</v>
      </c>
      <c r="M72">
        <v>4638275</v>
      </c>
      <c r="N72">
        <v>4737627</v>
      </c>
      <c r="O72">
        <v>4842167</v>
      </c>
      <c r="P72">
        <v>4950153</v>
      </c>
      <c r="Q72">
        <v>5060397</v>
      </c>
      <c r="R72">
        <v>5172691</v>
      </c>
      <c r="S72">
        <v>5287543</v>
      </c>
      <c r="T72">
        <v>5405355</v>
      </c>
      <c r="U72">
        <v>5526764</v>
      </c>
      <c r="V72">
        <v>5652476</v>
      </c>
      <c r="W72">
        <v>5781796</v>
      </c>
      <c r="X72">
        <v>5915006</v>
      </c>
      <c r="Y72">
        <v>6054911</v>
      </c>
      <c r="Z72">
        <v>6205212</v>
      </c>
      <c r="AA72">
        <v>6368167</v>
      </c>
      <c r="AB72">
        <v>6545024</v>
      </c>
      <c r="AC72">
        <v>6733961</v>
      </c>
      <c r="AD72">
        <v>6930387</v>
      </c>
      <c r="AE72">
        <v>7127941</v>
      </c>
      <c r="AF72">
        <v>7321876</v>
      </c>
      <c r="AG72">
        <v>7509756</v>
      </c>
      <c r="AH72">
        <v>7692254</v>
      </c>
      <c r="AI72">
        <v>7871459</v>
      </c>
      <c r="AJ72">
        <v>8050932</v>
      </c>
      <c r="AK72">
        <v>8232797</v>
      </c>
      <c r="AL72">
        <v>8417684</v>
      </c>
      <c r="AM72">
        <v>8603225</v>
      </c>
      <c r="AN72">
        <v>8784888</v>
      </c>
      <c r="AO72">
        <v>8956596</v>
      </c>
      <c r="AP72">
        <v>9113975</v>
      </c>
      <c r="AQ72">
        <v>9256037</v>
      </c>
      <c r="AR72">
        <v>9384152</v>
      </c>
      <c r="AS72">
        <v>9499395</v>
      </c>
      <c r="AT72">
        <v>9603742</v>
      </c>
      <c r="AU72">
        <v>9699197</v>
      </c>
      <c r="AV72">
        <v>9785701</v>
      </c>
      <c r="AW72">
        <v>9864326</v>
      </c>
      <c r="AX72">
        <v>9939678</v>
      </c>
      <c r="AY72">
        <v>10017601</v>
      </c>
      <c r="AZ72">
        <v>10102482</v>
      </c>
      <c r="BA72">
        <v>10196136</v>
      </c>
      <c r="BB72">
        <v>10298087</v>
      </c>
      <c r="BC72">
        <v>10407336</v>
      </c>
      <c r="BD72">
        <v>10521834</v>
      </c>
      <c r="BE72">
        <v>10639931</v>
      </c>
      <c r="BF72">
        <v>10761467</v>
      </c>
      <c r="BG72">
        <v>10886668</v>
      </c>
      <c r="BH72">
        <v>11014558</v>
      </c>
      <c r="BI72">
        <v>11143908</v>
      </c>
      <c r="BJ72">
        <v>11273661</v>
      </c>
      <c r="BK72">
        <v>11403248</v>
      </c>
      <c r="BL72">
        <v>11532127</v>
      </c>
    </row>
    <row r="73" spans="1:64" x14ac:dyDescent="0.2">
      <c r="A73" t="s">
        <v>566</v>
      </c>
      <c r="B73" t="s">
        <v>466</v>
      </c>
      <c r="C73" t="s">
        <v>308</v>
      </c>
      <c r="D73" t="s">
        <v>655</v>
      </c>
      <c r="E73" t="s">
        <v>747</v>
      </c>
      <c r="F73" t="s">
        <v>748</v>
      </c>
      <c r="G73">
        <v>10074507</v>
      </c>
      <c r="H73">
        <v>10373398</v>
      </c>
      <c r="I73">
        <v>10683906</v>
      </c>
      <c r="J73">
        <v>11005905</v>
      </c>
      <c r="K73">
        <v>11339097</v>
      </c>
      <c r="L73">
        <v>11683528</v>
      </c>
      <c r="M73">
        <v>12038903</v>
      </c>
      <c r="N73">
        <v>12406040</v>
      </c>
      <c r="O73">
        <v>12787489</v>
      </c>
      <c r="P73">
        <v>13186557</v>
      </c>
      <c r="Q73">
        <v>13605529</v>
      </c>
      <c r="R73">
        <v>14045824</v>
      </c>
      <c r="S73">
        <v>14506617</v>
      </c>
      <c r="T73">
        <v>14985131</v>
      </c>
      <c r="U73">
        <v>15477294</v>
      </c>
      <c r="V73">
        <v>15980301</v>
      </c>
      <c r="W73">
        <v>16493305</v>
      </c>
      <c r="X73">
        <v>17017670</v>
      </c>
      <c r="Y73">
        <v>17555494</v>
      </c>
      <c r="Z73">
        <v>18109884</v>
      </c>
      <c r="AA73">
        <v>18683157</v>
      </c>
      <c r="AB73">
        <v>19277108</v>
      </c>
      <c r="AC73">
        <v>19891548</v>
      </c>
      <c r="AD73">
        <v>20524666</v>
      </c>
      <c r="AE73">
        <v>21173603</v>
      </c>
      <c r="AF73">
        <v>21836999</v>
      </c>
      <c r="AG73">
        <v>22511243</v>
      </c>
      <c r="AH73">
        <v>23198533</v>
      </c>
      <c r="AI73">
        <v>23909954</v>
      </c>
      <c r="AJ73">
        <v>24660575</v>
      </c>
      <c r="AK73">
        <v>25459604</v>
      </c>
      <c r="AL73">
        <v>26315013</v>
      </c>
      <c r="AM73">
        <v>27219619</v>
      </c>
      <c r="AN73">
        <v>28149328</v>
      </c>
      <c r="AO73">
        <v>29070615</v>
      </c>
      <c r="AP73">
        <v>29960776</v>
      </c>
      <c r="AQ73">
        <v>30811854</v>
      </c>
      <c r="AR73">
        <v>31635251</v>
      </c>
      <c r="AS73">
        <v>32451713</v>
      </c>
      <c r="AT73">
        <v>33291540</v>
      </c>
      <c r="AU73">
        <v>34178042</v>
      </c>
      <c r="AV73">
        <v>35117019</v>
      </c>
      <c r="AW73">
        <v>36105808</v>
      </c>
      <c r="AX73">
        <v>37149072</v>
      </c>
      <c r="AY73">
        <v>38249984</v>
      </c>
      <c r="AZ73">
        <v>39410545</v>
      </c>
      <c r="BA73">
        <v>40634948</v>
      </c>
      <c r="BB73">
        <v>41923715</v>
      </c>
      <c r="BC73">
        <v>43270144</v>
      </c>
      <c r="BD73">
        <v>44664231</v>
      </c>
      <c r="BE73">
        <v>46098591</v>
      </c>
      <c r="BF73">
        <v>47570902</v>
      </c>
      <c r="BG73">
        <v>49082997</v>
      </c>
      <c r="BH73">
        <v>50636595</v>
      </c>
      <c r="BI73">
        <v>52234869</v>
      </c>
      <c r="BJ73">
        <v>53879957</v>
      </c>
      <c r="BK73">
        <v>55572201</v>
      </c>
      <c r="BL73">
        <v>57310019</v>
      </c>
    </row>
    <row r="74" spans="1:64" x14ac:dyDescent="0.2">
      <c r="A74" t="s">
        <v>699</v>
      </c>
      <c r="B74" t="s">
        <v>158</v>
      </c>
      <c r="C74" t="s">
        <v>308</v>
      </c>
      <c r="D74" t="s">
        <v>655</v>
      </c>
      <c r="E74" t="s">
        <v>747</v>
      </c>
      <c r="F74" t="s">
        <v>748</v>
      </c>
      <c r="G74">
        <v>6788214</v>
      </c>
      <c r="H74">
        <v>7006633</v>
      </c>
      <c r="I74">
        <v>7240174</v>
      </c>
      <c r="J74">
        <v>7487429</v>
      </c>
      <c r="K74">
        <v>7746198</v>
      </c>
      <c r="L74">
        <v>8014401</v>
      </c>
      <c r="M74">
        <v>8292776</v>
      </c>
      <c r="N74">
        <v>8580676</v>
      </c>
      <c r="O74">
        <v>8872920</v>
      </c>
      <c r="P74">
        <v>9162833</v>
      </c>
      <c r="Q74">
        <v>9446064</v>
      </c>
      <c r="R74">
        <v>9720399</v>
      </c>
      <c r="S74">
        <v>9988380</v>
      </c>
      <c r="T74">
        <v>10256429</v>
      </c>
      <c r="U74">
        <v>10533716</v>
      </c>
      <c r="V74">
        <v>10827147</v>
      </c>
      <c r="W74">
        <v>11139833</v>
      </c>
      <c r="X74">
        <v>11470867</v>
      </c>
      <c r="Y74">
        <v>11818307</v>
      </c>
      <c r="Z74">
        <v>12178544</v>
      </c>
      <c r="AA74">
        <v>12549540</v>
      </c>
      <c r="AB74">
        <v>12930209</v>
      </c>
      <c r="AC74">
        <v>13323332</v>
      </c>
      <c r="AD74">
        <v>13735271</v>
      </c>
      <c r="AE74">
        <v>14174470</v>
      </c>
      <c r="AF74">
        <v>14646624</v>
      </c>
      <c r="AG74">
        <v>15154521</v>
      </c>
      <c r="AH74">
        <v>15695411</v>
      </c>
      <c r="AI74">
        <v>16262533</v>
      </c>
      <c r="AJ74">
        <v>16846090</v>
      </c>
      <c r="AK74">
        <v>17438907</v>
      </c>
      <c r="AL74">
        <v>18040438</v>
      </c>
      <c r="AM74">
        <v>18652889</v>
      </c>
      <c r="AN74">
        <v>19275422</v>
      </c>
      <c r="AO74">
        <v>19907634</v>
      </c>
      <c r="AP74">
        <v>20550291</v>
      </c>
      <c r="AQ74">
        <v>21202118</v>
      </c>
      <c r="AR74">
        <v>21865931</v>
      </c>
      <c r="AS74">
        <v>22551789</v>
      </c>
      <c r="AT74">
        <v>23272995</v>
      </c>
      <c r="AU74">
        <v>24039274</v>
      </c>
      <c r="AV74">
        <v>24854892</v>
      </c>
      <c r="AW74">
        <v>25718048</v>
      </c>
      <c r="AX74">
        <v>26624820</v>
      </c>
      <c r="AY74">
        <v>27568436</v>
      </c>
      <c r="AZ74">
        <v>28543940</v>
      </c>
      <c r="BA74">
        <v>29550662</v>
      </c>
      <c r="BB74">
        <v>30590487</v>
      </c>
      <c r="BC74">
        <v>31663896</v>
      </c>
      <c r="BD74">
        <v>32771895</v>
      </c>
      <c r="BE74">
        <v>33915133</v>
      </c>
      <c r="BF74">
        <v>35093648</v>
      </c>
      <c r="BG74">
        <v>36306796</v>
      </c>
      <c r="BH74">
        <v>37553726</v>
      </c>
      <c r="BI74">
        <v>38833338</v>
      </c>
      <c r="BJ74">
        <v>40144870</v>
      </c>
      <c r="BK74">
        <v>41487965</v>
      </c>
      <c r="BL74">
        <v>42862958</v>
      </c>
    </row>
    <row r="75" spans="1:64" x14ac:dyDescent="0.2">
      <c r="A75" t="s">
        <v>441</v>
      </c>
      <c r="B75" t="s">
        <v>507</v>
      </c>
      <c r="C75" t="s">
        <v>397</v>
      </c>
      <c r="D75" t="s">
        <v>372</v>
      </c>
      <c r="E75" t="s">
        <v>747</v>
      </c>
      <c r="F75" t="s">
        <v>748</v>
      </c>
      <c r="G75">
        <v>42662149</v>
      </c>
      <c r="H75">
        <v>43203635</v>
      </c>
      <c r="I75">
        <v>43749470</v>
      </c>
      <c r="J75">
        <v>44285899</v>
      </c>
      <c r="K75">
        <v>44794327</v>
      </c>
      <c r="L75">
        <v>45261935</v>
      </c>
      <c r="M75">
        <v>45682308</v>
      </c>
      <c r="N75">
        <v>46060452</v>
      </c>
      <c r="O75">
        <v>46409002</v>
      </c>
      <c r="P75">
        <v>46746669</v>
      </c>
      <c r="Q75">
        <v>47086761</v>
      </c>
      <c r="R75">
        <v>47433805</v>
      </c>
      <c r="S75">
        <v>47783011</v>
      </c>
      <c r="T75">
        <v>48127172</v>
      </c>
      <c r="U75">
        <v>48455122</v>
      </c>
      <c r="V75">
        <v>48758987</v>
      </c>
      <c r="W75">
        <v>49036456</v>
      </c>
      <c r="X75">
        <v>49290905</v>
      </c>
      <c r="Y75">
        <v>49526883</v>
      </c>
      <c r="Z75">
        <v>49751257</v>
      </c>
      <c r="AA75">
        <v>49968812</v>
      </c>
      <c r="AB75">
        <v>50221000</v>
      </c>
      <c r="AC75">
        <v>50384000</v>
      </c>
      <c r="AD75">
        <v>50564000</v>
      </c>
      <c r="AE75">
        <v>50754000</v>
      </c>
      <c r="AF75">
        <v>50917000</v>
      </c>
      <c r="AG75">
        <v>51097000</v>
      </c>
      <c r="AH75">
        <v>51293000</v>
      </c>
      <c r="AI75">
        <v>51521000</v>
      </c>
      <c r="AJ75">
        <v>51773000</v>
      </c>
      <c r="AK75">
        <v>51892000</v>
      </c>
      <c r="AL75">
        <v>52000470</v>
      </c>
      <c r="AM75">
        <v>52150266</v>
      </c>
      <c r="AN75">
        <v>52179210</v>
      </c>
      <c r="AO75">
        <v>51921041</v>
      </c>
      <c r="AP75">
        <v>51512299</v>
      </c>
      <c r="AQ75">
        <v>51057189</v>
      </c>
      <c r="AR75">
        <v>50594105</v>
      </c>
      <c r="AS75">
        <v>50143939</v>
      </c>
      <c r="AT75">
        <v>49673350</v>
      </c>
      <c r="AU75">
        <v>49175848</v>
      </c>
      <c r="AV75">
        <v>48683865</v>
      </c>
      <c r="AW75">
        <v>48202500</v>
      </c>
      <c r="AX75">
        <v>47812950</v>
      </c>
      <c r="AY75">
        <v>47451600</v>
      </c>
      <c r="AZ75">
        <v>47105150</v>
      </c>
      <c r="BA75">
        <v>46787750</v>
      </c>
      <c r="BB75">
        <v>46509350</v>
      </c>
      <c r="BC75">
        <v>46258200</v>
      </c>
      <c r="BD75">
        <v>46053300</v>
      </c>
      <c r="BE75">
        <v>45870700</v>
      </c>
      <c r="BF75">
        <v>45706100</v>
      </c>
      <c r="BG75">
        <v>45593300</v>
      </c>
      <c r="BH75">
        <v>45489600</v>
      </c>
      <c r="BI75">
        <v>45271947</v>
      </c>
      <c r="BJ75">
        <v>45154029</v>
      </c>
      <c r="BK75">
        <v>45004645</v>
      </c>
      <c r="BL75">
        <v>44831159</v>
      </c>
    </row>
    <row r="76" spans="1:64" x14ac:dyDescent="0.2">
      <c r="A76" t="s">
        <v>310</v>
      </c>
      <c r="B76" t="s">
        <v>155</v>
      </c>
      <c r="C76" t="s">
        <v>397</v>
      </c>
      <c r="D76" t="s">
        <v>372</v>
      </c>
      <c r="E76" t="s">
        <v>747</v>
      </c>
      <c r="F76" t="s">
        <v>748</v>
      </c>
      <c r="G76">
        <v>8549493</v>
      </c>
      <c r="H76">
        <v>8837349</v>
      </c>
      <c r="I76">
        <v>9138097</v>
      </c>
      <c r="J76">
        <v>9454250</v>
      </c>
      <c r="K76">
        <v>9788986</v>
      </c>
      <c r="L76">
        <v>10143740</v>
      </c>
      <c r="M76">
        <v>10520879</v>
      </c>
      <c r="N76">
        <v>10917446</v>
      </c>
      <c r="O76">
        <v>11323095</v>
      </c>
      <c r="P76">
        <v>11723846</v>
      </c>
      <c r="Q76">
        <v>12110028</v>
      </c>
      <c r="R76">
        <v>12477058</v>
      </c>
      <c r="S76">
        <v>12828625</v>
      </c>
      <c r="T76">
        <v>13173590</v>
      </c>
      <c r="U76">
        <v>13525094</v>
      </c>
      <c r="V76">
        <v>13892638</v>
      </c>
      <c r="W76">
        <v>14279120</v>
      </c>
      <c r="X76">
        <v>14681459</v>
      </c>
      <c r="Y76">
        <v>15096012</v>
      </c>
      <c r="Z76">
        <v>15516862</v>
      </c>
      <c r="AA76">
        <v>15939744</v>
      </c>
      <c r="AB76">
        <v>16363562</v>
      </c>
      <c r="AC76">
        <v>16790069</v>
      </c>
      <c r="AD76">
        <v>17221212</v>
      </c>
      <c r="AE76">
        <v>17659975</v>
      </c>
      <c r="AF76">
        <v>18108300</v>
      </c>
      <c r="AG76">
        <v>18565477</v>
      </c>
      <c r="AH76">
        <v>19029877</v>
      </c>
      <c r="AI76">
        <v>19501225</v>
      </c>
      <c r="AJ76">
        <v>19979127</v>
      </c>
      <c r="AK76">
        <v>20510000</v>
      </c>
      <c r="AL76">
        <v>20952000</v>
      </c>
      <c r="AM76">
        <v>21449000</v>
      </c>
      <c r="AN76">
        <v>21942000</v>
      </c>
      <c r="AO76">
        <v>22377000</v>
      </c>
      <c r="AP76">
        <v>22785000</v>
      </c>
      <c r="AQ76">
        <v>23225000</v>
      </c>
      <c r="AR76">
        <v>23667000</v>
      </c>
      <c r="AS76">
        <v>24051000</v>
      </c>
      <c r="AT76">
        <v>24311650</v>
      </c>
      <c r="AU76">
        <v>24650400</v>
      </c>
      <c r="AV76">
        <v>24964450</v>
      </c>
      <c r="AW76">
        <v>25271850</v>
      </c>
      <c r="AX76">
        <v>25567650</v>
      </c>
      <c r="AY76">
        <v>25864350</v>
      </c>
      <c r="AZ76">
        <v>26167000</v>
      </c>
      <c r="BA76">
        <v>26488250</v>
      </c>
      <c r="BB76">
        <v>26868000</v>
      </c>
      <c r="BC76">
        <v>27302800</v>
      </c>
      <c r="BD76">
        <v>27767400</v>
      </c>
      <c r="BE76">
        <v>28562400</v>
      </c>
      <c r="BF76">
        <v>29339400</v>
      </c>
      <c r="BG76">
        <v>29774500</v>
      </c>
      <c r="BH76">
        <v>30243200</v>
      </c>
      <c r="BI76">
        <v>30757700</v>
      </c>
      <c r="BJ76">
        <v>31298900</v>
      </c>
      <c r="BK76">
        <v>31847900</v>
      </c>
      <c r="BL76">
        <v>32387200</v>
      </c>
    </row>
    <row r="77" spans="1:64" x14ac:dyDescent="0.2">
      <c r="A77" t="s">
        <v>251</v>
      </c>
      <c r="B77" t="s">
        <v>641</v>
      </c>
      <c r="C77" t="s">
        <v>488</v>
      </c>
      <c r="D77" t="s">
        <v>372</v>
      </c>
      <c r="E77" t="s">
        <v>747</v>
      </c>
      <c r="F77" t="s">
        <v>748</v>
      </c>
      <c r="G77">
        <v>32670629</v>
      </c>
      <c r="H77">
        <v>33666772</v>
      </c>
      <c r="I77">
        <v>34684165</v>
      </c>
      <c r="J77">
        <v>35722091</v>
      </c>
      <c r="K77">
        <v>36780985</v>
      </c>
      <c r="L77">
        <v>37860012</v>
      </c>
      <c r="M77">
        <v>38959334</v>
      </c>
      <c r="N77">
        <v>40074699</v>
      </c>
      <c r="O77">
        <v>41195835</v>
      </c>
      <c r="P77">
        <v>42309665</v>
      </c>
      <c r="Q77">
        <v>43407287</v>
      </c>
      <c r="R77">
        <v>44485908</v>
      </c>
      <c r="S77">
        <v>45549483</v>
      </c>
      <c r="T77">
        <v>46604726</v>
      </c>
      <c r="U77">
        <v>47661773</v>
      </c>
      <c r="V77">
        <v>48729392</v>
      </c>
      <c r="W77">
        <v>49808071</v>
      </c>
      <c r="X77">
        <v>50899504</v>
      </c>
      <c r="Y77">
        <v>52015281</v>
      </c>
      <c r="Z77">
        <v>53169673</v>
      </c>
      <c r="AA77">
        <v>54372514</v>
      </c>
      <c r="AB77">
        <v>55627746</v>
      </c>
      <c r="AC77">
        <v>56931824</v>
      </c>
      <c r="AD77">
        <v>58277387</v>
      </c>
      <c r="AE77">
        <v>59653090</v>
      </c>
      <c r="AF77">
        <v>61049373</v>
      </c>
      <c r="AG77">
        <v>62459560</v>
      </c>
      <c r="AH77">
        <v>63881297</v>
      </c>
      <c r="AI77">
        <v>65313708</v>
      </c>
      <c r="AJ77">
        <v>66757402</v>
      </c>
      <c r="AK77">
        <v>68209605</v>
      </c>
      <c r="AL77">
        <v>69670902</v>
      </c>
      <c r="AM77">
        <v>71130448</v>
      </c>
      <c r="AN77">
        <v>72560427</v>
      </c>
      <c r="AO77">
        <v>73925082</v>
      </c>
      <c r="AP77">
        <v>75198977</v>
      </c>
      <c r="AQ77">
        <v>76372719</v>
      </c>
      <c r="AR77">
        <v>77453335</v>
      </c>
      <c r="AS77">
        <v>78452897</v>
      </c>
      <c r="AT77">
        <v>79391374</v>
      </c>
      <c r="AU77">
        <v>80285562</v>
      </c>
      <c r="AV77">
        <v>81139919</v>
      </c>
      <c r="AW77">
        <v>81956496</v>
      </c>
      <c r="AX77">
        <v>82747662</v>
      </c>
      <c r="AY77">
        <v>83527678</v>
      </c>
      <c r="AZ77">
        <v>84308843</v>
      </c>
      <c r="BA77">
        <v>85094617</v>
      </c>
      <c r="BB77">
        <v>85889590</v>
      </c>
      <c r="BC77">
        <v>86707801</v>
      </c>
      <c r="BD77">
        <v>87565407</v>
      </c>
      <c r="BE77">
        <v>88472512</v>
      </c>
      <c r="BF77">
        <v>89436644</v>
      </c>
      <c r="BG77">
        <v>90451881</v>
      </c>
      <c r="BH77">
        <v>91497725</v>
      </c>
      <c r="BI77">
        <v>92544915</v>
      </c>
      <c r="BJ77">
        <v>93571567</v>
      </c>
      <c r="BK77">
        <v>94569072</v>
      </c>
      <c r="BL77">
        <v>95540800</v>
      </c>
    </row>
    <row r="78" spans="1:64" x14ac:dyDescent="0.2">
      <c r="A78" t="s">
        <v>639</v>
      </c>
      <c r="B78" t="s">
        <v>123</v>
      </c>
      <c r="C78" t="s">
        <v>488</v>
      </c>
      <c r="D78" t="s">
        <v>372</v>
      </c>
      <c r="E78" t="s">
        <v>747</v>
      </c>
      <c r="F78" t="s">
        <v>748</v>
      </c>
      <c r="G78">
        <v>63699</v>
      </c>
      <c r="H78">
        <v>65713</v>
      </c>
      <c r="I78">
        <v>67808</v>
      </c>
      <c r="J78">
        <v>69964</v>
      </c>
      <c r="K78">
        <v>72131</v>
      </c>
      <c r="L78">
        <v>74289</v>
      </c>
      <c r="M78">
        <v>76413</v>
      </c>
      <c r="N78">
        <v>78522</v>
      </c>
      <c r="O78">
        <v>80673</v>
      </c>
      <c r="P78">
        <v>82940</v>
      </c>
      <c r="Q78">
        <v>85389</v>
      </c>
      <c r="R78">
        <v>88022</v>
      </c>
      <c r="S78">
        <v>90823</v>
      </c>
      <c r="T78">
        <v>93765</v>
      </c>
      <c r="U78">
        <v>96796</v>
      </c>
      <c r="V78">
        <v>99872</v>
      </c>
      <c r="W78">
        <v>103028</v>
      </c>
      <c r="X78">
        <v>106222</v>
      </c>
      <c r="Y78">
        <v>109429</v>
      </c>
      <c r="Z78">
        <v>112580</v>
      </c>
      <c r="AA78">
        <v>115632</v>
      </c>
      <c r="AB78">
        <v>118580</v>
      </c>
      <c r="AC78">
        <v>121435</v>
      </c>
      <c r="AD78">
        <v>124249</v>
      </c>
      <c r="AE78">
        <v>127092</v>
      </c>
      <c r="AF78">
        <v>130027</v>
      </c>
      <c r="AG78">
        <v>133038</v>
      </c>
      <c r="AH78">
        <v>136125</v>
      </c>
      <c r="AI78">
        <v>139366</v>
      </c>
      <c r="AJ78">
        <v>142849</v>
      </c>
      <c r="AK78">
        <v>146634</v>
      </c>
      <c r="AL78">
        <v>150778</v>
      </c>
      <c r="AM78">
        <v>155243</v>
      </c>
      <c r="AN78">
        <v>159814</v>
      </c>
      <c r="AO78">
        <v>164208</v>
      </c>
      <c r="AP78">
        <v>168235</v>
      </c>
      <c r="AQ78">
        <v>171801</v>
      </c>
      <c r="AR78">
        <v>174999</v>
      </c>
      <c r="AS78">
        <v>178078</v>
      </c>
      <c r="AT78">
        <v>181345</v>
      </c>
      <c r="AU78">
        <v>185063</v>
      </c>
      <c r="AV78">
        <v>189290</v>
      </c>
      <c r="AW78">
        <v>193956</v>
      </c>
      <c r="AX78">
        <v>198964</v>
      </c>
      <c r="AY78">
        <v>204143</v>
      </c>
      <c r="AZ78">
        <v>209370</v>
      </c>
      <c r="BA78">
        <v>214634</v>
      </c>
      <c r="BB78">
        <v>219953</v>
      </c>
      <c r="BC78">
        <v>225340</v>
      </c>
      <c r="BD78">
        <v>230785</v>
      </c>
      <c r="BE78">
        <v>236295</v>
      </c>
      <c r="BF78">
        <v>241871</v>
      </c>
      <c r="BG78">
        <v>247485</v>
      </c>
      <c r="BH78">
        <v>253142</v>
      </c>
      <c r="BI78">
        <v>258850</v>
      </c>
      <c r="BJ78">
        <v>264603</v>
      </c>
      <c r="BK78">
        <v>270402</v>
      </c>
      <c r="BL78">
        <v>276244</v>
      </c>
    </row>
    <row r="79" spans="1:64" x14ac:dyDescent="0.2">
      <c r="A79" t="s">
        <v>440</v>
      </c>
      <c r="B79" t="s">
        <v>214</v>
      </c>
      <c r="C79" t="s">
        <v>397</v>
      </c>
      <c r="D79" t="s">
        <v>372</v>
      </c>
      <c r="E79" t="s">
        <v>747</v>
      </c>
      <c r="F79" t="s">
        <v>748</v>
      </c>
      <c r="G79">
        <v>947000</v>
      </c>
      <c r="H79">
        <v>966000</v>
      </c>
      <c r="I79">
        <v>994000</v>
      </c>
      <c r="J79">
        <v>1022000</v>
      </c>
      <c r="K79">
        <v>1050000</v>
      </c>
      <c r="L79">
        <v>1078000</v>
      </c>
      <c r="M79">
        <v>1106000</v>
      </c>
      <c r="N79">
        <v>1135000</v>
      </c>
      <c r="O79">
        <v>1163000</v>
      </c>
      <c r="P79">
        <v>1191000</v>
      </c>
      <c r="Q79">
        <v>1219000</v>
      </c>
      <c r="R79">
        <v>1247000</v>
      </c>
      <c r="S79">
        <v>1278000</v>
      </c>
      <c r="T79">
        <v>1308000</v>
      </c>
      <c r="U79">
        <v>1339000</v>
      </c>
      <c r="V79">
        <v>1369000</v>
      </c>
      <c r="W79">
        <v>1400000</v>
      </c>
      <c r="X79">
        <v>1430000</v>
      </c>
      <c r="Y79">
        <v>1460000</v>
      </c>
      <c r="Z79">
        <v>1491000</v>
      </c>
      <c r="AA79">
        <v>1521000</v>
      </c>
      <c r="AB79">
        <v>1552000</v>
      </c>
      <c r="AC79">
        <v>1582000</v>
      </c>
      <c r="AD79">
        <v>1614000</v>
      </c>
      <c r="AE79">
        <v>1647000</v>
      </c>
      <c r="AF79">
        <v>1682000</v>
      </c>
      <c r="AG79">
        <v>1717000</v>
      </c>
      <c r="AH79">
        <v>1753000</v>
      </c>
      <c r="AI79">
        <v>1791000</v>
      </c>
      <c r="AJ79">
        <v>1827000</v>
      </c>
      <c r="AK79">
        <v>1862000</v>
      </c>
      <c r="AL79">
        <v>1898000</v>
      </c>
      <c r="AM79">
        <v>1932000</v>
      </c>
      <c r="AN79">
        <v>1965000</v>
      </c>
      <c r="AO79">
        <v>1997000</v>
      </c>
      <c r="AP79">
        <v>2029000</v>
      </c>
      <c r="AQ79">
        <v>2059000</v>
      </c>
      <c r="AR79">
        <v>2086000</v>
      </c>
      <c r="AS79">
        <v>1966000</v>
      </c>
      <c r="AT79">
        <v>1762000</v>
      </c>
      <c r="AU79">
        <v>1700000</v>
      </c>
      <c r="AV79">
        <v>1701154</v>
      </c>
      <c r="AW79">
        <v>1702310</v>
      </c>
      <c r="AX79">
        <v>1703466</v>
      </c>
      <c r="AY79">
        <v>1704622</v>
      </c>
      <c r="AZ79">
        <v>1705780</v>
      </c>
      <c r="BA79">
        <v>1719536</v>
      </c>
      <c r="BB79">
        <v>1733404</v>
      </c>
      <c r="BC79">
        <v>1747383</v>
      </c>
      <c r="BD79">
        <v>1761474</v>
      </c>
      <c r="BE79">
        <v>1775680</v>
      </c>
      <c r="BF79">
        <v>1791000</v>
      </c>
      <c r="BG79">
        <v>1805200</v>
      </c>
      <c r="BH79">
        <v>1824100</v>
      </c>
      <c r="BI79">
        <v>1821800</v>
      </c>
      <c r="BJ79">
        <v>1801800</v>
      </c>
      <c r="BK79">
        <v>1816200</v>
      </c>
      <c r="BL79">
        <v>1830700</v>
      </c>
    </row>
    <row r="80" spans="1:64" x14ac:dyDescent="0.2">
      <c r="A80" t="s">
        <v>703</v>
      </c>
      <c r="B80" t="s">
        <v>16</v>
      </c>
      <c r="C80" t="s">
        <v>131</v>
      </c>
      <c r="D80" t="s">
        <v>655</v>
      </c>
      <c r="E80" t="s">
        <v>747</v>
      </c>
      <c r="F80" t="s">
        <v>748</v>
      </c>
      <c r="G80">
        <v>5172135</v>
      </c>
      <c r="H80">
        <v>5260501</v>
      </c>
      <c r="I80">
        <v>5351799</v>
      </c>
      <c r="J80">
        <v>5446063</v>
      </c>
      <c r="K80">
        <v>5543339</v>
      </c>
      <c r="L80">
        <v>5643643</v>
      </c>
      <c r="M80">
        <v>5748588</v>
      </c>
      <c r="N80">
        <v>5858638</v>
      </c>
      <c r="O80">
        <v>5971407</v>
      </c>
      <c r="P80">
        <v>6083619</v>
      </c>
      <c r="Q80">
        <v>6193810</v>
      </c>
      <c r="R80">
        <v>6300554</v>
      </c>
      <c r="S80">
        <v>6407295</v>
      </c>
      <c r="T80">
        <v>6523452</v>
      </c>
      <c r="U80">
        <v>6661566</v>
      </c>
      <c r="V80">
        <v>6830692</v>
      </c>
      <c r="W80">
        <v>7034868</v>
      </c>
      <c r="X80">
        <v>7271872</v>
      </c>
      <c r="Y80">
        <v>7536764</v>
      </c>
      <c r="Z80">
        <v>7821552</v>
      </c>
      <c r="AA80">
        <v>8120497</v>
      </c>
      <c r="AB80">
        <v>8434017</v>
      </c>
      <c r="AC80">
        <v>8764621</v>
      </c>
      <c r="AD80">
        <v>9111097</v>
      </c>
      <c r="AE80">
        <v>9472170</v>
      </c>
      <c r="AF80">
        <v>9847899</v>
      </c>
      <c r="AG80">
        <v>10232733</v>
      </c>
      <c r="AH80">
        <v>10628585</v>
      </c>
      <c r="AI80">
        <v>11051504</v>
      </c>
      <c r="AJ80">
        <v>11523267</v>
      </c>
      <c r="AK80">
        <v>12057039</v>
      </c>
      <c r="AL80">
        <v>12661614</v>
      </c>
      <c r="AM80">
        <v>13325583</v>
      </c>
      <c r="AN80">
        <v>14017239</v>
      </c>
      <c r="AO80">
        <v>14692686</v>
      </c>
      <c r="AP80">
        <v>15320653</v>
      </c>
      <c r="AQ80">
        <v>15889449</v>
      </c>
      <c r="AR80">
        <v>16408954</v>
      </c>
      <c r="AS80">
        <v>16896210</v>
      </c>
      <c r="AT80">
        <v>17378098</v>
      </c>
      <c r="AU80">
        <v>17874725</v>
      </c>
      <c r="AV80">
        <v>18390135</v>
      </c>
      <c r="AW80">
        <v>18919179</v>
      </c>
      <c r="AX80">
        <v>19462086</v>
      </c>
      <c r="AY80">
        <v>20017068</v>
      </c>
      <c r="AZ80">
        <v>20582927</v>
      </c>
      <c r="BA80">
        <v>21160534</v>
      </c>
      <c r="BB80">
        <v>21751605</v>
      </c>
      <c r="BC80">
        <v>22356391</v>
      </c>
      <c r="BD80">
        <v>22974929</v>
      </c>
      <c r="BE80">
        <v>23606779</v>
      </c>
      <c r="BF80">
        <v>24252206</v>
      </c>
      <c r="BG80">
        <v>24909969</v>
      </c>
      <c r="BH80">
        <v>25576322</v>
      </c>
      <c r="BI80">
        <v>26246327</v>
      </c>
      <c r="BJ80">
        <v>26916207</v>
      </c>
      <c r="BK80">
        <v>27584213</v>
      </c>
      <c r="BL80">
        <v>28250420</v>
      </c>
    </row>
    <row r="81" spans="1:64" x14ac:dyDescent="0.2">
      <c r="A81" t="s">
        <v>10</v>
      </c>
      <c r="B81" t="s">
        <v>436</v>
      </c>
      <c r="C81" t="s">
        <v>308</v>
      </c>
      <c r="D81" t="s">
        <v>372</v>
      </c>
      <c r="E81" t="s">
        <v>747</v>
      </c>
      <c r="F81" t="s">
        <v>748</v>
      </c>
      <c r="G81">
        <v>3044846</v>
      </c>
      <c r="H81">
        <v>3140264</v>
      </c>
      <c r="I81">
        <v>3240587</v>
      </c>
      <c r="J81">
        <v>3345145</v>
      </c>
      <c r="K81">
        <v>3452942</v>
      </c>
      <c r="L81">
        <v>3563407</v>
      </c>
      <c r="M81">
        <v>3676189</v>
      </c>
      <c r="N81">
        <v>3791887</v>
      </c>
      <c r="O81">
        <v>3912085</v>
      </c>
      <c r="P81">
        <v>4038923</v>
      </c>
      <c r="Q81">
        <v>4173928</v>
      </c>
      <c r="R81">
        <v>4317748</v>
      </c>
      <c r="S81">
        <v>4469895</v>
      </c>
      <c r="T81">
        <v>4629402</v>
      </c>
      <c r="U81">
        <v>4794754</v>
      </c>
      <c r="V81">
        <v>4964831</v>
      </c>
      <c r="W81">
        <v>5139030</v>
      </c>
      <c r="X81">
        <v>5317631</v>
      </c>
      <c r="Y81">
        <v>5501445</v>
      </c>
      <c r="Z81">
        <v>5691749</v>
      </c>
      <c r="AA81">
        <v>5889230</v>
      </c>
      <c r="AB81">
        <v>6094206</v>
      </c>
      <c r="AC81">
        <v>6305709</v>
      </c>
      <c r="AD81">
        <v>6521542</v>
      </c>
      <c r="AE81">
        <v>6738765</v>
      </c>
      <c r="AF81">
        <v>6955212</v>
      </c>
      <c r="AG81">
        <v>7170656</v>
      </c>
      <c r="AH81">
        <v>7385686</v>
      </c>
      <c r="AI81">
        <v>7600072</v>
      </c>
      <c r="AJ81">
        <v>7813808</v>
      </c>
      <c r="AK81">
        <v>8027253</v>
      </c>
      <c r="AL81">
        <v>8239732</v>
      </c>
      <c r="AM81">
        <v>8452275</v>
      </c>
      <c r="AN81">
        <v>8669168</v>
      </c>
      <c r="AO81">
        <v>8896109</v>
      </c>
      <c r="AP81">
        <v>9137077</v>
      </c>
      <c r="AQ81">
        <v>9394304</v>
      </c>
      <c r="AR81">
        <v>9666578</v>
      </c>
      <c r="AS81">
        <v>9950224</v>
      </c>
      <c r="AT81">
        <v>10239714</v>
      </c>
      <c r="AU81">
        <v>10531221</v>
      </c>
      <c r="AV81">
        <v>10824125</v>
      </c>
      <c r="AW81">
        <v>11120409</v>
      </c>
      <c r="AX81">
        <v>11421984</v>
      </c>
      <c r="AY81">
        <v>11731746</v>
      </c>
      <c r="AZ81">
        <v>12052156</v>
      </c>
      <c r="BA81">
        <v>12383446</v>
      </c>
      <c r="BB81">
        <v>12725974</v>
      </c>
      <c r="BC81">
        <v>13082517</v>
      </c>
      <c r="BD81">
        <v>13456417</v>
      </c>
      <c r="BE81">
        <v>13850033</v>
      </c>
      <c r="BF81">
        <v>14264756</v>
      </c>
      <c r="BG81">
        <v>14699937</v>
      </c>
      <c r="BH81">
        <v>15153210</v>
      </c>
      <c r="BI81">
        <v>15620974</v>
      </c>
      <c r="BJ81">
        <v>16100587</v>
      </c>
      <c r="BK81">
        <v>16591390</v>
      </c>
      <c r="BL81">
        <v>17094130</v>
      </c>
    </row>
    <row r="82" spans="1:64" x14ac:dyDescent="0.2">
      <c r="A82" t="s">
        <v>738</v>
      </c>
      <c r="B82" t="s">
        <v>349</v>
      </c>
      <c r="C82" t="s">
        <v>308</v>
      </c>
      <c r="D82" t="s">
        <v>655</v>
      </c>
      <c r="E82" t="s">
        <v>747</v>
      </c>
      <c r="F82" t="s">
        <v>748</v>
      </c>
      <c r="G82">
        <v>3747369</v>
      </c>
      <c r="H82">
        <v>3870756</v>
      </c>
      <c r="I82">
        <v>3999419</v>
      </c>
      <c r="J82">
        <v>4132756</v>
      </c>
      <c r="K82">
        <v>4269863</v>
      </c>
      <c r="L82">
        <v>4410212</v>
      </c>
      <c r="M82">
        <v>4553433</v>
      </c>
      <c r="N82">
        <v>4700041</v>
      </c>
      <c r="O82">
        <v>4851431</v>
      </c>
      <c r="P82">
        <v>5009514</v>
      </c>
      <c r="Q82">
        <v>5175618</v>
      </c>
      <c r="R82">
        <v>5351195</v>
      </c>
      <c r="S82">
        <v>5535874</v>
      </c>
      <c r="T82">
        <v>5727044</v>
      </c>
      <c r="U82">
        <v>5920943</v>
      </c>
      <c r="V82">
        <v>6115370</v>
      </c>
      <c r="W82">
        <v>6308300</v>
      </c>
      <c r="X82">
        <v>6501893</v>
      </c>
      <c r="Y82">
        <v>6703182</v>
      </c>
      <c r="Z82">
        <v>6921790</v>
      </c>
      <c r="AA82">
        <v>7164172</v>
      </c>
      <c r="AB82">
        <v>7431940</v>
      </c>
      <c r="AC82">
        <v>7721536</v>
      </c>
      <c r="AD82">
        <v>8027565</v>
      </c>
      <c r="AE82">
        <v>8342195</v>
      </c>
      <c r="AF82">
        <v>8658857</v>
      </c>
      <c r="AG82">
        <v>8976205</v>
      </c>
      <c r="AH82">
        <v>9293283</v>
      </c>
      <c r="AI82">
        <v>9604302</v>
      </c>
      <c r="AJ82">
        <v>9902540</v>
      </c>
      <c r="AK82">
        <v>10183113</v>
      </c>
      <c r="AL82">
        <v>10443043</v>
      </c>
      <c r="AM82">
        <v>10682868</v>
      </c>
      <c r="AN82">
        <v>10905756</v>
      </c>
      <c r="AO82">
        <v>11116948</v>
      </c>
      <c r="AP82">
        <v>11320346</v>
      </c>
      <c r="AQ82">
        <v>11518262</v>
      </c>
      <c r="AR82">
        <v>11709997</v>
      </c>
      <c r="AS82">
        <v>11893272</v>
      </c>
      <c r="AT82">
        <v>12064537</v>
      </c>
      <c r="AU82">
        <v>12222251</v>
      </c>
      <c r="AV82">
        <v>12366165</v>
      </c>
      <c r="AW82">
        <v>12500525</v>
      </c>
      <c r="AX82">
        <v>12633897</v>
      </c>
      <c r="AY82">
        <v>12777511</v>
      </c>
      <c r="AZ82">
        <v>12940032</v>
      </c>
      <c r="BA82">
        <v>13124267</v>
      </c>
      <c r="BB82">
        <v>13329909</v>
      </c>
      <c r="BC82">
        <v>13558469</v>
      </c>
      <c r="BD82">
        <v>13810599</v>
      </c>
      <c r="BE82">
        <v>14086317</v>
      </c>
      <c r="BF82">
        <v>14386649</v>
      </c>
      <c r="BG82">
        <v>14710826</v>
      </c>
      <c r="BH82">
        <v>15054506</v>
      </c>
      <c r="BI82">
        <v>15411675</v>
      </c>
      <c r="BJ82">
        <v>15777451</v>
      </c>
      <c r="BK82">
        <v>16150362</v>
      </c>
      <c r="BL82">
        <v>16529904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L82"/>
  <sheetViews>
    <sheetView workbookViewId="0"/>
  </sheetViews>
  <sheetFormatPr baseColWidth="10" defaultRowHeight="15" x14ac:dyDescent="0.2"/>
  <cols>
    <col min="7" max="64" width="7.6640625" customWidth="1"/>
  </cols>
  <sheetData>
    <row r="1" spans="1:64" x14ac:dyDescent="0.2">
      <c r="A1" s="3" t="s">
        <v>716</v>
      </c>
      <c r="B1" s="3" t="s">
        <v>485</v>
      </c>
      <c r="C1" s="3" t="s">
        <v>638</v>
      </c>
      <c r="D1" s="3" t="s">
        <v>740</v>
      </c>
      <c r="E1" s="3" t="s">
        <v>228</v>
      </c>
      <c r="F1" s="3" t="s">
        <v>724</v>
      </c>
      <c r="G1" s="3" t="s">
        <v>665</v>
      </c>
      <c r="H1" s="3" t="s">
        <v>133</v>
      </c>
      <c r="I1" s="3" t="s">
        <v>191</v>
      </c>
      <c r="J1" s="3" t="s">
        <v>257</v>
      </c>
      <c r="K1" s="3" t="s">
        <v>322</v>
      </c>
      <c r="L1" s="3" t="s">
        <v>541</v>
      </c>
      <c r="M1" s="3" t="s">
        <v>604</v>
      </c>
      <c r="N1" s="3" t="s">
        <v>667</v>
      </c>
      <c r="O1" s="3" t="s">
        <v>711</v>
      </c>
      <c r="P1" s="3" t="s">
        <v>193</v>
      </c>
      <c r="Q1" s="3" t="s">
        <v>723</v>
      </c>
      <c r="R1" s="3" t="s">
        <v>38</v>
      </c>
      <c r="S1" s="3" t="s">
        <v>274</v>
      </c>
      <c r="T1" s="3" t="s">
        <v>337</v>
      </c>
      <c r="U1" s="3" t="s">
        <v>388</v>
      </c>
      <c r="V1" s="3" t="s">
        <v>447</v>
      </c>
      <c r="W1" s="3" t="s">
        <v>683</v>
      </c>
      <c r="X1" s="3" t="s">
        <v>730</v>
      </c>
      <c r="Y1" s="3" t="s">
        <v>45</v>
      </c>
      <c r="Z1" s="3" t="s">
        <v>117</v>
      </c>
      <c r="AA1" s="3" t="s">
        <v>63</v>
      </c>
      <c r="AB1" s="3" t="s">
        <v>130</v>
      </c>
      <c r="AC1" s="3" t="s">
        <v>181</v>
      </c>
      <c r="AD1" s="3" t="s">
        <v>399</v>
      </c>
      <c r="AE1" s="3" t="s">
        <v>463</v>
      </c>
      <c r="AF1" s="3" t="s">
        <v>537</v>
      </c>
      <c r="AG1" s="3" t="s">
        <v>599</v>
      </c>
      <c r="AH1" s="3" t="s">
        <v>67</v>
      </c>
      <c r="AI1" s="3" t="s">
        <v>134</v>
      </c>
      <c r="AJ1" s="3" t="s">
        <v>192</v>
      </c>
      <c r="AK1" s="3" t="s">
        <v>146</v>
      </c>
      <c r="AL1" s="3" t="s">
        <v>203</v>
      </c>
      <c r="AM1" s="3" t="s">
        <v>269</v>
      </c>
      <c r="AN1" s="3" t="s">
        <v>334</v>
      </c>
      <c r="AO1" s="3" t="s">
        <v>553</v>
      </c>
      <c r="AP1" s="3" t="s">
        <v>614</v>
      </c>
      <c r="AQ1" s="3" t="s">
        <v>682</v>
      </c>
      <c r="AR1" s="3" t="s">
        <v>725</v>
      </c>
      <c r="AS1" s="3" t="s">
        <v>208</v>
      </c>
      <c r="AT1" s="3" t="s">
        <v>275</v>
      </c>
      <c r="AU1" s="3" t="s">
        <v>579</v>
      </c>
      <c r="AV1" s="3" t="s">
        <v>637</v>
      </c>
      <c r="AW1" s="3" t="s">
        <v>110</v>
      </c>
      <c r="AX1" s="3" t="s">
        <v>168</v>
      </c>
      <c r="AY1" s="3" t="s">
        <v>233</v>
      </c>
      <c r="AZ1" s="3" t="s">
        <v>302</v>
      </c>
      <c r="BA1" s="3" t="s">
        <v>518</v>
      </c>
      <c r="BB1" s="3" t="s">
        <v>585</v>
      </c>
      <c r="BC1" s="3" t="s">
        <v>643</v>
      </c>
      <c r="BD1" s="3" t="s">
        <v>112</v>
      </c>
      <c r="BE1" s="3" t="s">
        <v>652</v>
      </c>
      <c r="BF1" s="3" t="s">
        <v>704</v>
      </c>
      <c r="BG1" s="3" t="s">
        <v>20</v>
      </c>
      <c r="BH1" s="3" t="s">
        <v>246</v>
      </c>
      <c r="BI1" s="3" t="s">
        <v>317</v>
      </c>
      <c r="BJ1" s="3" t="s">
        <v>368</v>
      </c>
      <c r="BK1" s="3" t="s">
        <v>426</v>
      </c>
      <c r="BL1" s="3" t="s">
        <v>658</v>
      </c>
    </row>
    <row r="2" spans="1:64" x14ac:dyDescent="0.2">
      <c r="A2" t="s">
        <v>336</v>
      </c>
      <c r="B2" t="s">
        <v>635</v>
      </c>
      <c r="C2" t="s">
        <v>92</v>
      </c>
      <c r="D2" t="s">
        <v>655</v>
      </c>
      <c r="E2" t="s">
        <v>750</v>
      </c>
      <c r="F2" t="s">
        <v>751</v>
      </c>
    </row>
    <row r="3" spans="1:64" x14ac:dyDescent="0.2">
      <c r="A3" t="s">
        <v>325</v>
      </c>
      <c r="B3" t="s">
        <v>19</v>
      </c>
      <c r="C3" t="s">
        <v>308</v>
      </c>
      <c r="D3" t="s">
        <v>372</v>
      </c>
      <c r="E3" t="s">
        <v>750</v>
      </c>
      <c r="F3" t="s">
        <v>751</v>
      </c>
      <c r="AU3">
        <v>32.299999999999997</v>
      </c>
      <c r="BC3">
        <v>30.1</v>
      </c>
    </row>
    <row r="4" spans="1:64" x14ac:dyDescent="0.2">
      <c r="A4" t="s">
        <v>477</v>
      </c>
      <c r="B4" t="s">
        <v>543</v>
      </c>
      <c r="C4" t="s">
        <v>308</v>
      </c>
      <c r="D4" t="s">
        <v>655</v>
      </c>
      <c r="E4" t="s">
        <v>750</v>
      </c>
      <c r="F4" t="s">
        <v>751</v>
      </c>
      <c r="AM4">
        <v>81.099999999999994</v>
      </c>
      <c r="AS4">
        <v>84.1</v>
      </c>
      <c r="BA4">
        <v>77.7</v>
      </c>
      <c r="BH4">
        <v>71.7</v>
      </c>
    </row>
    <row r="5" spans="1:64" x14ac:dyDescent="0.2">
      <c r="A5" t="s">
        <v>636</v>
      </c>
      <c r="B5" t="s">
        <v>342</v>
      </c>
      <c r="C5" t="s">
        <v>308</v>
      </c>
      <c r="D5" t="s">
        <v>655</v>
      </c>
      <c r="E5" t="s">
        <v>750</v>
      </c>
      <c r="F5" t="s">
        <v>751</v>
      </c>
      <c r="AX5">
        <v>48.8</v>
      </c>
      <c r="BF5">
        <v>53.1</v>
      </c>
      <c r="BJ5">
        <v>49.6</v>
      </c>
    </row>
    <row r="6" spans="1:64" x14ac:dyDescent="0.2">
      <c r="A6" t="s">
        <v>120</v>
      </c>
      <c r="B6" t="s">
        <v>461</v>
      </c>
      <c r="C6" t="s">
        <v>308</v>
      </c>
      <c r="D6" t="s">
        <v>655</v>
      </c>
      <c r="E6" t="s">
        <v>750</v>
      </c>
      <c r="F6" t="s">
        <v>751</v>
      </c>
      <c r="AO6">
        <v>83.1</v>
      </c>
      <c r="AS6">
        <v>81.599999999999994</v>
      </c>
      <c r="AX6">
        <v>57.3</v>
      </c>
      <c r="BD6">
        <v>55.3</v>
      </c>
      <c r="BI6">
        <v>43.7</v>
      </c>
    </row>
    <row r="7" spans="1:64" x14ac:dyDescent="0.2">
      <c r="A7" t="s">
        <v>39</v>
      </c>
      <c r="B7" t="s">
        <v>149</v>
      </c>
      <c r="C7" t="s">
        <v>92</v>
      </c>
      <c r="D7" t="s">
        <v>372</v>
      </c>
      <c r="E7" t="s">
        <v>750</v>
      </c>
      <c r="F7" t="s">
        <v>751</v>
      </c>
      <c r="AD7">
        <v>29.9</v>
      </c>
      <c r="AF7">
        <v>25.4</v>
      </c>
      <c r="AI7">
        <v>37.799999999999997</v>
      </c>
      <c r="AL7">
        <v>44.2</v>
      </c>
      <c r="AP7">
        <v>35.700000000000003</v>
      </c>
      <c r="AU7">
        <v>34.799999999999997</v>
      </c>
      <c r="AZ7">
        <v>25.7</v>
      </c>
      <c r="BE7">
        <v>19.600000000000001</v>
      </c>
      <c r="BK7">
        <v>14.8</v>
      </c>
    </row>
    <row r="8" spans="1:64" x14ac:dyDescent="0.2">
      <c r="A8" t="s">
        <v>57</v>
      </c>
      <c r="B8" t="s">
        <v>513</v>
      </c>
      <c r="C8" t="s">
        <v>606</v>
      </c>
      <c r="D8" t="s">
        <v>372</v>
      </c>
      <c r="E8" t="s">
        <v>750</v>
      </c>
      <c r="F8" t="s">
        <v>751</v>
      </c>
      <c r="AK8">
        <v>7.1</v>
      </c>
      <c r="AR8">
        <v>19.3</v>
      </c>
      <c r="AT8">
        <v>25.3</v>
      </c>
      <c r="AU8">
        <v>28.6</v>
      </c>
      <c r="AV8">
        <v>22.8</v>
      </c>
      <c r="AW8">
        <v>24.7</v>
      </c>
      <c r="AY8">
        <v>13.7</v>
      </c>
      <c r="AZ8">
        <v>19.3</v>
      </c>
      <c r="BA8">
        <v>16.399999999999999</v>
      </c>
      <c r="BB8">
        <v>12.4</v>
      </c>
      <c r="BC8">
        <v>11.1</v>
      </c>
      <c r="BD8">
        <v>10.5</v>
      </c>
      <c r="BF8">
        <v>7.3</v>
      </c>
      <c r="BG8">
        <v>8.1999999999999993</v>
      </c>
      <c r="BH8">
        <v>6.9</v>
      </c>
      <c r="BI8">
        <v>5.8</v>
      </c>
      <c r="BJ8">
        <v>6.4</v>
      </c>
      <c r="BK8">
        <v>7.1</v>
      </c>
    </row>
    <row r="9" spans="1:64" x14ac:dyDescent="0.2">
      <c r="A9" t="s">
        <v>569</v>
      </c>
      <c r="B9" t="s">
        <v>121</v>
      </c>
      <c r="C9" t="s">
        <v>92</v>
      </c>
      <c r="D9" t="s">
        <v>372</v>
      </c>
      <c r="E9" t="s">
        <v>750</v>
      </c>
      <c r="F9" t="s">
        <v>751</v>
      </c>
      <c r="AX9">
        <v>17.600000000000001</v>
      </c>
      <c r="BB9">
        <v>8</v>
      </c>
      <c r="BG9">
        <v>2.2000000000000002</v>
      </c>
      <c r="BL9">
        <v>1.5</v>
      </c>
    </row>
    <row r="10" spans="1:64" x14ac:dyDescent="0.2">
      <c r="A10" t="s">
        <v>185</v>
      </c>
      <c r="B10" t="s">
        <v>490</v>
      </c>
      <c r="C10" t="s">
        <v>308</v>
      </c>
      <c r="D10" t="s">
        <v>655</v>
      </c>
      <c r="E10" t="s">
        <v>750</v>
      </c>
      <c r="F10" t="s">
        <v>751</v>
      </c>
      <c r="AM10">
        <v>84.3</v>
      </c>
      <c r="AX10">
        <v>64.8</v>
      </c>
      <c r="BC10">
        <v>66.3</v>
      </c>
    </row>
    <row r="11" spans="1:64" x14ac:dyDescent="0.2">
      <c r="A11" t="s">
        <v>693</v>
      </c>
      <c r="B11" t="s">
        <v>338</v>
      </c>
      <c r="C11" t="s">
        <v>308</v>
      </c>
      <c r="D11" t="s">
        <v>372</v>
      </c>
      <c r="E11" t="s">
        <v>750</v>
      </c>
      <c r="F11" t="s">
        <v>751</v>
      </c>
      <c r="AF11">
        <v>6.8</v>
      </c>
      <c r="AG11">
        <v>3.1</v>
      </c>
      <c r="AH11">
        <v>6.8</v>
      </c>
      <c r="AI11">
        <v>10.7</v>
      </c>
      <c r="AM11">
        <v>22.4</v>
      </c>
      <c r="AP11">
        <v>19.600000000000001</v>
      </c>
      <c r="AS11">
        <v>25.8</v>
      </c>
      <c r="AW11">
        <v>23.2</v>
      </c>
      <c r="BC11">
        <v>29.1</v>
      </c>
      <c r="BJ11">
        <v>28.2</v>
      </c>
    </row>
    <row r="12" spans="1:64" x14ac:dyDescent="0.2">
      <c r="A12" t="s">
        <v>739</v>
      </c>
      <c r="B12" t="s">
        <v>81</v>
      </c>
      <c r="C12" t="s">
        <v>308</v>
      </c>
      <c r="D12" t="s">
        <v>372</v>
      </c>
      <c r="E12" t="s">
        <v>750</v>
      </c>
      <c r="F12" t="s">
        <v>751</v>
      </c>
      <c r="AQ12">
        <v>48.1</v>
      </c>
      <c r="AV12">
        <v>23.1</v>
      </c>
      <c r="BB12">
        <v>29.3</v>
      </c>
      <c r="BI12">
        <v>23.8</v>
      </c>
    </row>
    <row r="13" spans="1:64" x14ac:dyDescent="0.2">
      <c r="A13" t="s">
        <v>496</v>
      </c>
      <c r="B13" t="s">
        <v>227</v>
      </c>
      <c r="C13" t="s">
        <v>308</v>
      </c>
      <c r="D13" t="s">
        <v>655</v>
      </c>
      <c r="E13" t="s">
        <v>750</v>
      </c>
      <c r="F13" t="s">
        <v>751</v>
      </c>
      <c r="AY13">
        <v>94.1</v>
      </c>
      <c r="BG13">
        <v>77.099999999999994</v>
      </c>
    </row>
    <row r="14" spans="1:64" x14ac:dyDescent="0.2">
      <c r="A14" t="s">
        <v>391</v>
      </c>
      <c r="B14" t="s">
        <v>406</v>
      </c>
      <c r="C14" t="s">
        <v>308</v>
      </c>
      <c r="D14" t="s">
        <v>372</v>
      </c>
      <c r="E14" t="s">
        <v>750</v>
      </c>
      <c r="F14" t="s">
        <v>751</v>
      </c>
      <c r="AZ14">
        <v>51.6</v>
      </c>
      <c r="BF14">
        <v>37</v>
      </c>
    </row>
    <row r="15" spans="1:64" x14ac:dyDescent="0.2">
      <c r="A15" t="s">
        <v>359</v>
      </c>
      <c r="B15" t="s">
        <v>355</v>
      </c>
      <c r="C15" t="s">
        <v>308</v>
      </c>
      <c r="D15" t="s">
        <v>655</v>
      </c>
      <c r="E15" t="s">
        <v>750</v>
      </c>
      <c r="F15" t="s">
        <v>751</v>
      </c>
      <c r="AY15">
        <v>13.5</v>
      </c>
      <c r="BH15">
        <v>18.100000000000001</v>
      </c>
    </row>
    <row r="16" spans="1:64" x14ac:dyDescent="0.2">
      <c r="A16" t="s">
        <v>494</v>
      </c>
      <c r="B16" t="s">
        <v>565</v>
      </c>
      <c r="C16" t="s">
        <v>308</v>
      </c>
      <c r="D16" t="s">
        <v>372</v>
      </c>
      <c r="E16" t="s">
        <v>750</v>
      </c>
      <c r="F16" t="s">
        <v>751</v>
      </c>
      <c r="AV16">
        <v>16</v>
      </c>
      <c r="BB16">
        <v>8.1</v>
      </c>
    </row>
    <row r="17" spans="1:64" x14ac:dyDescent="0.2">
      <c r="A17" t="s">
        <v>25</v>
      </c>
      <c r="B17" t="s">
        <v>244</v>
      </c>
      <c r="C17" t="s">
        <v>131</v>
      </c>
      <c r="D17" t="s">
        <v>372</v>
      </c>
      <c r="E17" t="s">
        <v>750</v>
      </c>
      <c r="F17" t="s">
        <v>751</v>
      </c>
      <c r="AW17">
        <v>20.6</v>
      </c>
      <c r="BG17">
        <v>18.3</v>
      </c>
      <c r="BH17">
        <v>22.5</v>
      </c>
    </row>
    <row r="18" spans="1:64" x14ac:dyDescent="0.2">
      <c r="A18" t="s">
        <v>259</v>
      </c>
      <c r="B18" t="s">
        <v>678</v>
      </c>
      <c r="C18" t="s">
        <v>131</v>
      </c>
      <c r="D18" t="s">
        <v>372</v>
      </c>
      <c r="E18" t="s">
        <v>750</v>
      </c>
      <c r="F18" t="s">
        <v>751</v>
      </c>
      <c r="AK18">
        <v>7.4</v>
      </c>
      <c r="AP18">
        <v>4.5999999999999996</v>
      </c>
      <c r="AT18">
        <v>2</v>
      </c>
      <c r="AY18">
        <v>4.4000000000000004</v>
      </c>
      <c r="BC18">
        <v>3.9</v>
      </c>
      <c r="BE18">
        <v>3</v>
      </c>
      <c r="BG18">
        <v>2.2999999999999998</v>
      </c>
      <c r="BJ18">
        <v>1.3</v>
      </c>
    </row>
    <row r="19" spans="1:64" x14ac:dyDescent="0.2">
      <c r="A19" t="s">
        <v>721</v>
      </c>
      <c r="B19" t="s">
        <v>167</v>
      </c>
      <c r="C19" t="s">
        <v>308</v>
      </c>
      <c r="D19" t="s">
        <v>655</v>
      </c>
      <c r="E19" t="s">
        <v>750</v>
      </c>
      <c r="F19" t="s">
        <v>751</v>
      </c>
    </row>
    <row r="20" spans="1:64" x14ac:dyDescent="0.2">
      <c r="A20" t="s">
        <v>156</v>
      </c>
      <c r="B20" t="s">
        <v>105</v>
      </c>
      <c r="C20" t="s">
        <v>308</v>
      </c>
      <c r="D20" t="s">
        <v>655</v>
      </c>
      <c r="E20" t="s">
        <v>750</v>
      </c>
      <c r="F20" t="s">
        <v>751</v>
      </c>
      <c r="AP20">
        <v>67.099999999999994</v>
      </c>
      <c r="AT20">
        <v>55.5</v>
      </c>
      <c r="AY20">
        <v>36.4</v>
      </c>
      <c r="BE20">
        <v>33.6</v>
      </c>
      <c r="BJ20">
        <v>26.7</v>
      </c>
    </row>
    <row r="21" spans="1:64" x14ac:dyDescent="0.2">
      <c r="A21" t="s">
        <v>387</v>
      </c>
      <c r="B21" t="s">
        <v>279</v>
      </c>
      <c r="C21" t="s">
        <v>488</v>
      </c>
      <c r="D21" t="s">
        <v>372</v>
      </c>
      <c r="E21" t="s">
        <v>750</v>
      </c>
      <c r="F21" t="s">
        <v>751</v>
      </c>
      <c r="AZ21">
        <v>8.5</v>
      </c>
      <c r="BH21">
        <v>16</v>
      </c>
    </row>
    <row r="22" spans="1:64" x14ac:dyDescent="0.2">
      <c r="A22" t="s">
        <v>626</v>
      </c>
      <c r="B22" t="s">
        <v>468</v>
      </c>
      <c r="C22" t="s">
        <v>397</v>
      </c>
      <c r="D22" t="s">
        <v>372</v>
      </c>
      <c r="E22" t="s">
        <v>750</v>
      </c>
      <c r="F22" t="s">
        <v>751</v>
      </c>
      <c r="AQ22">
        <v>6</v>
      </c>
      <c r="AR22">
        <v>17.600000000000001</v>
      </c>
      <c r="AS22">
        <v>15.7</v>
      </c>
      <c r="AT22">
        <v>19.899999999999999</v>
      </c>
      <c r="AU22">
        <v>21</v>
      </c>
      <c r="AV22">
        <v>20.9</v>
      </c>
      <c r="AW22">
        <v>11.5</v>
      </c>
      <c r="AX22">
        <v>11.6</v>
      </c>
      <c r="AY22">
        <v>11.3</v>
      </c>
      <c r="AZ22">
        <v>12.1</v>
      </c>
      <c r="BA22">
        <v>11.6</v>
      </c>
      <c r="BB22">
        <v>13.3</v>
      </c>
      <c r="BC22">
        <v>12.4</v>
      </c>
      <c r="BD22">
        <v>10.4</v>
      </c>
      <c r="BE22">
        <v>13.3</v>
      </c>
      <c r="BF22">
        <v>11.6</v>
      </c>
      <c r="BG22">
        <v>9</v>
      </c>
      <c r="BH22">
        <v>6.9</v>
      </c>
      <c r="BI22">
        <v>5.3</v>
      </c>
      <c r="BJ22">
        <v>4</v>
      </c>
      <c r="BK22">
        <v>4.2</v>
      </c>
    </row>
    <row r="23" spans="1:64" x14ac:dyDescent="0.2">
      <c r="A23" t="s">
        <v>166</v>
      </c>
      <c r="B23" t="s">
        <v>545</v>
      </c>
      <c r="C23" t="s">
        <v>308</v>
      </c>
      <c r="D23" t="s">
        <v>372</v>
      </c>
      <c r="E23" t="s">
        <v>750</v>
      </c>
      <c r="F23" t="s">
        <v>751</v>
      </c>
      <c r="AH23">
        <v>42.6</v>
      </c>
      <c r="AI23">
        <v>42.3</v>
      </c>
      <c r="AL23">
        <v>49.8</v>
      </c>
      <c r="AS23">
        <v>35.700000000000003</v>
      </c>
      <c r="AZ23">
        <v>24.5</v>
      </c>
      <c r="BG23">
        <v>12</v>
      </c>
    </row>
    <row r="24" spans="1:64" x14ac:dyDescent="0.2">
      <c r="A24" t="s">
        <v>573</v>
      </c>
      <c r="B24" t="s">
        <v>568</v>
      </c>
      <c r="C24" t="s">
        <v>308</v>
      </c>
      <c r="D24" t="s">
        <v>655</v>
      </c>
      <c r="E24" t="s">
        <v>750</v>
      </c>
      <c r="F24" t="s">
        <v>751</v>
      </c>
      <c r="AL24">
        <v>91.6</v>
      </c>
      <c r="AO24">
        <v>49.3</v>
      </c>
      <c r="AW24">
        <v>62.2</v>
      </c>
      <c r="BB24">
        <v>59.7</v>
      </c>
      <c r="BG24">
        <v>35.299999999999997</v>
      </c>
    </row>
    <row r="25" spans="1:64" x14ac:dyDescent="0.2">
      <c r="A25" t="s">
        <v>27</v>
      </c>
      <c r="B25" t="s">
        <v>87</v>
      </c>
      <c r="C25" t="s">
        <v>308</v>
      </c>
      <c r="D25" t="s">
        <v>655</v>
      </c>
      <c r="E25" t="s">
        <v>750</v>
      </c>
      <c r="F25" t="s">
        <v>751</v>
      </c>
      <c r="AS25">
        <v>70.5</v>
      </c>
      <c r="AX25">
        <v>45.3</v>
      </c>
      <c r="BE25">
        <v>25.1</v>
      </c>
      <c r="BJ25">
        <v>10.1</v>
      </c>
    </row>
    <row r="26" spans="1:64" x14ac:dyDescent="0.2">
      <c r="A26" t="s">
        <v>582</v>
      </c>
      <c r="B26" t="s">
        <v>159</v>
      </c>
      <c r="C26" t="s">
        <v>308</v>
      </c>
      <c r="D26" t="s">
        <v>655</v>
      </c>
      <c r="E26" t="s">
        <v>750</v>
      </c>
      <c r="F26" t="s">
        <v>751</v>
      </c>
      <c r="AL26">
        <v>43</v>
      </c>
      <c r="AN26">
        <v>64</v>
      </c>
      <c r="AW26">
        <v>53.9</v>
      </c>
      <c r="BE26">
        <v>67.099999999999994</v>
      </c>
    </row>
    <row r="27" spans="1:64" x14ac:dyDescent="0.2">
      <c r="A27" t="s">
        <v>546</v>
      </c>
      <c r="B27" t="s">
        <v>66</v>
      </c>
      <c r="C27" t="s">
        <v>606</v>
      </c>
      <c r="D27" t="s">
        <v>372</v>
      </c>
      <c r="E27" t="s">
        <v>750</v>
      </c>
      <c r="F27" t="s">
        <v>751</v>
      </c>
      <c r="AJ27">
        <v>42.2</v>
      </c>
      <c r="AK27">
        <v>44.3</v>
      </c>
      <c r="AL27">
        <v>33.4</v>
      </c>
      <c r="AM27">
        <v>28.7</v>
      </c>
      <c r="AN27">
        <v>23.6</v>
      </c>
      <c r="AO27">
        <v>26.7</v>
      </c>
      <c r="AP27">
        <v>27.7</v>
      </c>
      <c r="AQ27">
        <v>30.4</v>
      </c>
      <c r="AR27">
        <v>21.2</v>
      </c>
      <c r="AS27">
        <v>25.9</v>
      </c>
      <c r="AT27">
        <v>26.5</v>
      </c>
      <c r="AV27">
        <v>20.6</v>
      </c>
      <c r="AW27">
        <v>23.4</v>
      </c>
      <c r="AX27">
        <v>28.1</v>
      </c>
      <c r="AY27">
        <v>27.2</v>
      </c>
      <c r="AZ27">
        <v>26.5</v>
      </c>
      <c r="BA27">
        <v>22.5</v>
      </c>
      <c r="BB27">
        <v>17.2</v>
      </c>
      <c r="BC27">
        <v>16.5</v>
      </c>
      <c r="BD27">
        <v>13.8</v>
      </c>
      <c r="BE27">
        <v>15</v>
      </c>
      <c r="BF27">
        <v>17.100000000000001</v>
      </c>
      <c r="BG27">
        <v>19.600000000000001</v>
      </c>
      <c r="BH27">
        <v>17.3</v>
      </c>
      <c r="BI27">
        <v>15.9</v>
      </c>
      <c r="BJ27">
        <v>16.2</v>
      </c>
      <c r="BK27">
        <v>16</v>
      </c>
    </row>
    <row r="28" spans="1:64" x14ac:dyDescent="0.2">
      <c r="A28" t="s">
        <v>5</v>
      </c>
      <c r="B28" t="s">
        <v>96</v>
      </c>
      <c r="C28" t="s">
        <v>606</v>
      </c>
      <c r="D28" t="s">
        <v>655</v>
      </c>
      <c r="E28" t="s">
        <v>750</v>
      </c>
      <c r="F28" t="s">
        <v>751</v>
      </c>
      <c r="BG28">
        <v>23.5</v>
      </c>
    </row>
    <row r="29" spans="1:64" x14ac:dyDescent="0.2">
      <c r="A29" t="s">
        <v>473</v>
      </c>
      <c r="B29" t="s">
        <v>478</v>
      </c>
      <c r="C29" t="s">
        <v>488</v>
      </c>
      <c r="D29" t="s">
        <v>372</v>
      </c>
      <c r="E29" t="s">
        <v>750</v>
      </c>
      <c r="F29" t="s">
        <v>751</v>
      </c>
      <c r="AE29">
        <v>71.400000000000006</v>
      </c>
      <c r="AH29">
        <v>71.400000000000006</v>
      </c>
      <c r="AK29">
        <v>58.8</v>
      </c>
      <c r="AN29">
        <v>58.5</v>
      </c>
      <c r="AQ29">
        <v>47.4</v>
      </c>
      <c r="AS29">
        <v>66.599999999999994</v>
      </c>
      <c r="AT29">
        <v>41.7</v>
      </c>
      <c r="AU29">
        <v>39.299999999999997</v>
      </c>
      <c r="AV29">
        <v>35.5</v>
      </c>
      <c r="AW29">
        <v>23</v>
      </c>
      <c r="AX29">
        <v>22.6</v>
      </c>
      <c r="AY29">
        <v>23.9</v>
      </c>
      <c r="AZ29">
        <v>21.1</v>
      </c>
      <c r="BA29">
        <v>27.4</v>
      </c>
      <c r="BB29">
        <v>22.5</v>
      </c>
      <c r="BC29">
        <v>21.4</v>
      </c>
      <c r="BD29">
        <v>18.2</v>
      </c>
      <c r="BE29">
        <v>15.7</v>
      </c>
      <c r="BF29">
        <v>13.3</v>
      </c>
      <c r="BG29">
        <v>11.7</v>
      </c>
      <c r="BH29">
        <v>9.4</v>
      </c>
      <c r="BI29">
        <v>7.9</v>
      </c>
      <c r="BJ29">
        <v>7.2</v>
      </c>
      <c r="BK29">
        <v>6.5</v>
      </c>
      <c r="BL29">
        <v>5.7</v>
      </c>
    </row>
    <row r="30" spans="1:64" x14ac:dyDescent="0.2">
      <c r="A30" t="s">
        <v>206</v>
      </c>
      <c r="B30" t="s">
        <v>597</v>
      </c>
      <c r="C30" t="s">
        <v>92</v>
      </c>
      <c r="D30" t="s">
        <v>372</v>
      </c>
      <c r="E30" t="s">
        <v>750</v>
      </c>
      <c r="F30" t="s">
        <v>751</v>
      </c>
      <c r="X30">
        <v>61.6</v>
      </c>
      <c r="AD30">
        <v>54.8</v>
      </c>
      <c r="AH30">
        <v>48.9</v>
      </c>
      <c r="AN30">
        <v>45.9</v>
      </c>
      <c r="AY30">
        <v>38.200000000000003</v>
      </c>
      <c r="BD30">
        <v>31.1</v>
      </c>
      <c r="BF30">
        <v>21.2</v>
      </c>
    </row>
    <row r="31" spans="1:64" x14ac:dyDescent="0.2">
      <c r="A31" t="s">
        <v>736</v>
      </c>
      <c r="B31" t="s">
        <v>701</v>
      </c>
      <c r="C31" t="s">
        <v>308</v>
      </c>
      <c r="D31" t="s">
        <v>372</v>
      </c>
      <c r="E31" t="s">
        <v>750</v>
      </c>
      <c r="F31" t="s">
        <v>751</v>
      </c>
      <c r="AM31">
        <v>31.4</v>
      </c>
      <c r="AO31">
        <v>31.5</v>
      </c>
      <c r="AR31">
        <v>31.9</v>
      </c>
      <c r="AZ31">
        <v>43.7</v>
      </c>
      <c r="BJ31">
        <v>36.799999999999997</v>
      </c>
    </row>
    <row r="32" spans="1:64" x14ac:dyDescent="0.2">
      <c r="A32" t="s">
        <v>471</v>
      </c>
      <c r="B32" t="s">
        <v>420</v>
      </c>
      <c r="C32" t="s">
        <v>397</v>
      </c>
      <c r="D32" t="s">
        <v>372</v>
      </c>
      <c r="E32" t="s">
        <v>750</v>
      </c>
      <c r="F32" t="s">
        <v>751</v>
      </c>
      <c r="AS32">
        <v>30.6</v>
      </c>
      <c r="AU32">
        <v>42.2</v>
      </c>
      <c r="AV32">
        <v>36.4</v>
      </c>
      <c r="AW32">
        <v>34.200000000000003</v>
      </c>
      <c r="AX32">
        <v>28.1</v>
      </c>
      <c r="AY32">
        <v>13.6</v>
      </c>
      <c r="AZ32">
        <v>15.4</v>
      </c>
      <c r="BA32">
        <v>9.9</v>
      </c>
      <c r="BB32">
        <v>9.9</v>
      </c>
      <c r="BC32">
        <v>4</v>
      </c>
      <c r="BD32">
        <v>2.1</v>
      </c>
      <c r="BE32">
        <v>4.0999999999999996</v>
      </c>
      <c r="BF32">
        <v>1.8</v>
      </c>
      <c r="BG32">
        <v>2.9</v>
      </c>
      <c r="BH32">
        <v>3.3</v>
      </c>
      <c r="BI32">
        <v>1.3</v>
      </c>
      <c r="BJ32">
        <v>2.5</v>
      </c>
      <c r="BK32">
        <v>1.4</v>
      </c>
    </row>
    <row r="33" spans="1:63" x14ac:dyDescent="0.2">
      <c r="A33" t="s">
        <v>680</v>
      </c>
      <c r="B33" t="s">
        <v>710</v>
      </c>
      <c r="C33" t="s">
        <v>488</v>
      </c>
      <c r="D33" t="s">
        <v>372</v>
      </c>
      <c r="E33" t="s">
        <v>750</v>
      </c>
      <c r="F33" t="s">
        <v>751</v>
      </c>
    </row>
    <row r="34" spans="1:63" x14ac:dyDescent="0.2">
      <c r="A34" t="s">
        <v>640</v>
      </c>
      <c r="B34" t="s">
        <v>522</v>
      </c>
      <c r="C34" t="s">
        <v>488</v>
      </c>
      <c r="D34" t="s">
        <v>372</v>
      </c>
      <c r="E34" t="s">
        <v>750</v>
      </c>
      <c r="F34" t="s">
        <v>751</v>
      </c>
      <c r="BA34">
        <v>12.9</v>
      </c>
    </row>
    <row r="35" spans="1:63" x14ac:dyDescent="0.2">
      <c r="A35" t="s">
        <v>571</v>
      </c>
      <c r="B35" t="s">
        <v>239</v>
      </c>
      <c r="C35" t="s">
        <v>488</v>
      </c>
      <c r="D35" t="s">
        <v>372</v>
      </c>
      <c r="E35" t="s">
        <v>750</v>
      </c>
      <c r="F35" t="s">
        <v>751</v>
      </c>
      <c r="AM35">
        <v>32.200000000000003</v>
      </c>
      <c r="AR35">
        <v>52.4</v>
      </c>
      <c r="AW35">
        <v>33.799999999999997</v>
      </c>
      <c r="BB35">
        <v>27</v>
      </c>
      <c r="BG35">
        <v>22.7</v>
      </c>
    </row>
    <row r="36" spans="1:63" x14ac:dyDescent="0.2">
      <c r="A36" t="s">
        <v>242</v>
      </c>
      <c r="B36" t="s">
        <v>668</v>
      </c>
      <c r="C36" t="s">
        <v>308</v>
      </c>
      <c r="D36" t="s">
        <v>655</v>
      </c>
      <c r="E36" t="s">
        <v>750</v>
      </c>
      <c r="F36" t="s">
        <v>751</v>
      </c>
      <c r="BB36">
        <v>68.599999999999994</v>
      </c>
      <c r="BI36">
        <v>38.6</v>
      </c>
    </row>
    <row r="37" spans="1:63" x14ac:dyDescent="0.2">
      <c r="A37" t="s">
        <v>3</v>
      </c>
      <c r="B37" t="s">
        <v>692</v>
      </c>
      <c r="C37" t="s">
        <v>92</v>
      </c>
      <c r="D37" t="s">
        <v>372</v>
      </c>
      <c r="E37" t="s">
        <v>750</v>
      </c>
      <c r="F37" t="s">
        <v>751</v>
      </c>
      <c r="AF37">
        <v>13.3</v>
      </c>
      <c r="AK37">
        <v>8.6999999999999993</v>
      </c>
      <c r="AP37">
        <v>8.8000000000000007</v>
      </c>
      <c r="AW37">
        <v>8.3000000000000007</v>
      </c>
      <c r="BA37">
        <v>3.8</v>
      </c>
      <c r="BD37">
        <v>2.4</v>
      </c>
      <c r="BG37">
        <v>1.9</v>
      </c>
      <c r="BK37">
        <v>0.7</v>
      </c>
    </row>
    <row r="38" spans="1:63" x14ac:dyDescent="0.2">
      <c r="A38" t="s">
        <v>500</v>
      </c>
      <c r="B38" t="s">
        <v>255</v>
      </c>
      <c r="C38" t="s">
        <v>308</v>
      </c>
      <c r="D38" t="s">
        <v>372</v>
      </c>
      <c r="E38" t="s">
        <v>750</v>
      </c>
      <c r="F38" t="s">
        <v>751</v>
      </c>
      <c r="AG38">
        <v>49.2</v>
      </c>
      <c r="AO38">
        <v>50.1</v>
      </c>
      <c r="AW38">
        <v>61.3</v>
      </c>
      <c r="BE38">
        <v>59.6</v>
      </c>
    </row>
    <row r="39" spans="1:63" x14ac:dyDescent="0.2">
      <c r="A39" t="s">
        <v>36</v>
      </c>
      <c r="B39" t="s">
        <v>204</v>
      </c>
      <c r="C39" t="s">
        <v>131</v>
      </c>
      <c r="D39" t="s">
        <v>372</v>
      </c>
      <c r="E39" t="s">
        <v>750</v>
      </c>
      <c r="F39" t="s">
        <v>751</v>
      </c>
      <c r="AE39">
        <v>11.1</v>
      </c>
      <c r="AK39">
        <v>2.9</v>
      </c>
      <c r="AS39">
        <v>7.5</v>
      </c>
      <c r="AU39">
        <v>6.3</v>
      </c>
      <c r="BA39">
        <v>3.1</v>
      </c>
      <c r="BH39">
        <v>1</v>
      </c>
    </row>
    <row r="40" spans="1:63" x14ac:dyDescent="0.2">
      <c r="A40" t="s">
        <v>482</v>
      </c>
      <c r="B40" t="s">
        <v>89</v>
      </c>
      <c r="C40" t="s">
        <v>397</v>
      </c>
      <c r="D40" t="s">
        <v>372</v>
      </c>
      <c r="E40" t="s">
        <v>750</v>
      </c>
      <c r="F40" t="s">
        <v>751</v>
      </c>
      <c r="AR40">
        <v>16.100000000000001</v>
      </c>
      <c r="AS40">
        <v>27.6</v>
      </c>
      <c r="AT40">
        <v>39.1</v>
      </c>
      <c r="AU40">
        <v>35.9</v>
      </c>
      <c r="AV40">
        <v>27.6</v>
      </c>
      <c r="AW40">
        <v>16.600000000000001</v>
      </c>
      <c r="AX40">
        <v>7.6</v>
      </c>
      <c r="AY40">
        <v>8.6999999999999993</v>
      </c>
      <c r="AZ40">
        <v>14</v>
      </c>
      <c r="BA40">
        <v>2.4</v>
      </c>
      <c r="BB40">
        <v>1.1000000000000001</v>
      </c>
      <c r="BC40">
        <v>1.3</v>
      </c>
      <c r="BD40">
        <v>1</v>
      </c>
      <c r="BE40">
        <v>0.5</v>
      </c>
      <c r="BF40">
        <v>0.3</v>
      </c>
      <c r="BG40">
        <v>0.3</v>
      </c>
      <c r="BH40">
        <v>0.1</v>
      </c>
      <c r="BI40">
        <v>0</v>
      </c>
      <c r="BJ40">
        <v>0</v>
      </c>
      <c r="BK40">
        <v>0.2</v>
      </c>
    </row>
    <row r="41" spans="1:63" x14ac:dyDescent="0.2">
      <c r="A41" t="s">
        <v>425</v>
      </c>
      <c r="B41" t="s">
        <v>17</v>
      </c>
      <c r="C41" t="s">
        <v>308</v>
      </c>
      <c r="D41" t="s">
        <v>655</v>
      </c>
      <c r="E41" t="s">
        <v>750</v>
      </c>
      <c r="F41" t="s">
        <v>751</v>
      </c>
      <c r="AA41">
        <v>44.9</v>
      </c>
      <c r="AN41">
        <v>68.900000000000006</v>
      </c>
      <c r="AR41">
        <v>65.400000000000006</v>
      </c>
      <c r="AT41">
        <v>63.9</v>
      </c>
      <c r="AV41">
        <v>68.7</v>
      </c>
      <c r="AZ41">
        <v>72</v>
      </c>
      <c r="BE41">
        <v>78.5</v>
      </c>
      <c r="BG41">
        <v>77.599999999999994</v>
      </c>
    </row>
    <row r="42" spans="1:63" x14ac:dyDescent="0.2">
      <c r="A42" t="s">
        <v>354</v>
      </c>
      <c r="B42" t="s">
        <v>616</v>
      </c>
      <c r="C42" t="s">
        <v>308</v>
      </c>
      <c r="D42" t="s">
        <v>655</v>
      </c>
      <c r="E42" t="s">
        <v>750</v>
      </c>
      <c r="F42" t="s">
        <v>751</v>
      </c>
      <c r="AO42">
        <v>85.1</v>
      </c>
      <c r="AV42">
        <v>58.5</v>
      </c>
      <c r="BA42">
        <v>51.3</v>
      </c>
      <c r="BD42">
        <v>49.7</v>
      </c>
    </row>
    <row r="43" spans="1:63" x14ac:dyDescent="0.2">
      <c r="A43" t="s">
        <v>431</v>
      </c>
      <c r="B43" t="s">
        <v>69</v>
      </c>
      <c r="C43" t="s">
        <v>488</v>
      </c>
      <c r="D43" t="s">
        <v>372</v>
      </c>
      <c r="E43" t="s">
        <v>750</v>
      </c>
      <c r="F43" t="s">
        <v>751</v>
      </c>
      <c r="BJ43">
        <v>6.4</v>
      </c>
    </row>
    <row r="44" spans="1:63" x14ac:dyDescent="0.2">
      <c r="A44" t="s">
        <v>400</v>
      </c>
      <c r="B44" t="s">
        <v>480</v>
      </c>
      <c r="C44" t="s">
        <v>488</v>
      </c>
      <c r="D44" t="s">
        <v>372</v>
      </c>
      <c r="E44" t="s">
        <v>750</v>
      </c>
      <c r="F44" t="s">
        <v>751</v>
      </c>
      <c r="AP44">
        <v>13.9</v>
      </c>
      <c r="AS44">
        <v>26.9</v>
      </c>
      <c r="AW44">
        <v>10.6</v>
      </c>
      <c r="BB44">
        <v>1.3</v>
      </c>
      <c r="BE44">
        <v>0.8</v>
      </c>
      <c r="BF44">
        <v>0.6</v>
      </c>
      <c r="BG44">
        <v>0.4</v>
      </c>
      <c r="BI44">
        <v>0.2</v>
      </c>
      <c r="BK44">
        <v>0.5</v>
      </c>
    </row>
    <row r="45" spans="1:63" x14ac:dyDescent="0.2">
      <c r="A45" t="s">
        <v>609</v>
      </c>
      <c r="B45" t="s">
        <v>138</v>
      </c>
      <c r="C45" t="s">
        <v>308</v>
      </c>
      <c r="D45" t="s">
        <v>655</v>
      </c>
      <c r="E45" t="s">
        <v>750</v>
      </c>
      <c r="F45" t="s">
        <v>751</v>
      </c>
      <c r="AQ45">
        <v>81.599999999999994</v>
      </c>
      <c r="AW45">
        <v>79.3</v>
      </c>
      <c r="BC45">
        <v>68.7</v>
      </c>
      <c r="BI45">
        <v>62.9</v>
      </c>
    </row>
    <row r="46" spans="1:63" x14ac:dyDescent="0.2">
      <c r="A46" t="s">
        <v>60</v>
      </c>
      <c r="B46" t="s">
        <v>414</v>
      </c>
      <c r="C46" t="s">
        <v>308</v>
      </c>
      <c r="D46" t="s">
        <v>372</v>
      </c>
      <c r="E46" t="s">
        <v>750</v>
      </c>
      <c r="F46" t="s">
        <v>751</v>
      </c>
      <c r="AH46">
        <v>40.1</v>
      </c>
      <c r="AN46">
        <v>41.2</v>
      </c>
      <c r="AP46">
        <v>20.6</v>
      </c>
      <c r="AU46">
        <v>19.600000000000001</v>
      </c>
      <c r="AY46">
        <v>14.4</v>
      </c>
      <c r="BC46">
        <v>10.8</v>
      </c>
      <c r="BI46">
        <v>6</v>
      </c>
    </row>
    <row r="47" spans="1:63" x14ac:dyDescent="0.2">
      <c r="A47" t="s">
        <v>536</v>
      </c>
      <c r="B47" t="s">
        <v>241</v>
      </c>
      <c r="C47" t="s">
        <v>308</v>
      </c>
      <c r="D47" t="s">
        <v>655</v>
      </c>
      <c r="E47" t="s">
        <v>750</v>
      </c>
      <c r="F47" t="s">
        <v>751</v>
      </c>
      <c r="AR47">
        <v>62.8</v>
      </c>
      <c r="AY47">
        <v>72.8</v>
      </c>
      <c r="BE47">
        <v>71.400000000000006</v>
      </c>
    </row>
    <row r="48" spans="1:63" x14ac:dyDescent="0.2">
      <c r="A48" t="s">
        <v>177</v>
      </c>
      <c r="B48" t="s">
        <v>139</v>
      </c>
      <c r="C48" t="s">
        <v>308</v>
      </c>
      <c r="D48" t="s">
        <v>655</v>
      </c>
      <c r="E48" t="s">
        <v>750</v>
      </c>
      <c r="F48" t="s">
        <v>751</v>
      </c>
      <c r="AM48">
        <v>78.2</v>
      </c>
      <c r="AO48">
        <v>81.400000000000006</v>
      </c>
      <c r="AZ48">
        <v>74.900000000000006</v>
      </c>
      <c r="BB48">
        <v>72</v>
      </c>
      <c r="BF48">
        <v>50.3</v>
      </c>
      <c r="BI48">
        <v>44.5</v>
      </c>
    </row>
    <row r="49" spans="1:63" x14ac:dyDescent="0.2">
      <c r="A49" t="s">
        <v>298</v>
      </c>
      <c r="B49" t="s">
        <v>690</v>
      </c>
      <c r="C49" t="s">
        <v>308</v>
      </c>
      <c r="D49" t="s">
        <v>372</v>
      </c>
      <c r="E49" t="s">
        <v>750</v>
      </c>
      <c r="F49" t="s">
        <v>751</v>
      </c>
      <c r="AF49">
        <v>53.3</v>
      </c>
      <c r="AM49">
        <v>57.1</v>
      </c>
      <c r="AQ49">
        <v>63.5</v>
      </c>
      <c r="AX49">
        <v>53.5</v>
      </c>
      <c r="BD49">
        <v>53.5</v>
      </c>
    </row>
    <row r="50" spans="1:63" x14ac:dyDescent="0.2">
      <c r="A50" t="s">
        <v>605</v>
      </c>
      <c r="B50" t="s">
        <v>216</v>
      </c>
      <c r="C50" t="s">
        <v>606</v>
      </c>
      <c r="D50" t="s">
        <v>372</v>
      </c>
      <c r="E50" t="s">
        <v>750</v>
      </c>
      <c r="F50" t="s">
        <v>751</v>
      </c>
      <c r="AN50">
        <v>36.299999999999997</v>
      </c>
      <c r="AS50">
        <v>24.2</v>
      </c>
      <c r="AV50">
        <v>16.5</v>
      </c>
      <c r="AZ50">
        <v>8.3000000000000007</v>
      </c>
      <c r="BD50">
        <v>7.3</v>
      </c>
      <c r="BI50">
        <v>3.2</v>
      </c>
    </row>
    <row r="51" spans="1:63" x14ac:dyDescent="0.2">
      <c r="A51" t="s">
        <v>212</v>
      </c>
      <c r="B51" t="s">
        <v>717</v>
      </c>
      <c r="C51" t="s">
        <v>92</v>
      </c>
      <c r="D51" t="s">
        <v>655</v>
      </c>
      <c r="E51" t="s">
        <v>750</v>
      </c>
      <c r="F51" t="s">
        <v>751</v>
      </c>
      <c r="AP51">
        <v>61.9</v>
      </c>
      <c r="AX51">
        <v>46.1</v>
      </c>
      <c r="BE51">
        <v>15</v>
      </c>
    </row>
    <row r="52" spans="1:63" x14ac:dyDescent="0.2">
      <c r="A52" t="s">
        <v>737</v>
      </c>
      <c r="B52" t="s">
        <v>132</v>
      </c>
      <c r="C52" t="s">
        <v>92</v>
      </c>
      <c r="D52" t="s">
        <v>372</v>
      </c>
      <c r="E52" t="s">
        <v>750</v>
      </c>
      <c r="F52" t="s">
        <v>751</v>
      </c>
      <c r="AH52">
        <v>62.2</v>
      </c>
      <c r="AK52">
        <v>58.9</v>
      </c>
      <c r="AQ52">
        <v>15.9</v>
      </c>
      <c r="AS52">
        <v>23.4</v>
      </c>
      <c r="AV52">
        <v>28.6</v>
      </c>
      <c r="AY52">
        <v>18</v>
      </c>
      <c r="AZ52">
        <v>16.5</v>
      </c>
      <c r="BB52">
        <v>13.2</v>
      </c>
      <c r="BE52">
        <v>8.3000000000000007</v>
      </c>
      <c r="BF52">
        <v>7.9</v>
      </c>
      <c r="BH52">
        <v>6.1</v>
      </c>
      <c r="BJ52">
        <v>4</v>
      </c>
    </row>
    <row r="53" spans="1:63" x14ac:dyDescent="0.2">
      <c r="A53" t="s">
        <v>278</v>
      </c>
      <c r="B53" t="s">
        <v>580</v>
      </c>
      <c r="C53" t="s">
        <v>488</v>
      </c>
      <c r="D53" t="s">
        <v>372</v>
      </c>
      <c r="E53" t="s">
        <v>750</v>
      </c>
      <c r="F53" t="s">
        <v>751</v>
      </c>
    </row>
    <row r="54" spans="1:63" x14ac:dyDescent="0.2">
      <c r="A54" t="s">
        <v>454</v>
      </c>
      <c r="B54" t="s">
        <v>258</v>
      </c>
      <c r="C54" t="s">
        <v>488</v>
      </c>
      <c r="D54" t="s">
        <v>372</v>
      </c>
      <c r="E54" t="s">
        <v>750</v>
      </c>
      <c r="F54" t="s">
        <v>751</v>
      </c>
      <c r="AQ54">
        <v>53.2</v>
      </c>
      <c r="BD54">
        <v>38</v>
      </c>
    </row>
    <row r="55" spans="1:63" x14ac:dyDescent="0.2">
      <c r="A55" t="s">
        <v>306</v>
      </c>
      <c r="B55" t="s">
        <v>61</v>
      </c>
      <c r="C55" t="s">
        <v>488</v>
      </c>
      <c r="D55" t="s">
        <v>655</v>
      </c>
      <c r="E55" t="s">
        <v>750</v>
      </c>
      <c r="F55" t="s">
        <v>751</v>
      </c>
    </row>
    <row r="56" spans="1:63" x14ac:dyDescent="0.2">
      <c r="A56" t="s">
        <v>88</v>
      </c>
      <c r="B56" t="s">
        <v>200</v>
      </c>
      <c r="C56" t="s">
        <v>131</v>
      </c>
      <c r="D56" t="s">
        <v>372</v>
      </c>
      <c r="E56" t="s">
        <v>750</v>
      </c>
      <c r="F56" t="s">
        <v>751</v>
      </c>
      <c r="AY56">
        <v>1.1000000000000001</v>
      </c>
      <c r="AZ56">
        <v>0.9</v>
      </c>
      <c r="BA56">
        <v>0.3</v>
      </c>
      <c r="BB56">
        <v>1.5</v>
      </c>
      <c r="BD56">
        <v>0.3</v>
      </c>
      <c r="BE56">
        <v>0.2</v>
      </c>
      <c r="BF56">
        <v>0.2</v>
      </c>
      <c r="BK56">
        <v>1</v>
      </c>
    </row>
    <row r="57" spans="1:63" x14ac:dyDescent="0.2">
      <c r="A57" t="s">
        <v>267</v>
      </c>
      <c r="B57" t="s">
        <v>97</v>
      </c>
      <c r="C57" t="s">
        <v>308</v>
      </c>
      <c r="D57" t="s">
        <v>655</v>
      </c>
      <c r="E57" t="s">
        <v>750</v>
      </c>
      <c r="F57" t="s">
        <v>751</v>
      </c>
      <c r="AE57">
        <v>60.8</v>
      </c>
      <c r="AU57">
        <v>76.5</v>
      </c>
      <c r="AZ57">
        <v>67.2</v>
      </c>
      <c r="BE57">
        <v>62.4</v>
      </c>
      <c r="BH57">
        <v>56</v>
      </c>
    </row>
    <row r="58" spans="1:63" x14ac:dyDescent="0.2">
      <c r="A58" t="s">
        <v>229</v>
      </c>
      <c r="B58" t="s">
        <v>465</v>
      </c>
      <c r="C58" t="s">
        <v>308</v>
      </c>
      <c r="D58" t="s">
        <v>372</v>
      </c>
      <c r="E58" t="s">
        <v>750</v>
      </c>
      <c r="F58" t="s">
        <v>751</v>
      </c>
      <c r="BD58">
        <v>14.9</v>
      </c>
    </row>
    <row r="59" spans="1:63" x14ac:dyDescent="0.2">
      <c r="A59" t="s">
        <v>34</v>
      </c>
      <c r="B59" t="s">
        <v>557</v>
      </c>
      <c r="C59" t="s">
        <v>308</v>
      </c>
      <c r="D59" t="s">
        <v>655</v>
      </c>
      <c r="E59" t="s">
        <v>750</v>
      </c>
      <c r="F59" t="s">
        <v>751</v>
      </c>
      <c r="AL59">
        <v>68.400000000000006</v>
      </c>
      <c r="AO59">
        <v>57.5</v>
      </c>
      <c r="AV59">
        <v>49.2</v>
      </c>
      <c r="AZ59">
        <v>38.4</v>
      </c>
      <c r="BF59">
        <v>38</v>
      </c>
    </row>
    <row r="60" spans="1:63" x14ac:dyDescent="0.2">
      <c r="A60" t="s">
        <v>104</v>
      </c>
      <c r="B60" t="s">
        <v>311</v>
      </c>
      <c r="C60" t="s">
        <v>488</v>
      </c>
      <c r="D60" t="s">
        <v>372</v>
      </c>
      <c r="E60" t="s">
        <v>750</v>
      </c>
      <c r="F60" t="s">
        <v>751</v>
      </c>
      <c r="AZ60">
        <v>45.6</v>
      </c>
      <c r="BH60">
        <v>25.1</v>
      </c>
    </row>
    <row r="61" spans="1:63" x14ac:dyDescent="0.2">
      <c r="A61" t="s">
        <v>706</v>
      </c>
      <c r="B61" t="s">
        <v>649</v>
      </c>
      <c r="C61" t="s">
        <v>308</v>
      </c>
      <c r="D61" t="s">
        <v>655</v>
      </c>
      <c r="E61" t="s">
        <v>750</v>
      </c>
      <c r="F61" t="s">
        <v>751</v>
      </c>
      <c r="AJ61">
        <v>67.099999999999994</v>
      </c>
      <c r="AX61">
        <v>61.3</v>
      </c>
      <c r="BF61">
        <v>52.2</v>
      </c>
    </row>
    <row r="62" spans="1:63" x14ac:dyDescent="0.2">
      <c r="A62" t="s">
        <v>570</v>
      </c>
      <c r="B62" t="s">
        <v>98</v>
      </c>
      <c r="C62" t="s">
        <v>606</v>
      </c>
      <c r="D62" t="s">
        <v>372</v>
      </c>
      <c r="E62" t="s">
        <v>750</v>
      </c>
      <c r="F62" t="s">
        <v>751</v>
      </c>
      <c r="AJ62">
        <v>18</v>
      </c>
      <c r="AL62">
        <v>20.7</v>
      </c>
      <c r="AP62">
        <v>12.5</v>
      </c>
      <c r="AQ62">
        <v>14.1</v>
      </c>
      <c r="AS62">
        <v>20</v>
      </c>
      <c r="AT62">
        <v>16.3</v>
      </c>
      <c r="AU62">
        <v>12.2</v>
      </c>
      <c r="AV62">
        <v>13.5</v>
      </c>
      <c r="AW62">
        <v>14</v>
      </c>
      <c r="AX62">
        <v>14.8</v>
      </c>
      <c r="AY62">
        <v>10.9</v>
      </c>
      <c r="AZ62">
        <v>10.4</v>
      </c>
      <c r="BA62">
        <v>6.9</v>
      </c>
      <c r="BB62">
        <v>4.5</v>
      </c>
      <c r="BC62">
        <v>6.7</v>
      </c>
      <c r="BD62">
        <v>6.4</v>
      </c>
      <c r="BE62">
        <v>5.5</v>
      </c>
      <c r="BF62">
        <v>4.5</v>
      </c>
      <c r="BG62">
        <v>4.0999999999999996</v>
      </c>
      <c r="BH62">
        <v>3.2</v>
      </c>
      <c r="BI62">
        <v>3</v>
      </c>
      <c r="BJ62">
        <v>1.9</v>
      </c>
      <c r="BK62">
        <v>2.2000000000000002</v>
      </c>
    </row>
    <row r="63" spans="1:63" x14ac:dyDescent="0.2">
      <c r="A63" t="s">
        <v>533</v>
      </c>
      <c r="B63" t="s">
        <v>33</v>
      </c>
      <c r="C63" t="s">
        <v>308</v>
      </c>
      <c r="D63" t="s">
        <v>655</v>
      </c>
      <c r="E63" t="s">
        <v>750</v>
      </c>
      <c r="F63" t="s">
        <v>751</v>
      </c>
    </row>
    <row r="64" spans="1:63" x14ac:dyDescent="0.2">
      <c r="A64" t="s">
        <v>281</v>
      </c>
      <c r="B64" t="s">
        <v>65</v>
      </c>
      <c r="C64" t="s">
        <v>308</v>
      </c>
      <c r="D64" t="s">
        <v>655</v>
      </c>
      <c r="E64" t="s">
        <v>750</v>
      </c>
      <c r="F64" t="s">
        <v>751</v>
      </c>
      <c r="BD64">
        <v>42.7</v>
      </c>
    </row>
    <row r="65" spans="1:63" x14ac:dyDescent="0.2">
      <c r="A65" t="s">
        <v>250</v>
      </c>
      <c r="B65" t="s">
        <v>449</v>
      </c>
      <c r="C65" t="s">
        <v>308</v>
      </c>
      <c r="D65" t="s">
        <v>372</v>
      </c>
      <c r="E65" t="s">
        <v>750</v>
      </c>
      <c r="F65" t="s">
        <v>751</v>
      </c>
      <c r="AU65">
        <v>29.8</v>
      </c>
      <c r="BE65">
        <v>32.299999999999997</v>
      </c>
    </row>
    <row r="66" spans="1:63" x14ac:dyDescent="0.2">
      <c r="A66" t="s">
        <v>663</v>
      </c>
      <c r="B66" t="s">
        <v>136</v>
      </c>
      <c r="C66" t="s">
        <v>308</v>
      </c>
      <c r="D66" t="s">
        <v>372</v>
      </c>
      <c r="E66" t="s">
        <v>750</v>
      </c>
      <c r="F66" t="s">
        <v>751</v>
      </c>
      <c r="AO66">
        <v>81.7</v>
      </c>
      <c r="AU66">
        <v>48.4</v>
      </c>
      <c r="BD66">
        <v>42</v>
      </c>
    </row>
    <row r="67" spans="1:63" x14ac:dyDescent="0.2">
      <c r="A67" t="s">
        <v>174</v>
      </c>
      <c r="B67" t="s">
        <v>220</v>
      </c>
      <c r="C67" t="s">
        <v>131</v>
      </c>
      <c r="D67" t="s">
        <v>655</v>
      </c>
      <c r="E67" t="s">
        <v>750</v>
      </c>
      <c r="F67" t="s">
        <v>751</v>
      </c>
      <c r="AY67">
        <v>1.7</v>
      </c>
    </row>
    <row r="68" spans="1:63" x14ac:dyDescent="0.2">
      <c r="A68" t="s">
        <v>612</v>
      </c>
      <c r="B68" t="s">
        <v>583</v>
      </c>
      <c r="C68" t="s">
        <v>308</v>
      </c>
      <c r="D68" t="s">
        <v>655</v>
      </c>
      <c r="E68" t="s">
        <v>750</v>
      </c>
      <c r="F68" t="s">
        <v>751</v>
      </c>
      <c r="AX68">
        <v>62.9</v>
      </c>
      <c r="BF68">
        <v>38.4</v>
      </c>
    </row>
    <row r="69" spans="1:63" x14ac:dyDescent="0.2">
      <c r="A69" t="s">
        <v>256</v>
      </c>
      <c r="B69" t="s">
        <v>386</v>
      </c>
      <c r="C69" t="s">
        <v>308</v>
      </c>
      <c r="D69" t="s">
        <v>655</v>
      </c>
      <c r="E69" t="s">
        <v>750</v>
      </c>
      <c r="F69" t="s">
        <v>751</v>
      </c>
      <c r="BA69">
        <v>55.6</v>
      </c>
      <c r="BF69">
        <v>54.2</v>
      </c>
      <c r="BJ69">
        <v>49.2</v>
      </c>
    </row>
    <row r="70" spans="1:63" x14ac:dyDescent="0.2">
      <c r="A70" t="s">
        <v>47</v>
      </c>
      <c r="B70" t="s">
        <v>49</v>
      </c>
      <c r="C70" t="s">
        <v>397</v>
      </c>
      <c r="D70" t="s">
        <v>655</v>
      </c>
      <c r="E70" t="s">
        <v>750</v>
      </c>
      <c r="F70" t="s">
        <v>751</v>
      </c>
      <c r="AT70">
        <v>54.4</v>
      </c>
      <c r="AX70">
        <v>30.8</v>
      </c>
      <c r="AY70">
        <v>15.4</v>
      </c>
      <c r="BB70">
        <v>10.4</v>
      </c>
      <c r="BD70">
        <v>4.7</v>
      </c>
      <c r="BJ70">
        <v>4.8</v>
      </c>
    </row>
    <row r="71" spans="1:63" x14ac:dyDescent="0.2">
      <c r="A71" t="s">
        <v>679</v>
      </c>
      <c r="B71" t="s">
        <v>282</v>
      </c>
      <c r="C71" t="s">
        <v>488</v>
      </c>
      <c r="D71" t="s">
        <v>372</v>
      </c>
      <c r="E71" t="s">
        <v>750</v>
      </c>
      <c r="F71" t="s">
        <v>751</v>
      </c>
      <c r="AV71">
        <v>46</v>
      </c>
      <c r="BB71">
        <v>47</v>
      </c>
      <c r="BI71">
        <v>30.3</v>
      </c>
    </row>
    <row r="72" spans="1:63" x14ac:dyDescent="0.2">
      <c r="A72" t="s">
        <v>210</v>
      </c>
      <c r="B72" t="s">
        <v>24</v>
      </c>
      <c r="C72" t="s">
        <v>131</v>
      </c>
      <c r="D72" t="s">
        <v>372</v>
      </c>
      <c r="E72" t="s">
        <v>750</v>
      </c>
      <c r="F72" t="s">
        <v>751</v>
      </c>
      <c r="AF72">
        <v>13.9</v>
      </c>
      <c r="AK72">
        <v>9.8000000000000007</v>
      </c>
      <c r="AP72">
        <v>10.9</v>
      </c>
      <c r="AU72">
        <v>5.3</v>
      </c>
      <c r="AZ72">
        <v>3.1</v>
      </c>
      <c r="BE72">
        <v>2</v>
      </c>
    </row>
    <row r="73" spans="1:63" x14ac:dyDescent="0.2">
      <c r="A73" t="s">
        <v>566</v>
      </c>
      <c r="B73" t="s">
        <v>466</v>
      </c>
      <c r="C73" t="s">
        <v>308</v>
      </c>
      <c r="D73" t="s">
        <v>655</v>
      </c>
      <c r="E73" t="s">
        <v>750</v>
      </c>
      <c r="F73" t="s">
        <v>751</v>
      </c>
      <c r="AL73">
        <v>72.099999999999994</v>
      </c>
      <c r="AU73">
        <v>86</v>
      </c>
      <c r="BB73">
        <v>59.9</v>
      </c>
      <c r="BF73">
        <v>49.1</v>
      </c>
    </row>
    <row r="74" spans="1:63" x14ac:dyDescent="0.2">
      <c r="A74" t="s">
        <v>699</v>
      </c>
      <c r="B74" t="s">
        <v>158</v>
      </c>
      <c r="C74" t="s">
        <v>308</v>
      </c>
      <c r="D74" t="s">
        <v>655</v>
      </c>
      <c r="E74" t="s">
        <v>750</v>
      </c>
      <c r="F74" t="s">
        <v>751</v>
      </c>
      <c r="AJ74">
        <v>56.8</v>
      </c>
      <c r="AM74">
        <v>62.9</v>
      </c>
      <c r="AQ74">
        <v>61.3</v>
      </c>
      <c r="AT74">
        <v>66</v>
      </c>
      <c r="AW74">
        <v>64.099999999999994</v>
      </c>
      <c r="AZ74">
        <v>55.4</v>
      </c>
      <c r="BD74">
        <v>43.5</v>
      </c>
      <c r="BG74">
        <v>35.9</v>
      </c>
      <c r="BK74">
        <v>41.6</v>
      </c>
    </row>
    <row r="75" spans="1:63" x14ac:dyDescent="0.2">
      <c r="A75" t="s">
        <v>441</v>
      </c>
      <c r="B75" t="s">
        <v>507</v>
      </c>
      <c r="C75" t="s">
        <v>397</v>
      </c>
      <c r="D75" t="s">
        <v>372</v>
      </c>
      <c r="E75" t="s">
        <v>750</v>
      </c>
      <c r="F75" t="s">
        <v>751</v>
      </c>
      <c r="AM75">
        <v>3</v>
      </c>
      <c r="AN75">
        <v>1.3</v>
      </c>
      <c r="AP75">
        <v>5.4</v>
      </c>
      <c r="AQ75">
        <v>5.4</v>
      </c>
      <c r="AW75">
        <v>1.7</v>
      </c>
      <c r="AX75">
        <v>0.6</v>
      </c>
      <c r="AY75">
        <v>0.6</v>
      </c>
      <c r="AZ75">
        <v>0.3</v>
      </c>
      <c r="BA75">
        <v>0.1</v>
      </c>
      <c r="BB75">
        <v>0.1</v>
      </c>
      <c r="BC75">
        <v>0</v>
      </c>
      <c r="BD75">
        <v>0.1</v>
      </c>
      <c r="BE75">
        <v>0</v>
      </c>
      <c r="BF75">
        <v>0</v>
      </c>
      <c r="BG75">
        <v>0</v>
      </c>
      <c r="BH75">
        <v>0</v>
      </c>
      <c r="BI75">
        <v>0</v>
      </c>
      <c r="BJ75">
        <v>0.1</v>
      </c>
      <c r="BK75">
        <v>0.1</v>
      </c>
    </row>
    <row r="76" spans="1:63" x14ac:dyDescent="0.2">
      <c r="A76" t="s">
        <v>310</v>
      </c>
      <c r="B76" t="s">
        <v>155</v>
      </c>
      <c r="C76" t="s">
        <v>397</v>
      </c>
      <c r="D76" t="s">
        <v>372</v>
      </c>
      <c r="E76" t="s">
        <v>750</v>
      </c>
      <c r="F76" t="s">
        <v>751</v>
      </c>
      <c r="AS76">
        <v>40.200000000000003</v>
      </c>
      <c r="AU76">
        <v>62</v>
      </c>
      <c r="AW76">
        <v>58.2</v>
      </c>
      <c r="AX76">
        <v>62.1</v>
      </c>
    </row>
    <row r="77" spans="1:63" x14ac:dyDescent="0.2">
      <c r="A77" t="s">
        <v>251</v>
      </c>
      <c r="B77" t="s">
        <v>641</v>
      </c>
      <c r="C77" t="s">
        <v>488</v>
      </c>
      <c r="D77" t="s">
        <v>372</v>
      </c>
      <c r="E77" t="s">
        <v>750</v>
      </c>
      <c r="F77" t="s">
        <v>751</v>
      </c>
      <c r="AM77">
        <v>52.9</v>
      </c>
      <c r="AS77">
        <v>35.5</v>
      </c>
      <c r="AW77">
        <v>38</v>
      </c>
      <c r="AY77">
        <v>26.5</v>
      </c>
      <c r="BA77">
        <v>19.5</v>
      </c>
      <c r="BC77">
        <v>14.8</v>
      </c>
      <c r="BE77">
        <v>4.2</v>
      </c>
      <c r="BG77">
        <v>2.8</v>
      </c>
      <c r="BI77">
        <v>2.6</v>
      </c>
      <c r="BK77">
        <v>2</v>
      </c>
    </row>
    <row r="78" spans="1:63" x14ac:dyDescent="0.2">
      <c r="A78" t="s">
        <v>639</v>
      </c>
      <c r="B78" t="s">
        <v>123</v>
      </c>
      <c r="C78" t="s">
        <v>488</v>
      </c>
      <c r="D78" t="s">
        <v>372</v>
      </c>
      <c r="E78" t="s">
        <v>750</v>
      </c>
      <c r="F78" t="s">
        <v>751</v>
      </c>
      <c r="BE78">
        <v>13.2</v>
      </c>
    </row>
    <row r="79" spans="1:63" x14ac:dyDescent="0.2">
      <c r="A79" t="s">
        <v>440</v>
      </c>
      <c r="B79" t="s">
        <v>214</v>
      </c>
      <c r="C79" t="s">
        <v>397</v>
      </c>
      <c r="D79" t="s">
        <v>372</v>
      </c>
      <c r="E79" t="s">
        <v>750</v>
      </c>
      <c r="F79" t="s">
        <v>751</v>
      </c>
      <c r="AX79">
        <v>1.7</v>
      </c>
      <c r="AZ79">
        <v>3</v>
      </c>
      <c r="BA79">
        <v>3.2</v>
      </c>
      <c r="BD79">
        <v>2.7</v>
      </c>
      <c r="BE79">
        <v>2.2000000000000002</v>
      </c>
      <c r="BF79">
        <v>1.4</v>
      </c>
      <c r="BG79">
        <v>0.5</v>
      </c>
      <c r="BH79">
        <v>0.3</v>
      </c>
      <c r="BI79">
        <v>0.7</v>
      </c>
      <c r="BJ79">
        <v>0.4</v>
      </c>
      <c r="BK79">
        <v>0.6</v>
      </c>
    </row>
    <row r="80" spans="1:63" x14ac:dyDescent="0.2">
      <c r="A80" t="s">
        <v>703</v>
      </c>
      <c r="B80" t="s">
        <v>16</v>
      </c>
      <c r="C80" t="s">
        <v>131</v>
      </c>
      <c r="D80" t="s">
        <v>655</v>
      </c>
      <c r="E80" t="s">
        <v>750</v>
      </c>
      <c r="F80" t="s">
        <v>751</v>
      </c>
      <c r="AS80">
        <v>7.4</v>
      </c>
      <c r="AZ80">
        <v>9.8000000000000007</v>
      </c>
      <c r="BI80">
        <v>18.8</v>
      </c>
    </row>
    <row r="81" spans="1:62" x14ac:dyDescent="0.2">
      <c r="A81" t="s">
        <v>10</v>
      </c>
      <c r="B81" t="s">
        <v>436</v>
      </c>
      <c r="C81" t="s">
        <v>308</v>
      </c>
      <c r="D81" t="s">
        <v>372</v>
      </c>
      <c r="E81" t="s">
        <v>750</v>
      </c>
      <c r="F81" t="s">
        <v>751</v>
      </c>
      <c r="AL81">
        <v>54.1</v>
      </c>
      <c r="AN81">
        <v>54.5</v>
      </c>
      <c r="AQ81">
        <v>41.7</v>
      </c>
      <c r="AS81">
        <v>42.1</v>
      </c>
      <c r="AW81">
        <v>49.4</v>
      </c>
      <c r="AY81">
        <v>56.7</v>
      </c>
      <c r="BA81">
        <v>60.5</v>
      </c>
      <c r="BE81">
        <v>64.400000000000006</v>
      </c>
      <c r="BJ81">
        <v>57.5</v>
      </c>
    </row>
    <row r="82" spans="1:62" x14ac:dyDescent="0.2">
      <c r="A82" t="s">
        <v>738</v>
      </c>
      <c r="B82" t="s">
        <v>349</v>
      </c>
      <c r="C82" t="s">
        <v>308</v>
      </c>
      <c r="D82" t="s">
        <v>655</v>
      </c>
      <c r="E82" t="s">
        <v>750</v>
      </c>
      <c r="F82" t="s">
        <v>751</v>
      </c>
      <c r="BF82">
        <v>21.4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5A4AD-9FD2-4546-A6BB-8ADE45D4FAB0}">
  <dimension ref="A1:BL82"/>
  <sheetViews>
    <sheetView workbookViewId="0">
      <selection activeCell="E10" sqref="E10"/>
    </sheetView>
  </sheetViews>
  <sheetFormatPr baseColWidth="10" defaultRowHeight="15" x14ac:dyDescent="0.2"/>
  <sheetData>
    <row r="1" spans="1:64"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336</v>
      </c>
      <c r="B2" s="2" t="s">
        <v>635</v>
      </c>
      <c r="C2" s="2" t="s">
        <v>92</v>
      </c>
      <c r="D2" s="2" t="s">
        <v>655</v>
      </c>
      <c r="E2" s="2" t="s">
        <v>754</v>
      </c>
      <c r="F2" s="2" t="s">
        <v>755</v>
      </c>
      <c r="G2" s="2">
        <v>32.292000000000002</v>
      </c>
      <c r="H2" s="2">
        <v>32.741999999999997</v>
      </c>
      <c r="I2" s="2">
        <v>33.185000000000002</v>
      </c>
      <c r="J2" s="2">
        <v>33.624000000000002</v>
      </c>
      <c r="K2" s="2">
        <v>34.06</v>
      </c>
      <c r="L2" s="2">
        <v>34.494999999999997</v>
      </c>
      <c r="M2" s="2">
        <v>34.927999999999997</v>
      </c>
      <c r="N2" s="2">
        <v>35.360999999999997</v>
      </c>
      <c r="O2" s="2">
        <v>35.795999999999999</v>
      </c>
      <c r="P2" s="2">
        <v>36.234000000000002</v>
      </c>
      <c r="Q2" s="2">
        <v>36.677999999999997</v>
      </c>
      <c r="R2" s="2">
        <v>37.128</v>
      </c>
      <c r="S2" s="2">
        <v>37.587000000000003</v>
      </c>
      <c r="T2" s="2">
        <v>38.055999999999997</v>
      </c>
      <c r="U2" s="2">
        <v>38.54</v>
      </c>
      <c r="V2" s="2">
        <v>39.039000000000001</v>
      </c>
      <c r="W2" s="2">
        <v>39.555999999999997</v>
      </c>
      <c r="X2" s="2">
        <v>40.091999999999999</v>
      </c>
      <c r="Y2" s="2">
        <v>40.65</v>
      </c>
      <c r="Z2" s="2">
        <v>41.234000000000002</v>
      </c>
      <c r="AA2" s="2">
        <v>41.853000000000002</v>
      </c>
      <c r="AB2" s="2">
        <v>42.512999999999998</v>
      </c>
      <c r="AC2" s="2">
        <v>43.216999999999999</v>
      </c>
      <c r="AD2" s="2">
        <v>43.963000000000001</v>
      </c>
      <c r="AE2" s="2">
        <v>44.747</v>
      </c>
      <c r="AF2" s="2">
        <v>45.566000000000003</v>
      </c>
      <c r="AG2" s="2">
        <v>46.417000000000002</v>
      </c>
      <c r="AH2" s="2">
        <v>47.287999999999997</v>
      </c>
      <c r="AI2" s="2">
        <v>48.164000000000001</v>
      </c>
      <c r="AJ2" s="2">
        <v>49.027999999999999</v>
      </c>
      <c r="AK2" s="2">
        <v>49.856000000000002</v>
      </c>
      <c r="AL2" s="2">
        <v>50.627000000000002</v>
      </c>
      <c r="AM2" s="2">
        <v>51.331000000000003</v>
      </c>
      <c r="AN2" s="2">
        <v>51.968000000000004</v>
      </c>
      <c r="AO2" s="2">
        <v>52.539000000000001</v>
      </c>
      <c r="AP2" s="2">
        <v>53.055</v>
      </c>
      <c r="AQ2" s="2">
        <v>53.533000000000001</v>
      </c>
      <c r="AR2" s="2">
        <v>53.997</v>
      </c>
      <c r="AS2" s="2">
        <v>54.468000000000004</v>
      </c>
      <c r="AT2" s="2">
        <v>54.959000000000003</v>
      </c>
      <c r="AU2" s="2">
        <v>55.481999999999999</v>
      </c>
      <c r="AV2" s="2">
        <v>56.043999999999997</v>
      </c>
      <c r="AW2" s="2">
        <v>56.637</v>
      </c>
      <c r="AX2" s="2">
        <v>57.25</v>
      </c>
      <c r="AY2" s="2">
        <v>57.875</v>
      </c>
      <c r="AZ2" s="2">
        <v>58.5</v>
      </c>
      <c r="BA2" s="2">
        <v>59.11</v>
      </c>
      <c r="BB2" s="2">
        <v>59.694000000000003</v>
      </c>
      <c r="BC2" s="2">
        <v>60.243000000000002</v>
      </c>
      <c r="BD2" s="2">
        <v>60.753999999999998</v>
      </c>
      <c r="BE2" s="2">
        <v>61.225999999999999</v>
      </c>
      <c r="BF2" s="2">
        <v>61.665999999999997</v>
      </c>
      <c r="BG2" s="2">
        <v>62.085999999999999</v>
      </c>
      <c r="BH2" s="2">
        <v>62.494</v>
      </c>
      <c r="BI2" s="2">
        <v>62.895000000000003</v>
      </c>
      <c r="BJ2" s="2">
        <v>63.287999999999997</v>
      </c>
      <c r="BK2" s="2">
        <v>63.673000000000002</v>
      </c>
      <c r="BL2" s="2"/>
    </row>
    <row r="3" spans="1:64" x14ac:dyDescent="0.2">
      <c r="A3" s="2" t="s">
        <v>325</v>
      </c>
      <c r="B3" s="2" t="s">
        <v>19</v>
      </c>
      <c r="C3" s="2" t="s">
        <v>308</v>
      </c>
      <c r="D3" s="2" t="s">
        <v>372</v>
      </c>
      <c r="E3" s="2" t="s">
        <v>754</v>
      </c>
      <c r="F3" s="2" t="s">
        <v>755</v>
      </c>
      <c r="G3" s="2">
        <v>33.250999999999998</v>
      </c>
      <c r="H3" s="2">
        <v>33.573</v>
      </c>
      <c r="I3" s="2">
        <v>33.914000000000001</v>
      </c>
      <c r="J3" s="2">
        <v>34.271999999999998</v>
      </c>
      <c r="K3" s="2">
        <v>34.645000000000003</v>
      </c>
      <c r="L3" s="2">
        <v>35.030999999999999</v>
      </c>
      <c r="M3" s="2">
        <v>35.426000000000002</v>
      </c>
      <c r="N3" s="2">
        <v>35.828000000000003</v>
      </c>
      <c r="O3" s="2">
        <v>36.234000000000002</v>
      </c>
      <c r="P3" s="2">
        <v>36.64</v>
      </c>
      <c r="Q3" s="2">
        <v>37.046999999999997</v>
      </c>
      <c r="R3" s="2">
        <v>37.46</v>
      </c>
      <c r="S3" s="2">
        <v>37.878</v>
      </c>
      <c r="T3" s="2">
        <v>38.296999999999997</v>
      </c>
      <c r="U3" s="2">
        <v>38.712000000000003</v>
      </c>
      <c r="V3" s="2">
        <v>39.11</v>
      </c>
      <c r="W3" s="2">
        <v>39.478000000000002</v>
      </c>
      <c r="X3" s="2">
        <v>39.81</v>
      </c>
      <c r="Y3" s="2">
        <v>40.098999999999997</v>
      </c>
      <c r="Z3" s="2">
        <v>40.344000000000001</v>
      </c>
      <c r="AA3" s="2">
        <v>40.545999999999999</v>
      </c>
      <c r="AB3" s="2">
        <v>40.71</v>
      </c>
      <c r="AC3" s="2">
        <v>40.847999999999999</v>
      </c>
      <c r="AD3" s="2">
        <v>40.97</v>
      </c>
      <c r="AE3" s="2">
        <v>41.085000000000001</v>
      </c>
      <c r="AF3" s="2">
        <v>41.192999999999998</v>
      </c>
      <c r="AG3" s="2">
        <v>41.292000000000002</v>
      </c>
      <c r="AH3" s="2">
        <v>41.381999999999998</v>
      </c>
      <c r="AI3" s="2">
        <v>41.470999999999997</v>
      </c>
      <c r="AJ3" s="2">
        <v>41.572000000000003</v>
      </c>
      <c r="AK3" s="2">
        <v>41.695999999999998</v>
      </c>
      <c r="AL3" s="2">
        <v>41.854999999999997</v>
      </c>
      <c r="AM3" s="2">
        <v>42.06</v>
      </c>
      <c r="AN3" s="2">
        <v>42.329000000000001</v>
      </c>
      <c r="AO3" s="2">
        <v>42.677</v>
      </c>
      <c r="AP3" s="2">
        <v>43.125</v>
      </c>
      <c r="AQ3" s="2">
        <v>43.695</v>
      </c>
      <c r="AR3" s="2">
        <v>44.384999999999998</v>
      </c>
      <c r="AS3" s="2">
        <v>45.192</v>
      </c>
      <c r="AT3" s="2">
        <v>46.104999999999997</v>
      </c>
      <c r="AU3" s="2">
        <v>47.113</v>
      </c>
      <c r="AV3" s="2">
        <v>48.2</v>
      </c>
      <c r="AW3" s="2">
        <v>49.341000000000001</v>
      </c>
      <c r="AX3" s="2">
        <v>50.508000000000003</v>
      </c>
      <c r="AY3" s="2">
        <v>51.676000000000002</v>
      </c>
      <c r="AZ3" s="2">
        <v>52.832999999999998</v>
      </c>
      <c r="BA3" s="2">
        <v>53.973999999999997</v>
      </c>
      <c r="BB3" s="2">
        <v>55.095999999999997</v>
      </c>
      <c r="BC3" s="2">
        <v>56.189</v>
      </c>
      <c r="BD3" s="2">
        <v>57.231000000000002</v>
      </c>
      <c r="BE3" s="2">
        <v>58.192</v>
      </c>
      <c r="BF3" s="2">
        <v>59.042000000000002</v>
      </c>
      <c r="BG3" s="2">
        <v>59.77</v>
      </c>
      <c r="BH3" s="2">
        <v>60.372999999999998</v>
      </c>
      <c r="BI3" s="2">
        <v>60.857999999999997</v>
      </c>
      <c r="BJ3" s="2">
        <v>61.241</v>
      </c>
      <c r="BK3" s="2">
        <v>61.546999999999997</v>
      </c>
      <c r="BL3" s="2"/>
    </row>
    <row r="4" spans="1:64" x14ac:dyDescent="0.2">
      <c r="A4" s="2" t="s">
        <v>477</v>
      </c>
      <c r="B4" s="2" t="s">
        <v>543</v>
      </c>
      <c r="C4" s="2" t="s">
        <v>308</v>
      </c>
      <c r="D4" s="2" t="s">
        <v>655</v>
      </c>
      <c r="E4" s="2" t="s">
        <v>754</v>
      </c>
      <c r="F4" s="2" t="s">
        <v>755</v>
      </c>
      <c r="G4" s="2">
        <v>41.280999999999999</v>
      </c>
      <c r="H4" s="2">
        <v>41.591999999999999</v>
      </c>
      <c r="I4" s="2">
        <v>41.906999999999996</v>
      </c>
      <c r="J4" s="2">
        <v>42.225000000000001</v>
      </c>
      <c r="K4" s="2">
        <v>42.54</v>
      </c>
      <c r="L4" s="2">
        <v>42.838000000000001</v>
      </c>
      <c r="M4" s="2">
        <v>43.103000000000002</v>
      </c>
      <c r="N4" s="2">
        <v>43.328000000000003</v>
      </c>
      <c r="O4" s="2">
        <v>43.515000000000001</v>
      </c>
      <c r="P4" s="2">
        <v>43.674999999999997</v>
      </c>
      <c r="Q4" s="2">
        <v>43.829000000000001</v>
      </c>
      <c r="R4" s="2">
        <v>44.006</v>
      </c>
      <c r="S4" s="2">
        <v>44.231999999999999</v>
      </c>
      <c r="T4" s="2">
        <v>44.517000000000003</v>
      </c>
      <c r="U4" s="2">
        <v>44.865000000000002</v>
      </c>
      <c r="V4" s="2">
        <v>45.265999999999998</v>
      </c>
      <c r="W4" s="2">
        <v>45.701000000000001</v>
      </c>
      <c r="X4" s="2">
        <v>46.140999999999998</v>
      </c>
      <c r="Y4" s="2">
        <v>46.561999999999998</v>
      </c>
      <c r="Z4" s="2">
        <v>46.953000000000003</v>
      </c>
      <c r="AA4" s="2">
        <v>47.314</v>
      </c>
      <c r="AB4" s="2">
        <v>47.656999999999996</v>
      </c>
      <c r="AC4" s="2">
        <v>47.991999999999997</v>
      </c>
      <c r="AD4" s="2">
        <v>48.317</v>
      </c>
      <c r="AE4" s="2">
        <v>48.618000000000002</v>
      </c>
      <c r="AF4" s="2">
        <v>48.844999999999999</v>
      </c>
      <c r="AG4" s="2">
        <v>48.941000000000003</v>
      </c>
      <c r="AH4" s="2">
        <v>48.884</v>
      </c>
      <c r="AI4" s="2">
        <v>48.683999999999997</v>
      </c>
      <c r="AJ4" s="2">
        <v>48.378999999999998</v>
      </c>
      <c r="AK4" s="2">
        <v>48.052999999999997</v>
      </c>
      <c r="AL4" s="2">
        <v>47.816000000000003</v>
      </c>
      <c r="AM4" s="2">
        <v>47.752000000000002</v>
      </c>
      <c r="AN4" s="2">
        <v>47.911000000000001</v>
      </c>
      <c r="AO4" s="2">
        <v>48.295000000000002</v>
      </c>
      <c r="AP4" s="2">
        <v>48.86</v>
      </c>
      <c r="AQ4" s="2">
        <v>49.526000000000003</v>
      </c>
      <c r="AR4" s="2">
        <v>50.186</v>
      </c>
      <c r="AS4" s="2">
        <v>50.758000000000003</v>
      </c>
      <c r="AT4" s="2">
        <v>51.213000000000001</v>
      </c>
      <c r="AU4" s="2">
        <v>51.545000000000002</v>
      </c>
      <c r="AV4" s="2">
        <v>51.779000000000003</v>
      </c>
      <c r="AW4" s="2">
        <v>51.976999999999997</v>
      </c>
      <c r="AX4" s="2">
        <v>52.19</v>
      </c>
      <c r="AY4" s="2">
        <v>52.436999999999998</v>
      </c>
      <c r="AZ4" s="2">
        <v>52.734999999999999</v>
      </c>
      <c r="BA4" s="2">
        <v>53.09</v>
      </c>
      <c r="BB4" s="2">
        <v>53.491999999999997</v>
      </c>
      <c r="BC4" s="2">
        <v>53.926000000000002</v>
      </c>
      <c r="BD4" s="2">
        <v>54.386000000000003</v>
      </c>
      <c r="BE4" s="2">
        <v>54.860999999999997</v>
      </c>
      <c r="BF4" s="2">
        <v>55.338000000000001</v>
      </c>
      <c r="BG4" s="2">
        <v>55.807000000000002</v>
      </c>
      <c r="BH4" s="2">
        <v>56.259</v>
      </c>
      <c r="BI4" s="2">
        <v>56.688000000000002</v>
      </c>
      <c r="BJ4" s="2">
        <v>57.094000000000001</v>
      </c>
      <c r="BK4" s="2">
        <v>57.481000000000002</v>
      </c>
      <c r="BL4" s="2"/>
    </row>
    <row r="5" spans="1:64" x14ac:dyDescent="0.2">
      <c r="A5" s="2" t="s">
        <v>636</v>
      </c>
      <c r="B5" s="2" t="s">
        <v>342</v>
      </c>
      <c r="C5" s="2" t="s">
        <v>308</v>
      </c>
      <c r="D5" s="2" t="s">
        <v>655</v>
      </c>
      <c r="E5" s="2" t="s">
        <v>754</v>
      </c>
      <c r="F5" s="2" t="s">
        <v>755</v>
      </c>
      <c r="G5" s="2">
        <v>37.271000000000001</v>
      </c>
      <c r="H5" s="2">
        <v>37.726999999999997</v>
      </c>
      <c r="I5" s="2">
        <v>38.188000000000002</v>
      </c>
      <c r="J5" s="2">
        <v>38.655000000000001</v>
      </c>
      <c r="K5" s="2">
        <v>39.130000000000003</v>
      </c>
      <c r="L5" s="2">
        <v>39.615000000000002</v>
      </c>
      <c r="M5" s="2">
        <v>40.109000000000002</v>
      </c>
      <c r="N5" s="2">
        <v>40.61</v>
      </c>
      <c r="O5" s="2">
        <v>41.116999999999997</v>
      </c>
      <c r="P5" s="2">
        <v>41.63</v>
      </c>
      <c r="Q5" s="2">
        <v>42.152000000000001</v>
      </c>
      <c r="R5" s="2">
        <v>42.683999999999997</v>
      </c>
      <c r="S5" s="2">
        <v>43.228999999999999</v>
      </c>
      <c r="T5" s="2">
        <v>43.780999999999999</v>
      </c>
      <c r="U5" s="2">
        <v>44.337000000000003</v>
      </c>
      <c r="V5" s="2">
        <v>44.881999999999998</v>
      </c>
      <c r="W5" s="2">
        <v>45.399000000000001</v>
      </c>
      <c r="X5" s="2">
        <v>45.883000000000003</v>
      </c>
      <c r="Y5" s="2">
        <v>46.335000000000001</v>
      </c>
      <c r="Z5" s="2">
        <v>46.764000000000003</v>
      </c>
      <c r="AA5" s="2">
        <v>47.19</v>
      </c>
      <c r="AB5" s="2">
        <v>47.643000000000001</v>
      </c>
      <c r="AC5" s="2">
        <v>48.145000000000003</v>
      </c>
      <c r="AD5" s="2">
        <v>48.71</v>
      </c>
      <c r="AE5" s="2">
        <v>49.338999999999999</v>
      </c>
      <c r="AF5" s="2">
        <v>50.033999999999999</v>
      </c>
      <c r="AG5" s="2">
        <v>50.79</v>
      </c>
      <c r="AH5" s="2">
        <v>51.581000000000003</v>
      </c>
      <c r="AI5" s="2">
        <v>52.372</v>
      </c>
      <c r="AJ5" s="2">
        <v>53.131999999999998</v>
      </c>
      <c r="AK5" s="2">
        <v>53.811999999999998</v>
      </c>
      <c r="AL5" s="2">
        <v>54.366</v>
      </c>
      <c r="AM5" s="2">
        <v>54.776000000000003</v>
      </c>
      <c r="AN5" s="2">
        <v>55.042000000000002</v>
      </c>
      <c r="AO5" s="2">
        <v>55.173999999999999</v>
      </c>
      <c r="AP5" s="2">
        <v>55.203000000000003</v>
      </c>
      <c r="AQ5" s="2">
        <v>55.17</v>
      </c>
      <c r="AR5" s="2">
        <v>55.133000000000003</v>
      </c>
      <c r="AS5" s="2">
        <v>55.139000000000003</v>
      </c>
      <c r="AT5" s="2">
        <v>55.218000000000004</v>
      </c>
      <c r="AU5" s="2">
        <v>55.390999999999998</v>
      </c>
      <c r="AV5" s="2">
        <v>55.667999999999999</v>
      </c>
      <c r="AW5" s="2">
        <v>56.024999999999999</v>
      </c>
      <c r="AX5" s="2">
        <v>56.436</v>
      </c>
      <c r="AY5" s="2">
        <v>56.887</v>
      </c>
      <c r="AZ5" s="2">
        <v>57.354999999999997</v>
      </c>
      <c r="BA5" s="2">
        <v>57.817</v>
      </c>
      <c r="BB5" s="2">
        <v>58.255000000000003</v>
      </c>
      <c r="BC5" s="2">
        <v>58.654000000000003</v>
      </c>
      <c r="BD5" s="2">
        <v>59.009</v>
      </c>
      <c r="BE5" s="2">
        <v>59.319000000000003</v>
      </c>
      <c r="BF5" s="2">
        <v>59.594999999999999</v>
      </c>
      <c r="BG5" s="2">
        <v>59.854999999999997</v>
      </c>
      <c r="BH5" s="2">
        <v>60.113</v>
      </c>
      <c r="BI5" s="2">
        <v>60.372999999999998</v>
      </c>
      <c r="BJ5" s="2">
        <v>60.639000000000003</v>
      </c>
      <c r="BK5" s="2">
        <v>60.906999999999996</v>
      </c>
      <c r="BL5" s="2"/>
    </row>
    <row r="6" spans="1:64" x14ac:dyDescent="0.2">
      <c r="A6" s="2" t="s">
        <v>120</v>
      </c>
      <c r="B6" s="2" t="s">
        <v>461</v>
      </c>
      <c r="C6" s="2" t="s">
        <v>308</v>
      </c>
      <c r="D6" s="2" t="s">
        <v>655</v>
      </c>
      <c r="E6" s="2" t="s">
        <v>754</v>
      </c>
      <c r="F6" s="2" t="s">
        <v>755</v>
      </c>
      <c r="G6" s="2">
        <v>34.432000000000002</v>
      </c>
      <c r="H6" s="2">
        <v>34.896999999999998</v>
      </c>
      <c r="I6" s="2">
        <v>35.369</v>
      </c>
      <c r="J6" s="2">
        <v>35.847000000000001</v>
      </c>
      <c r="K6" s="2">
        <v>36.331000000000003</v>
      </c>
      <c r="L6" s="2">
        <v>36.814999999999998</v>
      </c>
      <c r="M6" s="2">
        <v>37.290999999999997</v>
      </c>
      <c r="N6" s="2">
        <v>37.753999999999998</v>
      </c>
      <c r="O6" s="2">
        <v>38.207000000000001</v>
      </c>
      <c r="P6" s="2">
        <v>38.652000000000001</v>
      </c>
      <c r="Q6" s="2">
        <v>39.094999999999999</v>
      </c>
      <c r="R6" s="2">
        <v>39.542000000000002</v>
      </c>
      <c r="S6" s="2">
        <v>40.003</v>
      </c>
      <c r="T6" s="2">
        <v>40.493000000000002</v>
      </c>
      <c r="U6" s="2">
        <v>41.024999999999999</v>
      </c>
      <c r="V6" s="2">
        <v>41.63</v>
      </c>
      <c r="W6" s="2">
        <v>42.343000000000004</v>
      </c>
      <c r="X6" s="2">
        <v>43.165999999999997</v>
      </c>
      <c r="Y6" s="2">
        <v>44.081000000000003</v>
      </c>
      <c r="Z6" s="2">
        <v>45.06</v>
      </c>
      <c r="AA6" s="2">
        <v>46.048999999999999</v>
      </c>
      <c r="AB6" s="2">
        <v>46.984000000000002</v>
      </c>
      <c r="AC6" s="2">
        <v>47.81</v>
      </c>
      <c r="AD6" s="2">
        <v>48.485999999999997</v>
      </c>
      <c r="AE6" s="2">
        <v>48.991999999999997</v>
      </c>
      <c r="AF6" s="2">
        <v>49.323</v>
      </c>
      <c r="AG6" s="2">
        <v>49.491999999999997</v>
      </c>
      <c r="AH6" s="2">
        <v>49.55</v>
      </c>
      <c r="AI6" s="2">
        <v>49.545000000000002</v>
      </c>
      <c r="AJ6" s="2">
        <v>49.505000000000003</v>
      </c>
      <c r="AK6" s="2">
        <v>49.454000000000001</v>
      </c>
      <c r="AL6" s="2">
        <v>49.408999999999999</v>
      </c>
      <c r="AM6" s="2">
        <v>49.374000000000002</v>
      </c>
      <c r="AN6" s="2">
        <v>49.36</v>
      </c>
      <c r="AO6" s="2">
        <v>49.38</v>
      </c>
      <c r="AP6" s="2">
        <v>49.445</v>
      </c>
      <c r="AQ6" s="2">
        <v>49.557000000000002</v>
      </c>
      <c r="AR6" s="2">
        <v>49.713000000000001</v>
      </c>
      <c r="AS6" s="2">
        <v>49.914000000000001</v>
      </c>
      <c r="AT6" s="2">
        <v>50.167999999999999</v>
      </c>
      <c r="AU6" s="2">
        <v>50.488999999999997</v>
      </c>
      <c r="AV6" s="2">
        <v>50.893000000000001</v>
      </c>
      <c r="AW6" s="2">
        <v>51.384</v>
      </c>
      <c r="AX6" s="2">
        <v>51.956000000000003</v>
      </c>
      <c r="AY6" s="2">
        <v>52.601999999999997</v>
      </c>
      <c r="AZ6" s="2">
        <v>53.31</v>
      </c>
      <c r="BA6" s="2">
        <v>54.063000000000002</v>
      </c>
      <c r="BB6" s="2">
        <v>54.841000000000001</v>
      </c>
      <c r="BC6" s="2">
        <v>55.618000000000002</v>
      </c>
      <c r="BD6" s="2">
        <v>56.375999999999998</v>
      </c>
      <c r="BE6" s="2">
        <v>57.095999999999997</v>
      </c>
      <c r="BF6" s="2">
        <v>57.762</v>
      </c>
      <c r="BG6" s="2">
        <v>58.377000000000002</v>
      </c>
      <c r="BH6" s="2">
        <v>58.942</v>
      </c>
      <c r="BI6" s="2">
        <v>59.457000000000001</v>
      </c>
      <c r="BJ6" s="2">
        <v>59.927</v>
      </c>
      <c r="BK6" s="2">
        <v>60.360999999999997</v>
      </c>
      <c r="BL6" s="2"/>
    </row>
    <row r="7" spans="1:64" x14ac:dyDescent="0.2">
      <c r="A7" s="2" t="s">
        <v>39</v>
      </c>
      <c r="B7" s="2" t="s">
        <v>149</v>
      </c>
      <c r="C7" s="2" t="s">
        <v>92</v>
      </c>
      <c r="D7" s="2" t="s">
        <v>372</v>
      </c>
      <c r="E7" s="2" t="s">
        <v>754</v>
      </c>
      <c r="F7" s="2" t="s">
        <v>755</v>
      </c>
      <c r="G7" s="2">
        <v>45.831000000000003</v>
      </c>
      <c r="H7" s="2">
        <v>46.46</v>
      </c>
      <c r="I7" s="2">
        <v>47.085999999999999</v>
      </c>
      <c r="J7" s="2">
        <v>47.694000000000003</v>
      </c>
      <c r="K7" s="2">
        <v>48.256999999999998</v>
      </c>
      <c r="L7" s="2">
        <v>48.69</v>
      </c>
      <c r="M7" s="2">
        <v>48.895000000000003</v>
      </c>
      <c r="N7" s="2">
        <v>48.838000000000001</v>
      </c>
      <c r="O7" s="2">
        <v>48.534999999999997</v>
      </c>
      <c r="P7" s="2">
        <v>48.05</v>
      </c>
      <c r="Q7" s="2">
        <v>47.523000000000003</v>
      </c>
      <c r="R7" s="2">
        <v>47.136000000000003</v>
      </c>
      <c r="S7" s="2">
        <v>47.030999999999999</v>
      </c>
      <c r="T7" s="2">
        <v>47.290999999999997</v>
      </c>
      <c r="U7" s="2">
        <v>47.924999999999997</v>
      </c>
      <c r="V7" s="2">
        <v>48.865000000000002</v>
      </c>
      <c r="W7" s="2">
        <v>49.981000000000002</v>
      </c>
      <c r="X7" s="2">
        <v>51.097999999999999</v>
      </c>
      <c r="Y7" s="2">
        <v>52.082000000000001</v>
      </c>
      <c r="Z7" s="2">
        <v>52.878</v>
      </c>
      <c r="AA7" s="2">
        <v>53.478000000000002</v>
      </c>
      <c r="AB7" s="2">
        <v>53.917000000000002</v>
      </c>
      <c r="AC7" s="2">
        <v>54.292000000000002</v>
      </c>
      <c r="AD7" s="2">
        <v>54.677999999999997</v>
      </c>
      <c r="AE7" s="2">
        <v>55.101999999999997</v>
      </c>
      <c r="AF7" s="2">
        <v>55.578000000000003</v>
      </c>
      <c r="AG7" s="2">
        <v>56.101999999999997</v>
      </c>
      <c r="AH7" s="2">
        <v>56.654000000000003</v>
      </c>
      <c r="AI7" s="2">
        <v>57.22</v>
      </c>
      <c r="AJ7" s="2">
        <v>57.8</v>
      </c>
      <c r="AK7" s="2">
        <v>58.401000000000003</v>
      </c>
      <c r="AL7" s="2">
        <v>59.033000000000001</v>
      </c>
      <c r="AM7" s="2">
        <v>59.7</v>
      </c>
      <c r="AN7" s="2">
        <v>60.4</v>
      </c>
      <c r="AO7" s="2">
        <v>61.127000000000002</v>
      </c>
      <c r="AP7" s="2">
        <v>61.868000000000002</v>
      </c>
      <c r="AQ7" s="2">
        <v>62.61</v>
      </c>
      <c r="AR7" s="2">
        <v>63.338000000000001</v>
      </c>
      <c r="AS7" s="2">
        <v>64.037999999999997</v>
      </c>
      <c r="AT7" s="2">
        <v>64.701999999999998</v>
      </c>
      <c r="AU7" s="2">
        <v>65.323999999999998</v>
      </c>
      <c r="AV7" s="2">
        <v>65.903000000000006</v>
      </c>
      <c r="AW7" s="2">
        <v>66.447999999999993</v>
      </c>
      <c r="AX7" s="2">
        <v>66.965000000000003</v>
      </c>
      <c r="AY7" s="2">
        <v>67.459999999999994</v>
      </c>
      <c r="AZ7" s="2">
        <v>67.936999999999998</v>
      </c>
      <c r="BA7" s="2">
        <v>68.403000000000006</v>
      </c>
      <c r="BB7" s="2">
        <v>68.861000000000004</v>
      </c>
      <c r="BC7" s="2">
        <v>69.311999999999998</v>
      </c>
      <c r="BD7" s="2">
        <v>69.759</v>
      </c>
      <c r="BE7" s="2">
        <v>70.197999999999993</v>
      </c>
      <c r="BF7" s="2">
        <v>70.626000000000005</v>
      </c>
      <c r="BG7" s="2">
        <v>71.039000000000001</v>
      </c>
      <c r="BH7" s="2">
        <v>71.430999999999997</v>
      </c>
      <c r="BI7" s="2">
        <v>71.802999999999997</v>
      </c>
      <c r="BJ7" s="2">
        <v>72.155000000000001</v>
      </c>
      <c r="BK7" s="2">
        <v>72.489000000000004</v>
      </c>
      <c r="BL7" s="2"/>
    </row>
    <row r="8" spans="1:64" x14ac:dyDescent="0.2">
      <c r="A8" s="2" t="s">
        <v>57</v>
      </c>
      <c r="B8" s="2" t="s">
        <v>513</v>
      </c>
      <c r="C8" s="2" t="s">
        <v>606</v>
      </c>
      <c r="D8" s="2" t="s">
        <v>372</v>
      </c>
      <c r="E8" s="2" t="s">
        <v>754</v>
      </c>
      <c r="F8" s="2" t="s">
        <v>755</v>
      </c>
      <c r="G8" s="2">
        <v>42.137999999999998</v>
      </c>
      <c r="H8" s="2">
        <v>42.454000000000001</v>
      </c>
      <c r="I8" s="2">
        <v>42.777999999999999</v>
      </c>
      <c r="J8" s="2">
        <v>43.11</v>
      </c>
      <c r="K8" s="2">
        <v>43.451000000000001</v>
      </c>
      <c r="L8" s="2">
        <v>43.8</v>
      </c>
      <c r="M8" s="2">
        <v>44.156999999999996</v>
      </c>
      <c r="N8" s="2">
        <v>44.523000000000003</v>
      </c>
      <c r="O8" s="2">
        <v>44.898000000000003</v>
      </c>
      <c r="P8" s="2">
        <v>45.28</v>
      </c>
      <c r="Q8" s="2">
        <v>45.670999999999999</v>
      </c>
      <c r="R8" s="2">
        <v>46.07</v>
      </c>
      <c r="S8" s="2">
        <v>46.476999999999997</v>
      </c>
      <c r="T8" s="2">
        <v>46.892000000000003</v>
      </c>
      <c r="U8" s="2">
        <v>47.314999999999998</v>
      </c>
      <c r="V8" s="2">
        <v>47.744999999999997</v>
      </c>
      <c r="W8" s="2">
        <v>48.183</v>
      </c>
      <c r="X8" s="2">
        <v>48.628999999999998</v>
      </c>
      <c r="Y8" s="2">
        <v>49.082000000000001</v>
      </c>
      <c r="Z8" s="2">
        <v>49.542999999999999</v>
      </c>
      <c r="AA8" s="2">
        <v>50.012</v>
      </c>
      <c r="AB8" s="2">
        <v>50.488999999999997</v>
      </c>
      <c r="AC8" s="2">
        <v>50.973999999999997</v>
      </c>
      <c r="AD8" s="2">
        <v>51.466000000000001</v>
      </c>
      <c r="AE8" s="2">
        <v>51.965000000000003</v>
      </c>
      <c r="AF8" s="2">
        <v>52.472000000000001</v>
      </c>
      <c r="AG8" s="2">
        <v>52.985999999999997</v>
      </c>
      <c r="AH8" s="2">
        <v>53.506999999999998</v>
      </c>
      <c r="AI8" s="2">
        <v>54.033999999999999</v>
      </c>
      <c r="AJ8" s="2">
        <v>54.566000000000003</v>
      </c>
      <c r="AK8" s="2">
        <v>55.103999999999999</v>
      </c>
      <c r="AL8" s="2">
        <v>55.646999999999998</v>
      </c>
      <c r="AM8" s="2">
        <v>56.195</v>
      </c>
      <c r="AN8" s="2">
        <v>56.747</v>
      </c>
      <c r="AO8" s="2">
        <v>57.302999999999997</v>
      </c>
      <c r="AP8" s="2">
        <v>57.862000000000002</v>
      </c>
      <c r="AQ8" s="2">
        <v>58.423000000000002</v>
      </c>
      <c r="AR8" s="2">
        <v>58.987000000000002</v>
      </c>
      <c r="AS8" s="2">
        <v>59.554000000000002</v>
      </c>
      <c r="AT8" s="2">
        <v>60.122</v>
      </c>
      <c r="AU8" s="2">
        <v>60.69</v>
      </c>
      <c r="AV8" s="2">
        <v>61.26</v>
      </c>
      <c r="AW8" s="2">
        <v>61.829000000000001</v>
      </c>
      <c r="AX8" s="2">
        <v>62.399000000000001</v>
      </c>
      <c r="AY8" s="2">
        <v>62.968000000000004</v>
      </c>
      <c r="AZ8" s="2">
        <v>63.537999999999997</v>
      </c>
      <c r="BA8" s="2">
        <v>64.113</v>
      </c>
      <c r="BB8" s="2">
        <v>64.691999999999993</v>
      </c>
      <c r="BC8" s="2">
        <v>65.272000000000006</v>
      </c>
      <c r="BD8" s="2">
        <v>65.846999999999994</v>
      </c>
      <c r="BE8" s="2">
        <v>66.408000000000001</v>
      </c>
      <c r="BF8" s="2">
        <v>66.944999999999993</v>
      </c>
      <c r="BG8" s="2">
        <v>67.450999999999993</v>
      </c>
      <c r="BH8" s="2">
        <v>67.921999999999997</v>
      </c>
      <c r="BI8" s="2">
        <v>68.356999999999999</v>
      </c>
      <c r="BJ8" s="2">
        <v>68.756</v>
      </c>
      <c r="BK8" s="2">
        <v>69.125</v>
      </c>
      <c r="BL8" s="2"/>
    </row>
    <row r="9" spans="1:64" x14ac:dyDescent="0.2">
      <c r="A9" s="2" t="s">
        <v>569</v>
      </c>
      <c r="B9" s="2" t="s">
        <v>121</v>
      </c>
      <c r="C9" s="2" t="s">
        <v>92</v>
      </c>
      <c r="D9" s="2" t="s">
        <v>372</v>
      </c>
      <c r="E9" s="2" t="s">
        <v>754</v>
      </c>
      <c r="F9" s="2" t="s">
        <v>755</v>
      </c>
      <c r="G9" s="2">
        <v>34.526000000000003</v>
      </c>
      <c r="H9" s="2">
        <v>34.889000000000003</v>
      </c>
      <c r="I9" s="2">
        <v>35.29</v>
      </c>
      <c r="J9" s="2">
        <v>35.734000000000002</v>
      </c>
      <c r="K9" s="2">
        <v>36.22</v>
      </c>
      <c r="L9" s="2">
        <v>36.744999999999997</v>
      </c>
      <c r="M9" s="2">
        <v>37.302999999999997</v>
      </c>
      <c r="N9" s="2">
        <v>37.881999999999998</v>
      </c>
      <c r="O9" s="2">
        <v>38.469000000000001</v>
      </c>
      <c r="P9" s="2">
        <v>39.057000000000002</v>
      </c>
      <c r="Q9" s="2">
        <v>39.634999999999998</v>
      </c>
      <c r="R9" s="2">
        <v>40.194000000000003</v>
      </c>
      <c r="S9" s="2">
        <v>40.734999999999999</v>
      </c>
      <c r="T9" s="2">
        <v>41.262999999999998</v>
      </c>
      <c r="U9" s="2">
        <v>41.783999999999999</v>
      </c>
      <c r="V9" s="2">
        <v>42.311</v>
      </c>
      <c r="W9" s="2">
        <v>42.860999999999997</v>
      </c>
      <c r="X9" s="2">
        <v>43.447000000000003</v>
      </c>
      <c r="Y9" s="2">
        <v>44.076999999999998</v>
      </c>
      <c r="Z9" s="2">
        <v>44.750999999999998</v>
      </c>
      <c r="AA9" s="2">
        <v>45.463999999999999</v>
      </c>
      <c r="AB9" s="2">
        <v>46.204000000000001</v>
      </c>
      <c r="AC9" s="2">
        <v>46.954000000000001</v>
      </c>
      <c r="AD9" s="2">
        <v>47.701999999999998</v>
      </c>
      <c r="AE9" s="2">
        <v>48.442</v>
      </c>
      <c r="AF9" s="2">
        <v>49.173000000000002</v>
      </c>
      <c r="AG9" s="2">
        <v>49.901000000000003</v>
      </c>
      <c r="AH9" s="2">
        <v>50.631999999999998</v>
      </c>
      <c r="AI9" s="2">
        <v>51.372</v>
      </c>
      <c r="AJ9" s="2">
        <v>52.122</v>
      </c>
      <c r="AK9" s="2">
        <v>52.878999999999998</v>
      </c>
      <c r="AL9" s="2">
        <v>53.637</v>
      </c>
      <c r="AM9" s="2">
        <v>54.393000000000001</v>
      </c>
      <c r="AN9" s="2">
        <v>55.146000000000001</v>
      </c>
      <c r="AO9" s="2">
        <v>55.898000000000003</v>
      </c>
      <c r="AP9" s="2">
        <v>56.656999999999996</v>
      </c>
      <c r="AQ9" s="2">
        <v>57.432000000000002</v>
      </c>
      <c r="AR9" s="2">
        <v>58.231000000000002</v>
      </c>
      <c r="AS9" s="2">
        <v>59.055</v>
      </c>
      <c r="AT9" s="2">
        <v>59.899000000000001</v>
      </c>
      <c r="AU9" s="2">
        <v>60.758000000000003</v>
      </c>
      <c r="AV9" s="2">
        <v>61.625</v>
      </c>
      <c r="AW9" s="2">
        <v>62.484000000000002</v>
      </c>
      <c r="AX9" s="2">
        <v>63.322000000000003</v>
      </c>
      <c r="AY9" s="2">
        <v>64.126000000000005</v>
      </c>
      <c r="AZ9" s="2">
        <v>64.882000000000005</v>
      </c>
      <c r="BA9" s="2">
        <v>65.578000000000003</v>
      </c>
      <c r="BB9" s="2">
        <v>66.213999999999999</v>
      </c>
      <c r="BC9" s="2">
        <v>66.792000000000002</v>
      </c>
      <c r="BD9" s="2">
        <v>67.314999999999998</v>
      </c>
      <c r="BE9" s="2">
        <v>67.790000000000006</v>
      </c>
      <c r="BF9" s="2">
        <v>68.227000000000004</v>
      </c>
      <c r="BG9" s="2">
        <v>68.638999999999996</v>
      </c>
      <c r="BH9" s="2">
        <v>69.037999999999997</v>
      </c>
      <c r="BI9" s="2">
        <v>69.430000000000007</v>
      </c>
      <c r="BJ9" s="2">
        <v>69.816999999999993</v>
      </c>
      <c r="BK9" s="2">
        <v>70.197000000000003</v>
      </c>
      <c r="BL9" s="2"/>
    </row>
    <row r="10" spans="1:64" x14ac:dyDescent="0.2">
      <c r="A10" s="2" t="s">
        <v>185</v>
      </c>
      <c r="B10" s="2" t="s">
        <v>490</v>
      </c>
      <c r="C10" s="2" t="s">
        <v>308</v>
      </c>
      <c r="D10" s="2" t="s">
        <v>655</v>
      </c>
      <c r="E10" s="2" t="s">
        <v>754</v>
      </c>
      <c r="F10" s="2" t="s">
        <v>755</v>
      </c>
      <c r="G10" s="2">
        <v>36.488999999999997</v>
      </c>
      <c r="H10" s="2">
        <v>36.902000000000001</v>
      </c>
      <c r="I10" s="2">
        <v>37.326000000000001</v>
      </c>
      <c r="J10" s="2">
        <v>37.768000000000001</v>
      </c>
      <c r="K10" s="2">
        <v>38.232999999999997</v>
      </c>
      <c r="L10" s="2">
        <v>38.734000000000002</v>
      </c>
      <c r="M10" s="2">
        <v>39.280999999999999</v>
      </c>
      <c r="N10" s="2">
        <v>39.877000000000002</v>
      </c>
      <c r="O10" s="2">
        <v>40.521999999999998</v>
      </c>
      <c r="P10" s="2">
        <v>41.212000000000003</v>
      </c>
      <c r="Q10" s="2">
        <v>41.945999999999998</v>
      </c>
      <c r="R10" s="2">
        <v>42.72</v>
      </c>
      <c r="S10" s="2">
        <v>43.521000000000001</v>
      </c>
      <c r="T10" s="2">
        <v>44.33</v>
      </c>
      <c r="U10" s="2">
        <v>45.128999999999998</v>
      </c>
      <c r="V10" s="2">
        <v>45.9</v>
      </c>
      <c r="W10" s="2">
        <v>46.628</v>
      </c>
      <c r="X10" s="2">
        <v>47.302</v>
      </c>
      <c r="Y10" s="2">
        <v>47.911000000000001</v>
      </c>
      <c r="Z10" s="2">
        <v>48.442</v>
      </c>
      <c r="AA10" s="2">
        <v>48.886000000000003</v>
      </c>
      <c r="AB10" s="2">
        <v>49.24</v>
      </c>
      <c r="AC10" s="2">
        <v>49.506999999999998</v>
      </c>
      <c r="AD10" s="2">
        <v>49.694000000000003</v>
      </c>
      <c r="AE10" s="2">
        <v>49.798999999999999</v>
      </c>
      <c r="AF10" s="2">
        <v>49.823</v>
      </c>
      <c r="AG10" s="2">
        <v>49.761000000000003</v>
      </c>
      <c r="AH10" s="2">
        <v>49.619</v>
      </c>
      <c r="AI10" s="2">
        <v>49.402000000000001</v>
      </c>
      <c r="AJ10" s="2">
        <v>49.118000000000002</v>
      </c>
      <c r="AK10" s="2">
        <v>48.767000000000003</v>
      </c>
      <c r="AL10" s="2">
        <v>48.35</v>
      </c>
      <c r="AM10" s="2">
        <v>47.872999999999998</v>
      </c>
      <c r="AN10" s="2">
        <v>47.351999999999997</v>
      </c>
      <c r="AO10" s="2">
        <v>46.807000000000002</v>
      </c>
      <c r="AP10" s="2">
        <v>46.252000000000002</v>
      </c>
      <c r="AQ10" s="2">
        <v>45.7</v>
      </c>
      <c r="AR10" s="2">
        <v>45.165999999999997</v>
      </c>
      <c r="AS10" s="2">
        <v>44.674999999999997</v>
      </c>
      <c r="AT10" s="2">
        <v>44.253999999999998</v>
      </c>
      <c r="AU10" s="2">
        <v>43.936999999999998</v>
      </c>
      <c r="AV10" s="2">
        <v>43.755000000000003</v>
      </c>
      <c r="AW10" s="2">
        <v>43.718000000000004</v>
      </c>
      <c r="AX10" s="2">
        <v>43.826999999999998</v>
      </c>
      <c r="AY10" s="2">
        <v>44.08</v>
      </c>
      <c r="AZ10" s="2">
        <v>44.466000000000001</v>
      </c>
      <c r="BA10" s="2">
        <v>44.966999999999999</v>
      </c>
      <c r="BB10" s="2">
        <v>45.552</v>
      </c>
      <c r="BC10" s="2">
        <v>46.19</v>
      </c>
      <c r="BD10" s="2">
        <v>46.862000000000002</v>
      </c>
      <c r="BE10" s="2">
        <v>47.56</v>
      </c>
      <c r="BF10" s="2">
        <v>48.283999999999999</v>
      </c>
      <c r="BG10" s="2">
        <v>49.040999999999997</v>
      </c>
      <c r="BH10" s="2">
        <v>49.825000000000003</v>
      </c>
      <c r="BI10" s="2">
        <v>50.621000000000002</v>
      </c>
      <c r="BJ10" s="2">
        <v>51.41</v>
      </c>
      <c r="BK10" s="2">
        <v>52.170999999999999</v>
      </c>
      <c r="BL10" s="2"/>
    </row>
    <row r="11" spans="1:64" x14ac:dyDescent="0.2">
      <c r="A11" s="2" t="s">
        <v>693</v>
      </c>
      <c r="B11" s="2" t="s">
        <v>338</v>
      </c>
      <c r="C11" s="2" t="s">
        <v>308</v>
      </c>
      <c r="D11" s="2" t="s">
        <v>372</v>
      </c>
      <c r="E11" s="2" t="s">
        <v>754</v>
      </c>
      <c r="F11" s="2" t="s">
        <v>755</v>
      </c>
      <c r="G11" s="2">
        <v>36.865000000000002</v>
      </c>
      <c r="H11" s="2">
        <v>37.554000000000002</v>
      </c>
      <c r="I11" s="2">
        <v>38.222999999999999</v>
      </c>
      <c r="J11" s="2">
        <v>38.866</v>
      </c>
      <c r="K11" s="2">
        <v>39.488</v>
      </c>
      <c r="L11" s="2">
        <v>40.103000000000002</v>
      </c>
      <c r="M11" s="2">
        <v>40.735999999999997</v>
      </c>
      <c r="N11" s="2">
        <v>41.405999999999999</v>
      </c>
      <c r="O11" s="2">
        <v>42.125</v>
      </c>
      <c r="P11" s="2">
        <v>42.89</v>
      </c>
      <c r="Q11" s="2">
        <v>43.695</v>
      </c>
      <c r="R11" s="2">
        <v>44.526000000000003</v>
      </c>
      <c r="S11" s="2">
        <v>45.356999999999999</v>
      </c>
      <c r="T11" s="2">
        <v>46.165999999999997</v>
      </c>
      <c r="U11" s="2">
        <v>46.94</v>
      </c>
      <c r="V11" s="2">
        <v>47.667999999999999</v>
      </c>
      <c r="W11" s="2">
        <v>48.345999999999997</v>
      </c>
      <c r="X11" s="2">
        <v>48.978999999999999</v>
      </c>
      <c r="Y11" s="2">
        <v>49.57</v>
      </c>
      <c r="Z11" s="2">
        <v>50.115000000000002</v>
      </c>
      <c r="AA11" s="2">
        <v>50.616</v>
      </c>
      <c r="AB11" s="2">
        <v>51.079000000000001</v>
      </c>
      <c r="AC11" s="2">
        <v>51.503</v>
      </c>
      <c r="AD11" s="2">
        <v>51.884999999999998</v>
      </c>
      <c r="AE11" s="2">
        <v>52.215000000000003</v>
      </c>
      <c r="AF11" s="2">
        <v>52.484000000000002</v>
      </c>
      <c r="AG11" s="2">
        <v>52.677</v>
      </c>
      <c r="AH11" s="2">
        <v>52.786000000000001</v>
      </c>
      <c r="AI11" s="2">
        <v>52.798000000000002</v>
      </c>
      <c r="AJ11" s="2">
        <v>52.706000000000003</v>
      </c>
      <c r="AK11" s="2">
        <v>52.485999999999997</v>
      </c>
      <c r="AL11" s="2">
        <v>52.116999999999997</v>
      </c>
      <c r="AM11" s="2">
        <v>51.604999999999997</v>
      </c>
      <c r="AN11" s="2">
        <v>50.975000000000001</v>
      </c>
      <c r="AO11" s="2">
        <v>50.259</v>
      </c>
      <c r="AP11" s="2">
        <v>49.500999999999998</v>
      </c>
      <c r="AQ11" s="2">
        <v>48.746000000000002</v>
      </c>
      <c r="AR11" s="2">
        <v>48.042999999999999</v>
      </c>
      <c r="AS11" s="2">
        <v>47.438000000000002</v>
      </c>
      <c r="AT11" s="2">
        <v>46.969000000000001</v>
      </c>
      <c r="AU11" s="2">
        <v>46.671999999999997</v>
      </c>
      <c r="AV11" s="2">
        <v>46.567</v>
      </c>
      <c r="AW11" s="2">
        <v>46.637</v>
      </c>
      <c r="AX11" s="2">
        <v>46.856000000000002</v>
      </c>
      <c r="AY11" s="2">
        <v>47.204999999999998</v>
      </c>
      <c r="AZ11" s="2">
        <v>47.658000000000001</v>
      </c>
      <c r="BA11" s="2">
        <v>48.183</v>
      </c>
      <c r="BB11" s="2">
        <v>48.747</v>
      </c>
      <c r="BC11" s="2">
        <v>49.320999999999998</v>
      </c>
      <c r="BD11" s="2">
        <v>49.883000000000003</v>
      </c>
      <c r="BE11" s="2">
        <v>50.423000000000002</v>
      </c>
      <c r="BF11" s="2">
        <v>50.945</v>
      </c>
      <c r="BG11" s="2">
        <v>51.463000000000001</v>
      </c>
      <c r="BH11" s="2">
        <v>51.988999999999997</v>
      </c>
      <c r="BI11" s="2">
        <v>52.52</v>
      </c>
      <c r="BJ11" s="2">
        <v>53.052999999999997</v>
      </c>
      <c r="BK11" s="2">
        <v>53.582000000000001</v>
      </c>
      <c r="BL11" s="2"/>
    </row>
    <row r="12" spans="1:64" x14ac:dyDescent="0.2">
      <c r="A12" s="2" t="s">
        <v>739</v>
      </c>
      <c r="B12" s="2" t="s">
        <v>81</v>
      </c>
      <c r="C12" s="2" t="s">
        <v>308</v>
      </c>
      <c r="D12" s="2" t="s">
        <v>372</v>
      </c>
      <c r="E12" s="2" t="s">
        <v>754</v>
      </c>
      <c r="F12" s="2" t="s">
        <v>755</v>
      </c>
      <c r="G12" s="2">
        <v>41.545999999999999</v>
      </c>
      <c r="H12" s="2">
        <v>41.988</v>
      </c>
      <c r="I12" s="2">
        <v>42.429000000000002</v>
      </c>
      <c r="J12" s="2">
        <v>42.868000000000002</v>
      </c>
      <c r="K12" s="2">
        <v>43.304000000000002</v>
      </c>
      <c r="L12" s="2">
        <v>43.741</v>
      </c>
      <c r="M12" s="2">
        <v>44.183999999999997</v>
      </c>
      <c r="N12" s="2">
        <v>44.64</v>
      </c>
      <c r="O12" s="2">
        <v>45.110999999999997</v>
      </c>
      <c r="P12" s="2">
        <v>45.597999999999999</v>
      </c>
      <c r="Q12" s="2">
        <v>46.103999999999999</v>
      </c>
      <c r="R12" s="2">
        <v>46.627000000000002</v>
      </c>
      <c r="S12" s="2">
        <v>47.162999999999997</v>
      </c>
      <c r="T12" s="2">
        <v>47.704999999999998</v>
      </c>
      <c r="U12" s="2">
        <v>48.247</v>
      </c>
      <c r="V12" s="2">
        <v>48.783999999999999</v>
      </c>
      <c r="W12" s="2">
        <v>49.311</v>
      </c>
      <c r="X12" s="2">
        <v>49.825000000000003</v>
      </c>
      <c r="Y12" s="2">
        <v>50.317999999999998</v>
      </c>
      <c r="Z12" s="2">
        <v>50.780999999999999</v>
      </c>
      <c r="AA12" s="2">
        <v>51.210999999999999</v>
      </c>
      <c r="AB12" s="2">
        <v>51.603999999999999</v>
      </c>
      <c r="AC12" s="2">
        <v>51.957999999999998</v>
      </c>
      <c r="AD12" s="2">
        <v>52.265999999999998</v>
      </c>
      <c r="AE12" s="2">
        <v>52.518000000000001</v>
      </c>
      <c r="AF12" s="2">
        <v>52.698</v>
      </c>
      <c r="AG12" s="2">
        <v>52.786999999999999</v>
      </c>
      <c r="AH12" s="2">
        <v>52.780999999999999</v>
      </c>
      <c r="AI12" s="2">
        <v>52.68</v>
      </c>
      <c r="AJ12" s="2">
        <v>52.49</v>
      </c>
      <c r="AK12" s="2">
        <v>52.209000000000003</v>
      </c>
      <c r="AL12" s="2">
        <v>51.835000000000001</v>
      </c>
      <c r="AM12" s="2">
        <v>51.39</v>
      </c>
      <c r="AN12" s="2">
        <v>50.91</v>
      </c>
      <c r="AO12" s="2">
        <v>50.433</v>
      </c>
      <c r="AP12" s="2">
        <v>50.015000000000001</v>
      </c>
      <c r="AQ12" s="2">
        <v>49.707999999999998</v>
      </c>
      <c r="AR12" s="2">
        <v>49.542999999999999</v>
      </c>
      <c r="AS12" s="2">
        <v>49.537999999999997</v>
      </c>
      <c r="AT12" s="2">
        <v>49.7</v>
      </c>
      <c r="AU12" s="2">
        <v>50.026000000000003</v>
      </c>
      <c r="AV12" s="2">
        <v>50.494999999999997</v>
      </c>
      <c r="AW12" s="2">
        <v>51.058999999999997</v>
      </c>
      <c r="AX12" s="2">
        <v>51.670999999999999</v>
      </c>
      <c r="AY12" s="2">
        <v>52.301000000000002</v>
      </c>
      <c r="AZ12" s="2">
        <v>52.915999999999997</v>
      </c>
      <c r="BA12" s="2">
        <v>53.494</v>
      </c>
      <c r="BB12" s="2">
        <v>54.033000000000001</v>
      </c>
      <c r="BC12" s="2">
        <v>54.534999999999997</v>
      </c>
      <c r="BD12" s="2">
        <v>54.996000000000002</v>
      </c>
      <c r="BE12" s="2">
        <v>55.423999999999999</v>
      </c>
      <c r="BF12" s="2">
        <v>55.832000000000001</v>
      </c>
      <c r="BG12" s="2">
        <v>56.241</v>
      </c>
      <c r="BH12" s="2">
        <v>56.664999999999999</v>
      </c>
      <c r="BI12" s="2">
        <v>57.110999999999997</v>
      </c>
      <c r="BJ12" s="2">
        <v>57.582000000000001</v>
      </c>
      <c r="BK12" s="2">
        <v>58.073</v>
      </c>
      <c r="BL12" s="2"/>
    </row>
    <row r="13" spans="1:64" x14ac:dyDescent="0.2">
      <c r="A13" s="2" t="s">
        <v>496</v>
      </c>
      <c r="B13" s="2" t="s">
        <v>227</v>
      </c>
      <c r="C13" s="2" t="s">
        <v>308</v>
      </c>
      <c r="D13" s="2" t="s">
        <v>655</v>
      </c>
      <c r="E13" s="2" t="s">
        <v>754</v>
      </c>
      <c r="F13" s="2" t="s">
        <v>755</v>
      </c>
      <c r="G13" s="2">
        <v>41.097999999999999</v>
      </c>
      <c r="H13" s="2">
        <v>41.311999999999998</v>
      </c>
      <c r="I13" s="2">
        <v>41.529000000000003</v>
      </c>
      <c r="J13" s="2">
        <v>41.755000000000003</v>
      </c>
      <c r="K13" s="2">
        <v>41.994999999999997</v>
      </c>
      <c r="L13" s="2">
        <v>42.256999999999998</v>
      </c>
      <c r="M13" s="2">
        <v>42.548999999999999</v>
      </c>
      <c r="N13" s="2">
        <v>42.868000000000002</v>
      </c>
      <c r="O13" s="2">
        <v>43.207999999999998</v>
      </c>
      <c r="P13" s="2">
        <v>43.563000000000002</v>
      </c>
      <c r="Q13" s="2">
        <v>43.914999999999999</v>
      </c>
      <c r="R13" s="2">
        <v>44.247</v>
      </c>
      <c r="S13" s="2">
        <v>44.545000000000002</v>
      </c>
      <c r="T13" s="2">
        <v>44.804000000000002</v>
      </c>
      <c r="U13" s="2">
        <v>45.026000000000003</v>
      </c>
      <c r="V13" s="2">
        <v>45.222000000000001</v>
      </c>
      <c r="W13" s="2">
        <v>45.41</v>
      </c>
      <c r="X13" s="2">
        <v>45.609000000000002</v>
      </c>
      <c r="Y13" s="2">
        <v>45.832999999999998</v>
      </c>
      <c r="Z13" s="2">
        <v>46.085999999999999</v>
      </c>
      <c r="AA13" s="2">
        <v>46.363</v>
      </c>
      <c r="AB13" s="2">
        <v>46.651000000000003</v>
      </c>
      <c r="AC13" s="2">
        <v>46.936999999999998</v>
      </c>
      <c r="AD13" s="2">
        <v>47.207999999999998</v>
      </c>
      <c r="AE13" s="2">
        <v>47.460999999999999</v>
      </c>
      <c r="AF13" s="2">
        <v>47.704999999999998</v>
      </c>
      <c r="AG13" s="2">
        <v>47.954999999999998</v>
      </c>
      <c r="AH13" s="2">
        <v>48.220999999999997</v>
      </c>
      <c r="AI13" s="2">
        <v>48.502000000000002</v>
      </c>
      <c r="AJ13" s="2">
        <v>48.786999999999999</v>
      </c>
      <c r="AK13" s="2">
        <v>49.042999999999999</v>
      </c>
      <c r="AL13" s="2">
        <v>49.225000000000001</v>
      </c>
      <c r="AM13" s="2">
        <v>49.311</v>
      </c>
      <c r="AN13" s="2">
        <v>49.302</v>
      </c>
      <c r="AO13" s="2">
        <v>49.22</v>
      </c>
      <c r="AP13" s="2">
        <v>49.110999999999997</v>
      </c>
      <c r="AQ13" s="2">
        <v>49.04</v>
      </c>
      <c r="AR13" s="2">
        <v>49.066000000000003</v>
      </c>
      <c r="AS13" s="2">
        <v>49.232999999999997</v>
      </c>
      <c r="AT13" s="2">
        <v>49.557000000000002</v>
      </c>
      <c r="AU13" s="2">
        <v>50.040999999999997</v>
      </c>
      <c r="AV13" s="2">
        <v>50.667000000000002</v>
      </c>
      <c r="AW13" s="2">
        <v>51.384999999999998</v>
      </c>
      <c r="AX13" s="2">
        <v>52.143999999999998</v>
      </c>
      <c r="AY13" s="2">
        <v>52.917000000000002</v>
      </c>
      <c r="AZ13" s="2">
        <v>53.674999999999997</v>
      </c>
      <c r="BA13" s="2">
        <v>54.401000000000003</v>
      </c>
      <c r="BB13" s="2">
        <v>55.091000000000001</v>
      </c>
      <c r="BC13" s="2">
        <v>55.743000000000002</v>
      </c>
      <c r="BD13" s="2">
        <v>56.35</v>
      </c>
      <c r="BE13" s="2">
        <v>56.906999999999996</v>
      </c>
      <c r="BF13" s="2">
        <v>57.417999999999999</v>
      </c>
      <c r="BG13" s="2">
        <v>57.893999999999998</v>
      </c>
      <c r="BH13" s="2">
        <v>58.347000000000001</v>
      </c>
      <c r="BI13" s="2">
        <v>58.781999999999996</v>
      </c>
      <c r="BJ13" s="2">
        <v>59.204999999999998</v>
      </c>
      <c r="BK13" s="2">
        <v>59.621000000000002</v>
      </c>
      <c r="BL13" s="2"/>
    </row>
    <row r="14" spans="1:64" x14ac:dyDescent="0.2">
      <c r="A14" s="2" t="s">
        <v>391</v>
      </c>
      <c r="B14" s="2" t="s">
        <v>406</v>
      </c>
      <c r="C14" s="2" t="s">
        <v>308</v>
      </c>
      <c r="D14" s="2" t="s">
        <v>372</v>
      </c>
      <c r="E14" s="2" t="s">
        <v>754</v>
      </c>
      <c r="F14" s="2" t="s">
        <v>755</v>
      </c>
      <c r="G14" s="2">
        <v>48.601999999999997</v>
      </c>
      <c r="H14" s="2">
        <v>49.25</v>
      </c>
      <c r="I14" s="2">
        <v>49.863</v>
      </c>
      <c r="J14" s="2">
        <v>50.436999999999998</v>
      </c>
      <c r="K14" s="2">
        <v>50.97</v>
      </c>
      <c r="L14" s="2">
        <v>51.46</v>
      </c>
      <c r="M14" s="2">
        <v>51.906999999999996</v>
      </c>
      <c r="N14" s="2">
        <v>52.317</v>
      </c>
      <c r="O14" s="2">
        <v>52.695999999999998</v>
      </c>
      <c r="P14" s="2">
        <v>53.048999999999999</v>
      </c>
      <c r="Q14" s="2">
        <v>53.38</v>
      </c>
      <c r="R14" s="2">
        <v>53.691000000000003</v>
      </c>
      <c r="S14" s="2">
        <v>53.987000000000002</v>
      </c>
      <c r="T14" s="2">
        <v>54.27</v>
      </c>
      <c r="U14" s="2">
        <v>54.543999999999997</v>
      </c>
      <c r="V14" s="2">
        <v>54.814999999999998</v>
      </c>
      <c r="W14" s="2">
        <v>55.087000000000003</v>
      </c>
      <c r="X14" s="2">
        <v>55.360999999999997</v>
      </c>
      <c r="Y14" s="2">
        <v>55.631999999999998</v>
      </c>
      <c r="Z14" s="2">
        <v>55.895000000000003</v>
      </c>
      <c r="AA14" s="2">
        <v>56.143000000000001</v>
      </c>
      <c r="AB14" s="2">
        <v>56.372</v>
      </c>
      <c r="AC14" s="2">
        <v>56.570999999999998</v>
      </c>
      <c r="AD14" s="2">
        <v>56.728999999999999</v>
      </c>
      <c r="AE14" s="2">
        <v>56.835000000000001</v>
      </c>
      <c r="AF14" s="2">
        <v>56.877000000000002</v>
      </c>
      <c r="AG14" s="2">
        <v>56.844000000000001</v>
      </c>
      <c r="AH14" s="2">
        <v>56.735999999999997</v>
      </c>
      <c r="AI14" s="2">
        <v>56.552999999999997</v>
      </c>
      <c r="AJ14" s="2">
        <v>56.295000000000002</v>
      </c>
      <c r="AK14" s="2">
        <v>55.954000000000001</v>
      </c>
      <c r="AL14" s="2">
        <v>55.521000000000001</v>
      </c>
      <c r="AM14" s="2">
        <v>55.008000000000003</v>
      </c>
      <c r="AN14" s="2">
        <v>54.438000000000002</v>
      </c>
      <c r="AO14" s="2">
        <v>53.841999999999999</v>
      </c>
      <c r="AP14" s="2">
        <v>53.247</v>
      </c>
      <c r="AQ14" s="2">
        <v>52.677</v>
      </c>
      <c r="AR14" s="2">
        <v>52.164000000000001</v>
      </c>
      <c r="AS14" s="2">
        <v>51.747999999999998</v>
      </c>
      <c r="AT14" s="2">
        <v>51.472999999999999</v>
      </c>
      <c r="AU14" s="2">
        <v>51.396999999999998</v>
      </c>
      <c r="AV14" s="2">
        <v>51.576999999999998</v>
      </c>
      <c r="AW14" s="2">
        <v>52.017000000000003</v>
      </c>
      <c r="AX14" s="2">
        <v>52.703000000000003</v>
      </c>
      <c r="AY14" s="2">
        <v>53.607999999999997</v>
      </c>
      <c r="AZ14" s="2">
        <v>54.686999999999998</v>
      </c>
      <c r="BA14" s="2">
        <v>55.881</v>
      </c>
      <c r="BB14" s="2">
        <v>57.115000000000002</v>
      </c>
      <c r="BC14" s="2">
        <v>58.320999999999998</v>
      </c>
      <c r="BD14" s="2">
        <v>59.451999999999998</v>
      </c>
      <c r="BE14" s="2">
        <v>60.472999999999999</v>
      </c>
      <c r="BF14" s="2">
        <v>61.37</v>
      </c>
      <c r="BG14" s="2">
        <v>62.168999999999997</v>
      </c>
      <c r="BH14" s="2">
        <v>62.89</v>
      </c>
      <c r="BI14" s="2">
        <v>63.536000000000001</v>
      </c>
      <c r="BJ14" s="2">
        <v>64.111999999999995</v>
      </c>
      <c r="BK14" s="2">
        <v>64.625</v>
      </c>
      <c r="BL14" s="2"/>
    </row>
    <row r="15" spans="1:64" x14ac:dyDescent="0.2">
      <c r="A15" s="2" t="s">
        <v>359</v>
      </c>
      <c r="B15" s="2" t="s">
        <v>355</v>
      </c>
      <c r="C15" s="2" t="s">
        <v>308</v>
      </c>
      <c r="D15" s="2" t="s">
        <v>655</v>
      </c>
      <c r="E15" s="2" t="s">
        <v>754</v>
      </c>
      <c r="F15" s="2" t="s">
        <v>755</v>
      </c>
      <c r="G15" s="2">
        <v>41.447000000000003</v>
      </c>
      <c r="H15" s="2">
        <v>41.845999999999997</v>
      </c>
      <c r="I15" s="2">
        <v>42.244999999999997</v>
      </c>
      <c r="J15" s="2">
        <v>42.643999999999998</v>
      </c>
      <c r="K15" s="2">
        <v>43.042999999999999</v>
      </c>
      <c r="L15" s="2">
        <v>43.445999999999998</v>
      </c>
      <c r="M15" s="2">
        <v>43.857999999999997</v>
      </c>
      <c r="N15" s="2">
        <v>44.283000000000001</v>
      </c>
      <c r="O15" s="2">
        <v>44.723999999999997</v>
      </c>
      <c r="P15" s="2">
        <v>45.179000000000002</v>
      </c>
      <c r="Q15" s="2">
        <v>45.642000000000003</v>
      </c>
      <c r="R15" s="2">
        <v>46.103000000000002</v>
      </c>
      <c r="S15" s="2">
        <v>46.557000000000002</v>
      </c>
      <c r="T15" s="2">
        <v>47.000999999999998</v>
      </c>
      <c r="U15" s="2">
        <v>47.441000000000003</v>
      </c>
      <c r="V15" s="2">
        <v>47.887</v>
      </c>
      <c r="W15" s="2">
        <v>48.356000000000002</v>
      </c>
      <c r="X15" s="2">
        <v>48.86</v>
      </c>
      <c r="Y15" s="2">
        <v>49.405999999999999</v>
      </c>
      <c r="Z15" s="2">
        <v>49.991999999999997</v>
      </c>
      <c r="AA15" s="2">
        <v>50.615000000000002</v>
      </c>
      <c r="AB15" s="2">
        <v>51.265000000000001</v>
      </c>
      <c r="AC15" s="2">
        <v>51.924999999999997</v>
      </c>
      <c r="AD15" s="2">
        <v>52.58</v>
      </c>
      <c r="AE15" s="2">
        <v>53.220999999999997</v>
      </c>
      <c r="AF15" s="2">
        <v>53.843000000000004</v>
      </c>
      <c r="AG15" s="2">
        <v>54.445999999999998</v>
      </c>
      <c r="AH15" s="2">
        <v>55.033000000000001</v>
      </c>
      <c r="AI15" s="2">
        <v>55.604999999999997</v>
      </c>
      <c r="AJ15" s="2">
        <v>56.154000000000003</v>
      </c>
      <c r="AK15" s="2">
        <v>56.677</v>
      </c>
      <c r="AL15" s="2">
        <v>57.167999999999999</v>
      </c>
      <c r="AM15" s="2">
        <v>57.622999999999998</v>
      </c>
      <c r="AN15" s="2">
        <v>58.037999999999997</v>
      </c>
      <c r="AO15" s="2">
        <v>58.406999999999996</v>
      </c>
      <c r="AP15" s="2">
        <v>58.722000000000001</v>
      </c>
      <c r="AQ15" s="2">
        <v>58.972000000000001</v>
      </c>
      <c r="AR15" s="2">
        <v>59.16</v>
      </c>
      <c r="AS15" s="2">
        <v>59.293999999999997</v>
      </c>
      <c r="AT15" s="2">
        <v>59.387999999999998</v>
      </c>
      <c r="AU15" s="2">
        <v>59.46</v>
      </c>
      <c r="AV15" s="2">
        <v>59.529000000000003</v>
      </c>
      <c r="AW15" s="2">
        <v>59.616999999999997</v>
      </c>
      <c r="AX15" s="2">
        <v>59.738</v>
      </c>
      <c r="AY15" s="2">
        <v>59.904000000000003</v>
      </c>
      <c r="AZ15" s="2">
        <v>60.125999999999998</v>
      </c>
      <c r="BA15" s="2">
        <v>60.406999999999996</v>
      </c>
      <c r="BB15" s="2">
        <v>60.734000000000002</v>
      </c>
      <c r="BC15" s="2">
        <v>61.094000000000001</v>
      </c>
      <c r="BD15" s="2">
        <v>61.475000000000001</v>
      </c>
      <c r="BE15" s="2">
        <v>61.862000000000002</v>
      </c>
      <c r="BF15" s="2">
        <v>62.24</v>
      </c>
      <c r="BG15" s="2">
        <v>62.595999999999997</v>
      </c>
      <c r="BH15" s="2">
        <v>62.923000000000002</v>
      </c>
      <c r="BI15" s="2">
        <v>63.216000000000001</v>
      </c>
      <c r="BJ15" s="2">
        <v>63.472999999999999</v>
      </c>
      <c r="BK15" s="2">
        <v>63.701000000000001</v>
      </c>
      <c r="BL15" s="2"/>
    </row>
    <row r="16" spans="1:64" x14ac:dyDescent="0.2">
      <c r="A16" s="2" t="s">
        <v>494</v>
      </c>
      <c r="B16" s="2" t="s">
        <v>565</v>
      </c>
      <c r="C16" s="2" t="s">
        <v>308</v>
      </c>
      <c r="D16" s="2" t="s">
        <v>372</v>
      </c>
      <c r="E16" s="2" t="s">
        <v>754</v>
      </c>
      <c r="F16" s="2" t="s">
        <v>755</v>
      </c>
      <c r="G16" s="2">
        <v>48.927999999999997</v>
      </c>
      <c r="H16" s="2">
        <v>49.122999999999998</v>
      </c>
      <c r="I16" s="2">
        <v>49.4</v>
      </c>
      <c r="J16" s="2">
        <v>49.771000000000001</v>
      </c>
      <c r="K16" s="2">
        <v>50.234999999999999</v>
      </c>
      <c r="L16" s="2">
        <v>50.771999999999998</v>
      </c>
      <c r="M16" s="2">
        <v>51.348999999999997</v>
      </c>
      <c r="N16" s="2">
        <v>51.933999999999997</v>
      </c>
      <c r="O16" s="2">
        <v>52.511000000000003</v>
      </c>
      <c r="P16" s="2">
        <v>53.078000000000003</v>
      </c>
      <c r="Q16" s="2">
        <v>53.668999999999997</v>
      </c>
      <c r="R16" s="2">
        <v>54.331000000000003</v>
      </c>
      <c r="S16" s="2">
        <v>55.095999999999997</v>
      </c>
      <c r="T16" s="2">
        <v>55.972999999999999</v>
      </c>
      <c r="U16" s="2">
        <v>56.94</v>
      </c>
      <c r="V16" s="2">
        <v>57.95</v>
      </c>
      <c r="W16" s="2">
        <v>58.936999999999998</v>
      </c>
      <c r="X16" s="2">
        <v>59.837000000000003</v>
      </c>
      <c r="Y16" s="2">
        <v>60.606000000000002</v>
      </c>
      <c r="Z16" s="2">
        <v>61.228000000000002</v>
      </c>
      <c r="AA16" s="2">
        <v>61.707999999999998</v>
      </c>
      <c r="AB16" s="2">
        <v>62.073</v>
      </c>
      <c r="AC16" s="2">
        <v>62.375999999999998</v>
      </c>
      <c r="AD16" s="2">
        <v>62.664000000000001</v>
      </c>
      <c r="AE16" s="2">
        <v>62.957999999999998</v>
      </c>
      <c r="AF16" s="2">
        <v>63.268000000000001</v>
      </c>
      <c r="AG16" s="2">
        <v>63.591999999999999</v>
      </c>
      <c r="AH16" s="2">
        <v>63.917999999999999</v>
      </c>
      <c r="AI16" s="2">
        <v>64.238</v>
      </c>
      <c r="AJ16" s="2">
        <v>64.555999999999997</v>
      </c>
      <c r="AK16" s="2">
        <v>64.876999999999995</v>
      </c>
      <c r="AL16" s="2">
        <v>65.203999999999994</v>
      </c>
      <c r="AM16" s="2">
        <v>65.543000000000006</v>
      </c>
      <c r="AN16" s="2">
        <v>65.902000000000001</v>
      </c>
      <c r="AO16" s="2">
        <v>66.287999999999997</v>
      </c>
      <c r="AP16" s="2">
        <v>66.72</v>
      </c>
      <c r="AQ16" s="2">
        <v>67.221000000000004</v>
      </c>
      <c r="AR16" s="2">
        <v>67.793000000000006</v>
      </c>
      <c r="AS16" s="2">
        <v>68.421000000000006</v>
      </c>
      <c r="AT16" s="2">
        <v>69.085999999999999</v>
      </c>
      <c r="AU16" s="2">
        <v>69.747</v>
      </c>
      <c r="AV16" s="2">
        <v>70.358000000000004</v>
      </c>
      <c r="AW16" s="2">
        <v>70.882000000000005</v>
      </c>
      <c r="AX16" s="2">
        <v>71.293000000000006</v>
      </c>
      <c r="AY16" s="2">
        <v>71.584000000000003</v>
      </c>
      <c r="AZ16" s="2">
        <v>71.760000000000005</v>
      </c>
      <c r="BA16" s="2">
        <v>71.841999999999999</v>
      </c>
      <c r="BB16" s="2">
        <v>71.869</v>
      </c>
      <c r="BC16" s="2">
        <v>71.881</v>
      </c>
      <c r="BD16" s="2">
        <v>71.899000000000001</v>
      </c>
      <c r="BE16" s="2">
        <v>71.941000000000003</v>
      </c>
      <c r="BF16" s="2">
        <v>72.019000000000005</v>
      </c>
      <c r="BG16" s="2">
        <v>72.126999999999995</v>
      </c>
      <c r="BH16" s="2">
        <v>72.259</v>
      </c>
      <c r="BI16" s="2">
        <v>72.418000000000006</v>
      </c>
      <c r="BJ16" s="2">
        <v>72.599000000000004</v>
      </c>
      <c r="BK16" s="2">
        <v>72.798000000000002</v>
      </c>
      <c r="BL16" s="2"/>
    </row>
    <row r="17" spans="1:64" x14ac:dyDescent="0.2">
      <c r="A17" s="2" t="s">
        <v>25</v>
      </c>
      <c r="B17" s="2" t="s">
        <v>244</v>
      </c>
      <c r="C17" s="2" t="s">
        <v>131</v>
      </c>
      <c r="D17" s="2" t="s">
        <v>372</v>
      </c>
      <c r="E17" s="2" t="s">
        <v>754</v>
      </c>
      <c r="F17" s="2" t="s">
        <v>755</v>
      </c>
      <c r="G17" s="2">
        <v>44.037999999999997</v>
      </c>
      <c r="H17" s="2">
        <v>44.469000000000001</v>
      </c>
      <c r="I17" s="2">
        <v>44.892000000000003</v>
      </c>
      <c r="J17" s="2">
        <v>45.308999999999997</v>
      </c>
      <c r="K17" s="2">
        <v>45.726999999999997</v>
      </c>
      <c r="L17" s="2">
        <v>46.165999999999997</v>
      </c>
      <c r="M17" s="2">
        <v>46.654000000000003</v>
      </c>
      <c r="N17" s="2">
        <v>47.203000000000003</v>
      </c>
      <c r="O17" s="2">
        <v>47.814</v>
      </c>
      <c r="P17" s="2">
        <v>48.475999999999999</v>
      </c>
      <c r="Q17" s="2">
        <v>49.16</v>
      </c>
      <c r="R17" s="2">
        <v>49.826999999999998</v>
      </c>
      <c r="S17" s="2">
        <v>50.442</v>
      </c>
      <c r="T17" s="2">
        <v>50.981999999999999</v>
      </c>
      <c r="U17" s="2">
        <v>51.442</v>
      </c>
      <c r="V17" s="2">
        <v>51.832000000000001</v>
      </c>
      <c r="W17" s="2">
        <v>52.177</v>
      </c>
      <c r="X17" s="2">
        <v>52.512999999999998</v>
      </c>
      <c r="Y17" s="2">
        <v>52.865000000000002</v>
      </c>
      <c r="Z17" s="2">
        <v>53.241</v>
      </c>
      <c r="AA17" s="2">
        <v>53.639000000000003</v>
      </c>
      <c r="AB17" s="2">
        <v>54.048999999999999</v>
      </c>
      <c r="AC17" s="2">
        <v>54.451000000000001</v>
      </c>
      <c r="AD17" s="2">
        <v>54.828000000000003</v>
      </c>
      <c r="AE17" s="2">
        <v>55.173999999999999</v>
      </c>
      <c r="AF17" s="2">
        <v>55.488</v>
      </c>
      <c r="AG17" s="2">
        <v>55.771999999999998</v>
      </c>
      <c r="AH17" s="2">
        <v>56.031999999999996</v>
      </c>
      <c r="AI17" s="2">
        <v>56.271000000000001</v>
      </c>
      <c r="AJ17" s="2">
        <v>56.488</v>
      </c>
      <c r="AK17" s="2">
        <v>56.677999999999997</v>
      </c>
      <c r="AL17" s="2">
        <v>56.831000000000003</v>
      </c>
      <c r="AM17" s="2">
        <v>56.942999999999998</v>
      </c>
      <c r="AN17" s="2">
        <v>57.017000000000003</v>
      </c>
      <c r="AO17" s="2">
        <v>57.055999999999997</v>
      </c>
      <c r="AP17" s="2">
        <v>57.064999999999998</v>
      </c>
      <c r="AQ17" s="2">
        <v>57.05</v>
      </c>
      <c r="AR17" s="2">
        <v>57.021999999999998</v>
      </c>
      <c r="AS17" s="2">
        <v>56.997999999999998</v>
      </c>
      <c r="AT17" s="2">
        <v>56.991999999999997</v>
      </c>
      <c r="AU17" s="2">
        <v>57.021000000000001</v>
      </c>
      <c r="AV17" s="2">
        <v>57.1</v>
      </c>
      <c r="AW17" s="2">
        <v>57.232999999999997</v>
      </c>
      <c r="AX17" s="2">
        <v>57.423999999999999</v>
      </c>
      <c r="AY17" s="2">
        <v>57.677</v>
      </c>
      <c r="AZ17" s="2">
        <v>57.999000000000002</v>
      </c>
      <c r="BA17" s="2">
        <v>58.393000000000001</v>
      </c>
      <c r="BB17" s="2">
        <v>58.847999999999999</v>
      </c>
      <c r="BC17" s="2">
        <v>59.344999999999999</v>
      </c>
      <c r="BD17" s="2">
        <v>59.865000000000002</v>
      </c>
      <c r="BE17" s="2">
        <v>60.383000000000003</v>
      </c>
      <c r="BF17" s="2">
        <v>60.87</v>
      </c>
      <c r="BG17" s="2">
        <v>61.31</v>
      </c>
      <c r="BH17" s="2">
        <v>61.691000000000003</v>
      </c>
      <c r="BI17" s="2">
        <v>62.006</v>
      </c>
      <c r="BJ17" s="2">
        <v>62.26</v>
      </c>
      <c r="BK17" s="2">
        <v>62.465000000000003</v>
      </c>
      <c r="BL17" s="2"/>
    </row>
    <row r="18" spans="1:64" x14ac:dyDescent="0.2">
      <c r="A18" s="2" t="s">
        <v>259</v>
      </c>
      <c r="B18" s="2" t="s">
        <v>678</v>
      </c>
      <c r="C18" s="2" t="s">
        <v>131</v>
      </c>
      <c r="D18" s="2" t="s">
        <v>372</v>
      </c>
      <c r="E18" s="2" t="s">
        <v>754</v>
      </c>
      <c r="F18" s="2" t="s">
        <v>755</v>
      </c>
      <c r="G18" s="2">
        <v>48.055999999999997</v>
      </c>
      <c r="H18" s="2">
        <v>48.622999999999998</v>
      </c>
      <c r="I18" s="2">
        <v>49.146999999999998</v>
      </c>
      <c r="J18" s="2">
        <v>49.640999999999998</v>
      </c>
      <c r="K18" s="2">
        <v>50.113</v>
      </c>
      <c r="L18" s="2">
        <v>50.555999999999997</v>
      </c>
      <c r="M18" s="2">
        <v>50.954999999999998</v>
      </c>
      <c r="N18" s="2">
        <v>51.302</v>
      </c>
      <c r="O18" s="2">
        <v>51.601999999999997</v>
      </c>
      <c r="P18" s="2">
        <v>51.874000000000002</v>
      </c>
      <c r="Q18" s="2">
        <v>52.155000000000001</v>
      </c>
      <c r="R18" s="2">
        <v>52.487000000000002</v>
      </c>
      <c r="S18" s="2">
        <v>52.902000000000001</v>
      </c>
      <c r="T18" s="2">
        <v>53.414000000000001</v>
      </c>
      <c r="U18" s="2">
        <v>54.027000000000001</v>
      </c>
      <c r="V18" s="2">
        <v>54.722999999999999</v>
      </c>
      <c r="W18" s="2">
        <v>55.470999999999997</v>
      </c>
      <c r="X18" s="2">
        <v>56.228000000000002</v>
      </c>
      <c r="Y18" s="2">
        <v>56.963000000000001</v>
      </c>
      <c r="Z18" s="2">
        <v>57.664999999999999</v>
      </c>
      <c r="AA18" s="2">
        <v>58.338000000000001</v>
      </c>
      <c r="AB18" s="2">
        <v>59.000999999999998</v>
      </c>
      <c r="AC18" s="2">
        <v>59.677</v>
      </c>
      <c r="AD18" s="2">
        <v>60.378</v>
      </c>
      <c r="AE18" s="2">
        <v>61.097000000000001</v>
      </c>
      <c r="AF18" s="2">
        <v>61.811999999999998</v>
      </c>
      <c r="AG18" s="2">
        <v>62.494</v>
      </c>
      <c r="AH18" s="2">
        <v>63.116999999999997</v>
      </c>
      <c r="AI18" s="2">
        <v>63.668999999999997</v>
      </c>
      <c r="AJ18" s="2">
        <v>64.150999999999996</v>
      </c>
      <c r="AK18" s="2">
        <v>64.58</v>
      </c>
      <c r="AL18" s="2">
        <v>64.986999999999995</v>
      </c>
      <c r="AM18" s="2">
        <v>65.400999999999996</v>
      </c>
      <c r="AN18" s="2">
        <v>65.84</v>
      </c>
      <c r="AO18" s="2">
        <v>66.308000000000007</v>
      </c>
      <c r="AP18" s="2">
        <v>66.789000000000001</v>
      </c>
      <c r="AQ18" s="2">
        <v>67.259</v>
      </c>
      <c r="AR18" s="2">
        <v>67.69</v>
      </c>
      <c r="AS18" s="2">
        <v>68.061000000000007</v>
      </c>
      <c r="AT18" s="2">
        <v>68.367999999999995</v>
      </c>
      <c r="AU18" s="2">
        <v>68.613</v>
      </c>
      <c r="AV18" s="2">
        <v>68.807000000000002</v>
      </c>
      <c r="AW18" s="2">
        <v>68.971999999999994</v>
      </c>
      <c r="AX18" s="2">
        <v>69.126999999999995</v>
      </c>
      <c r="AY18" s="2">
        <v>69.281999999999996</v>
      </c>
      <c r="AZ18" s="2">
        <v>69.444000000000003</v>
      </c>
      <c r="BA18" s="2">
        <v>69.617999999999995</v>
      </c>
      <c r="BB18" s="2">
        <v>69.796999999999997</v>
      </c>
      <c r="BC18" s="2">
        <v>69.98</v>
      </c>
      <c r="BD18" s="2">
        <v>70.167000000000002</v>
      </c>
      <c r="BE18" s="2">
        <v>70.356999999999999</v>
      </c>
      <c r="BF18" s="2">
        <v>70.55</v>
      </c>
      <c r="BG18" s="2">
        <v>70.742000000000004</v>
      </c>
      <c r="BH18" s="2">
        <v>70.933000000000007</v>
      </c>
      <c r="BI18" s="2">
        <v>71.12</v>
      </c>
      <c r="BJ18" s="2">
        <v>71.304000000000002</v>
      </c>
      <c r="BK18" s="2">
        <v>71.483999999999995</v>
      </c>
      <c r="BL18" s="2"/>
    </row>
    <row r="19" spans="1:64" x14ac:dyDescent="0.2">
      <c r="A19" s="2" t="s">
        <v>721</v>
      </c>
      <c r="B19" s="2" t="s">
        <v>167</v>
      </c>
      <c r="C19" s="2" t="s">
        <v>308</v>
      </c>
      <c r="D19" s="2" t="s">
        <v>655</v>
      </c>
      <c r="E19" s="2" t="s">
        <v>754</v>
      </c>
      <c r="F19" s="2" t="s">
        <v>755</v>
      </c>
      <c r="G19" s="2">
        <v>38.417999999999999</v>
      </c>
      <c r="H19" s="2">
        <v>39.073999999999998</v>
      </c>
      <c r="I19" s="2">
        <v>39.692999999999998</v>
      </c>
      <c r="J19" s="2">
        <v>40.259</v>
      </c>
      <c r="K19" s="2">
        <v>40.768000000000001</v>
      </c>
      <c r="L19" s="2">
        <v>41.222000000000001</v>
      </c>
      <c r="M19" s="2">
        <v>41.631</v>
      </c>
      <c r="N19" s="2">
        <v>42.015999999999998</v>
      </c>
      <c r="O19" s="2">
        <v>42.395000000000003</v>
      </c>
      <c r="P19" s="2">
        <v>42.774000000000001</v>
      </c>
      <c r="Q19" s="2">
        <v>43.156999999999996</v>
      </c>
      <c r="R19" s="2">
        <v>43.546999999999997</v>
      </c>
      <c r="S19" s="2">
        <v>43.935000000000002</v>
      </c>
      <c r="T19" s="2">
        <v>44.317</v>
      </c>
      <c r="U19" s="2">
        <v>44.691000000000003</v>
      </c>
      <c r="V19" s="2">
        <v>45.055</v>
      </c>
      <c r="W19" s="2">
        <v>45.405000000000001</v>
      </c>
      <c r="X19" s="2">
        <v>45.74</v>
      </c>
      <c r="Y19" s="2">
        <v>46.058999999999997</v>
      </c>
      <c r="Z19" s="2">
        <v>46.363999999999997</v>
      </c>
      <c r="AA19" s="2">
        <v>46.654000000000003</v>
      </c>
      <c r="AB19" s="2">
        <v>46.927</v>
      </c>
      <c r="AC19" s="2">
        <v>47.186999999999998</v>
      </c>
      <c r="AD19" s="2">
        <v>47.441000000000003</v>
      </c>
      <c r="AE19" s="2">
        <v>47.695</v>
      </c>
      <c r="AF19" s="2">
        <v>47.956000000000003</v>
      </c>
      <c r="AG19" s="2">
        <v>48.23</v>
      </c>
      <c r="AH19" s="2">
        <v>48.523000000000003</v>
      </c>
      <c r="AI19" s="2">
        <v>48.841000000000001</v>
      </c>
      <c r="AJ19" s="2">
        <v>49.192999999999998</v>
      </c>
      <c r="AK19" s="2">
        <v>49.588999999999999</v>
      </c>
      <c r="AL19" s="2">
        <v>50.04</v>
      </c>
      <c r="AM19" s="2">
        <v>50.545000000000002</v>
      </c>
      <c r="AN19" s="2">
        <v>51.098999999999997</v>
      </c>
      <c r="AO19" s="2">
        <v>51.692999999999998</v>
      </c>
      <c r="AP19" s="2">
        <v>52.311</v>
      </c>
      <c r="AQ19" s="2">
        <v>52.932000000000002</v>
      </c>
      <c r="AR19" s="2">
        <v>53.539000000000001</v>
      </c>
      <c r="AS19" s="2">
        <v>54.125999999999998</v>
      </c>
      <c r="AT19" s="2">
        <v>54.692999999999998</v>
      </c>
      <c r="AU19" s="2">
        <v>55.258000000000003</v>
      </c>
      <c r="AV19" s="2">
        <v>55.847000000000001</v>
      </c>
      <c r="AW19" s="2">
        <v>56.482999999999997</v>
      </c>
      <c r="AX19" s="2">
        <v>57.173999999999999</v>
      </c>
      <c r="AY19" s="2">
        <v>57.915999999999997</v>
      </c>
      <c r="AZ19" s="2">
        <v>58.691000000000003</v>
      </c>
      <c r="BA19" s="2">
        <v>59.472000000000001</v>
      </c>
      <c r="BB19" s="2">
        <v>60.23</v>
      </c>
      <c r="BC19" s="2">
        <v>60.94</v>
      </c>
      <c r="BD19" s="2">
        <v>61.591000000000001</v>
      </c>
      <c r="BE19" s="2">
        <v>62.180999999999997</v>
      </c>
      <c r="BF19" s="2">
        <v>62.718000000000004</v>
      </c>
      <c r="BG19" s="2">
        <v>63.22</v>
      </c>
      <c r="BH19" s="2">
        <v>63.703000000000003</v>
      </c>
      <c r="BI19" s="2">
        <v>64.174000000000007</v>
      </c>
      <c r="BJ19" s="2">
        <v>64.635999999999996</v>
      </c>
      <c r="BK19" s="2">
        <v>65.091999999999999</v>
      </c>
      <c r="BL19" s="2"/>
    </row>
    <row r="20" spans="1:64" x14ac:dyDescent="0.2">
      <c r="A20" s="2" t="s">
        <v>156</v>
      </c>
      <c r="B20" s="2" t="s">
        <v>105</v>
      </c>
      <c r="C20" s="2" t="s">
        <v>308</v>
      </c>
      <c r="D20" s="2" t="s">
        <v>655</v>
      </c>
      <c r="E20" s="2" t="s">
        <v>754</v>
      </c>
      <c r="F20" s="2" t="s">
        <v>755</v>
      </c>
      <c r="G20" s="2">
        <v>38.418999999999997</v>
      </c>
      <c r="H20" s="2">
        <v>39.082000000000001</v>
      </c>
      <c r="I20" s="2">
        <v>39.710999999999999</v>
      </c>
      <c r="J20" s="2">
        <v>40.29</v>
      </c>
      <c r="K20" s="2">
        <v>40.81</v>
      </c>
      <c r="L20" s="2">
        <v>41.267000000000003</v>
      </c>
      <c r="M20" s="2">
        <v>41.667999999999999</v>
      </c>
      <c r="N20" s="2">
        <v>42.026000000000003</v>
      </c>
      <c r="O20" s="2">
        <v>42.354999999999997</v>
      </c>
      <c r="P20" s="2">
        <v>42.658999999999999</v>
      </c>
      <c r="Q20" s="2">
        <v>42.944000000000003</v>
      </c>
      <c r="R20" s="2">
        <v>43.213000000000001</v>
      </c>
      <c r="S20" s="2">
        <v>43.465000000000003</v>
      </c>
      <c r="T20" s="2">
        <v>43.692999999999998</v>
      </c>
      <c r="U20" s="2">
        <v>43.893999999999998</v>
      </c>
      <c r="V20" s="2">
        <v>44.045000000000002</v>
      </c>
      <c r="W20" s="2">
        <v>44.116</v>
      </c>
      <c r="X20" s="2">
        <v>44.103000000000002</v>
      </c>
      <c r="Y20" s="2">
        <v>44.015999999999998</v>
      </c>
      <c r="Z20" s="2">
        <v>43.88</v>
      </c>
      <c r="AA20" s="2">
        <v>43.746000000000002</v>
      </c>
      <c r="AB20" s="2">
        <v>43.673999999999999</v>
      </c>
      <c r="AC20" s="2">
        <v>43.710999999999999</v>
      </c>
      <c r="AD20" s="2">
        <v>43.884</v>
      </c>
      <c r="AE20" s="2">
        <v>44.198</v>
      </c>
      <c r="AF20" s="2">
        <v>44.633000000000003</v>
      </c>
      <c r="AG20" s="2">
        <v>45.146000000000001</v>
      </c>
      <c r="AH20" s="2">
        <v>45.682000000000002</v>
      </c>
      <c r="AI20" s="2">
        <v>46.194000000000003</v>
      </c>
      <c r="AJ20" s="2">
        <v>46.667999999999999</v>
      </c>
      <c r="AK20" s="2">
        <v>47.1</v>
      </c>
      <c r="AL20" s="2">
        <v>47.505000000000003</v>
      </c>
      <c r="AM20" s="2">
        <v>47.911999999999999</v>
      </c>
      <c r="AN20" s="2">
        <v>48.345999999999997</v>
      </c>
      <c r="AO20" s="2">
        <v>48.811999999999998</v>
      </c>
      <c r="AP20" s="2">
        <v>49.305</v>
      </c>
      <c r="AQ20" s="2">
        <v>49.811</v>
      </c>
      <c r="AR20" s="2">
        <v>50.322000000000003</v>
      </c>
      <c r="AS20" s="2">
        <v>50.835999999999999</v>
      </c>
      <c r="AT20" s="2">
        <v>51.366</v>
      </c>
      <c r="AU20" s="2">
        <v>51.94</v>
      </c>
      <c r="AV20" s="2">
        <v>52.593000000000004</v>
      </c>
      <c r="AW20" s="2">
        <v>53.347000000000001</v>
      </c>
      <c r="AX20" s="2">
        <v>54.209000000000003</v>
      </c>
      <c r="AY20" s="2">
        <v>55.171999999999997</v>
      </c>
      <c r="AZ20" s="2">
        <v>56.220999999999997</v>
      </c>
      <c r="BA20" s="2">
        <v>57.332999999999998</v>
      </c>
      <c r="BB20" s="2">
        <v>58.466000000000001</v>
      </c>
      <c r="BC20" s="2">
        <v>59.58</v>
      </c>
      <c r="BD20" s="2">
        <v>60.643000000000001</v>
      </c>
      <c r="BE20" s="2">
        <v>61.625</v>
      </c>
      <c r="BF20" s="2">
        <v>62.500999999999998</v>
      </c>
      <c r="BG20" s="2">
        <v>63.274999999999999</v>
      </c>
      <c r="BH20" s="2">
        <v>63.951999999999998</v>
      </c>
      <c r="BI20" s="2">
        <v>64.534999999999997</v>
      </c>
      <c r="BJ20" s="2">
        <v>65.037000000000006</v>
      </c>
      <c r="BK20" s="2">
        <v>65.474999999999994</v>
      </c>
      <c r="BL20" s="2"/>
    </row>
    <row r="21" spans="1:64" x14ac:dyDescent="0.2">
      <c r="A21" s="2" t="s">
        <v>387</v>
      </c>
      <c r="B21" s="2" t="s">
        <v>279</v>
      </c>
      <c r="C21" s="2" t="s">
        <v>488</v>
      </c>
      <c r="D21" s="2" t="s">
        <v>372</v>
      </c>
      <c r="E21" s="2" t="s">
        <v>754</v>
      </c>
      <c r="F21" s="2" t="s">
        <v>755</v>
      </c>
      <c r="G21" s="2">
        <v>57.58</v>
      </c>
      <c r="H21" s="2">
        <v>57.98</v>
      </c>
      <c r="I21" s="2">
        <v>58.378999999999998</v>
      </c>
      <c r="J21" s="2">
        <v>58.777000000000001</v>
      </c>
      <c r="K21" s="2">
        <v>59.176000000000002</v>
      </c>
      <c r="L21" s="2">
        <v>59.576000000000001</v>
      </c>
      <c r="M21" s="2">
        <v>59.978999999999999</v>
      </c>
      <c r="N21" s="2">
        <v>60.386000000000003</v>
      </c>
      <c r="O21" s="2">
        <v>60.796999999999997</v>
      </c>
      <c r="P21" s="2">
        <v>61.210999999999999</v>
      </c>
      <c r="Q21" s="2">
        <v>61.634</v>
      </c>
      <c r="R21" s="2">
        <v>62.070999999999998</v>
      </c>
      <c r="S21" s="2">
        <v>62.518999999999998</v>
      </c>
      <c r="T21" s="2">
        <v>62.970999999999997</v>
      </c>
      <c r="U21" s="2">
        <v>63.418999999999997</v>
      </c>
      <c r="V21" s="2">
        <v>63.843000000000004</v>
      </c>
      <c r="W21" s="2">
        <v>64.224999999999994</v>
      </c>
      <c r="X21" s="2">
        <v>64.552000000000007</v>
      </c>
      <c r="Y21" s="2">
        <v>64.816999999999993</v>
      </c>
      <c r="Z21" s="2">
        <v>65.021000000000001</v>
      </c>
      <c r="AA21" s="2">
        <v>65.171000000000006</v>
      </c>
      <c r="AB21" s="2">
        <v>65.28</v>
      </c>
      <c r="AC21" s="2">
        <v>65.367999999999995</v>
      </c>
      <c r="AD21" s="2">
        <v>65.451999999999998</v>
      </c>
      <c r="AE21" s="2">
        <v>65.540999999999997</v>
      </c>
      <c r="AF21" s="2">
        <v>65.641000000000005</v>
      </c>
      <c r="AG21" s="2">
        <v>65.751999999999995</v>
      </c>
      <c r="AH21" s="2">
        <v>65.867999999999995</v>
      </c>
      <c r="AI21" s="2">
        <v>65.983000000000004</v>
      </c>
      <c r="AJ21" s="2">
        <v>66.097999999999999</v>
      </c>
      <c r="AK21" s="2">
        <v>66.212000000000003</v>
      </c>
      <c r="AL21" s="2">
        <v>66.325000000000003</v>
      </c>
      <c r="AM21" s="2">
        <v>66.438999999999993</v>
      </c>
      <c r="AN21" s="2">
        <v>66.552000000000007</v>
      </c>
      <c r="AO21" s="2">
        <v>66.665000000000006</v>
      </c>
      <c r="AP21" s="2">
        <v>66.775999999999996</v>
      </c>
      <c r="AQ21" s="2">
        <v>66.884</v>
      </c>
      <c r="AR21" s="2">
        <v>66.989999999999995</v>
      </c>
      <c r="AS21" s="2">
        <v>67.091999999999999</v>
      </c>
      <c r="AT21" s="2">
        <v>67.194999999999993</v>
      </c>
      <c r="AU21" s="2">
        <v>67.3</v>
      </c>
      <c r="AV21" s="2">
        <v>67.414000000000001</v>
      </c>
      <c r="AW21" s="2">
        <v>67.539000000000001</v>
      </c>
      <c r="AX21" s="2">
        <v>67.674999999999997</v>
      </c>
      <c r="AY21" s="2">
        <v>67.819999999999993</v>
      </c>
      <c r="AZ21" s="2">
        <v>67.968999999999994</v>
      </c>
      <c r="BA21" s="2">
        <v>68.114999999999995</v>
      </c>
      <c r="BB21" s="2">
        <v>68.251000000000005</v>
      </c>
      <c r="BC21" s="2">
        <v>68.375</v>
      </c>
      <c r="BD21" s="2">
        <v>68.483999999999995</v>
      </c>
      <c r="BE21" s="2">
        <v>68.581999999999994</v>
      </c>
      <c r="BF21" s="2">
        <v>68.673000000000002</v>
      </c>
      <c r="BG21" s="2">
        <v>68.765000000000001</v>
      </c>
      <c r="BH21" s="2">
        <v>68.861999999999995</v>
      </c>
      <c r="BI21" s="2">
        <v>68.965999999999994</v>
      </c>
      <c r="BJ21" s="2">
        <v>69.078000000000003</v>
      </c>
      <c r="BK21" s="2">
        <v>69.194999999999993</v>
      </c>
      <c r="BL21" s="2"/>
    </row>
    <row r="22" spans="1:64" x14ac:dyDescent="0.2">
      <c r="A22" s="2" t="s">
        <v>626</v>
      </c>
      <c r="B22" s="2" t="s">
        <v>468</v>
      </c>
      <c r="C22" s="2" t="s">
        <v>397</v>
      </c>
      <c r="D22" s="2" t="s">
        <v>372</v>
      </c>
      <c r="E22" s="2" t="s">
        <v>754</v>
      </c>
      <c r="F22" s="2" t="s">
        <v>755</v>
      </c>
      <c r="G22" s="2">
        <v>63.651000000000003</v>
      </c>
      <c r="H22" s="2">
        <v>64.058000000000007</v>
      </c>
      <c r="I22" s="2">
        <v>64.468000000000004</v>
      </c>
      <c r="J22" s="2">
        <v>64.88</v>
      </c>
      <c r="K22" s="2">
        <v>65.290999999999997</v>
      </c>
      <c r="L22" s="2">
        <v>65.694000000000003</v>
      </c>
      <c r="M22" s="2">
        <v>66.082999999999998</v>
      </c>
      <c r="N22" s="2">
        <v>66.453999999999994</v>
      </c>
      <c r="O22" s="2">
        <v>66.805000000000007</v>
      </c>
      <c r="P22" s="2">
        <v>67.135999999999996</v>
      </c>
      <c r="Q22" s="2">
        <v>67.451999999999998</v>
      </c>
      <c r="R22" s="2">
        <v>67.766000000000005</v>
      </c>
      <c r="S22" s="2">
        <v>68.081999999999994</v>
      </c>
      <c r="T22" s="2">
        <v>68.400999999999996</v>
      </c>
      <c r="U22" s="2">
        <v>68.718000000000004</v>
      </c>
      <c r="V22" s="2">
        <v>69.013999999999996</v>
      </c>
      <c r="W22" s="2">
        <v>69.266000000000005</v>
      </c>
      <c r="X22" s="2">
        <v>69.460999999999999</v>
      </c>
      <c r="Y22" s="2">
        <v>69.591999999999999</v>
      </c>
      <c r="Z22" s="2">
        <v>69.665000000000006</v>
      </c>
      <c r="AA22" s="2">
        <v>69.7</v>
      </c>
      <c r="AB22" s="2">
        <v>69.725999999999999</v>
      </c>
      <c r="AC22" s="2">
        <v>69.768000000000001</v>
      </c>
      <c r="AD22" s="2">
        <v>69.843999999999994</v>
      </c>
      <c r="AE22" s="2">
        <v>69.953999999999994</v>
      </c>
      <c r="AF22" s="2">
        <v>70.082999999999998</v>
      </c>
      <c r="AG22" s="2">
        <v>70.203999999999994</v>
      </c>
      <c r="AH22" s="2">
        <v>70.287999999999997</v>
      </c>
      <c r="AI22" s="2">
        <v>70.322999999999993</v>
      </c>
      <c r="AJ22" s="2">
        <v>70.311000000000007</v>
      </c>
      <c r="AK22" s="2">
        <v>70.268000000000001</v>
      </c>
      <c r="AL22" s="2">
        <v>70.22</v>
      </c>
      <c r="AM22" s="2">
        <v>70.195999999999998</v>
      </c>
      <c r="AN22" s="2">
        <v>70.221999999999994</v>
      </c>
      <c r="AO22" s="2">
        <v>70.307000000000002</v>
      </c>
      <c r="AP22" s="2">
        <v>70.462000000000003</v>
      </c>
      <c r="AQ22" s="2">
        <v>70.686999999999998</v>
      </c>
      <c r="AR22" s="2">
        <v>70.965999999999994</v>
      </c>
      <c r="AS22" s="2">
        <v>71.274000000000001</v>
      </c>
      <c r="AT22" s="2">
        <v>71.596000000000004</v>
      </c>
      <c r="AU22" s="2">
        <v>71.906999999999996</v>
      </c>
      <c r="AV22" s="2">
        <v>72.182000000000002</v>
      </c>
      <c r="AW22" s="2">
        <v>72.408000000000001</v>
      </c>
      <c r="AX22" s="2">
        <v>72.575000000000003</v>
      </c>
      <c r="AY22" s="2">
        <v>72.682000000000002</v>
      </c>
      <c r="AZ22" s="2">
        <v>72.73</v>
      </c>
      <c r="BA22" s="2">
        <v>72.73</v>
      </c>
      <c r="BB22" s="2">
        <v>72.703999999999994</v>
      </c>
      <c r="BC22" s="2">
        <v>72.673000000000002</v>
      </c>
      <c r="BD22" s="2">
        <v>72.650000000000006</v>
      </c>
      <c r="BE22" s="2">
        <v>72.649000000000001</v>
      </c>
      <c r="BF22" s="2">
        <v>72.680000000000007</v>
      </c>
      <c r="BG22" s="2">
        <v>72.742000000000004</v>
      </c>
      <c r="BH22" s="2">
        <v>72.831999999999994</v>
      </c>
      <c r="BI22" s="2">
        <v>72.950999999999993</v>
      </c>
      <c r="BJ22" s="2">
        <v>73.096000000000004</v>
      </c>
      <c r="BK22" s="2">
        <v>73.260999999999996</v>
      </c>
      <c r="BL22" s="2"/>
    </row>
    <row r="23" spans="1:64" x14ac:dyDescent="0.2">
      <c r="A23" s="2" t="s">
        <v>166</v>
      </c>
      <c r="B23" s="2" t="s">
        <v>545</v>
      </c>
      <c r="C23" s="2" t="s">
        <v>308</v>
      </c>
      <c r="D23" s="2" t="s">
        <v>372</v>
      </c>
      <c r="E23" s="2" t="s">
        <v>754</v>
      </c>
      <c r="F23" s="2" t="s">
        <v>755</v>
      </c>
      <c r="G23" s="2">
        <v>45.844000000000001</v>
      </c>
      <c r="H23" s="2">
        <v>46.28</v>
      </c>
      <c r="I23" s="2">
        <v>46.697000000000003</v>
      </c>
      <c r="J23" s="2">
        <v>47.094000000000001</v>
      </c>
      <c r="K23" s="2">
        <v>47.47</v>
      </c>
      <c r="L23" s="2">
        <v>47.823999999999998</v>
      </c>
      <c r="M23" s="2">
        <v>48.155999999999999</v>
      </c>
      <c r="N23" s="2">
        <v>48.469000000000001</v>
      </c>
      <c r="O23" s="2">
        <v>48.768000000000001</v>
      </c>
      <c r="P23" s="2">
        <v>49.055999999999997</v>
      </c>
      <c r="Q23" s="2">
        <v>49.338999999999999</v>
      </c>
      <c r="R23" s="2">
        <v>49.622999999999998</v>
      </c>
      <c r="S23" s="2">
        <v>49.911000000000001</v>
      </c>
      <c r="T23" s="2">
        <v>50.204000000000001</v>
      </c>
      <c r="U23" s="2">
        <v>50.505000000000003</v>
      </c>
      <c r="V23" s="2">
        <v>50.808999999999997</v>
      </c>
      <c r="W23" s="2">
        <v>51.11</v>
      </c>
      <c r="X23" s="2">
        <v>51.405000000000001</v>
      </c>
      <c r="Y23" s="2">
        <v>51.692999999999998</v>
      </c>
      <c r="Z23" s="2">
        <v>51.976999999999997</v>
      </c>
      <c r="AA23" s="2">
        <v>52.268000000000001</v>
      </c>
      <c r="AB23" s="2">
        <v>52.575000000000003</v>
      </c>
      <c r="AC23" s="2">
        <v>52.906999999999996</v>
      </c>
      <c r="AD23" s="2">
        <v>53.271999999999998</v>
      </c>
      <c r="AE23" s="2">
        <v>53.67</v>
      </c>
      <c r="AF23" s="2">
        <v>54.110999999999997</v>
      </c>
      <c r="AG23" s="2">
        <v>54.604999999999997</v>
      </c>
      <c r="AH23" s="2">
        <v>55.14</v>
      </c>
      <c r="AI23" s="2">
        <v>55.697000000000003</v>
      </c>
      <c r="AJ23" s="2">
        <v>56.250999999999998</v>
      </c>
      <c r="AK23" s="2">
        <v>56.755000000000003</v>
      </c>
      <c r="AL23" s="2">
        <v>57.16</v>
      </c>
      <c r="AM23" s="2">
        <v>57.439</v>
      </c>
      <c r="AN23" s="2">
        <v>57.582999999999998</v>
      </c>
      <c r="AO23" s="2">
        <v>57.597999999999999</v>
      </c>
      <c r="AP23" s="2">
        <v>57.506999999999998</v>
      </c>
      <c r="AQ23" s="2">
        <v>57.347000000000001</v>
      </c>
      <c r="AR23" s="2">
        <v>57.170999999999999</v>
      </c>
      <c r="AS23" s="2">
        <v>57.031999999999996</v>
      </c>
      <c r="AT23" s="2">
        <v>56.962000000000003</v>
      </c>
      <c r="AU23" s="2">
        <v>56.994</v>
      </c>
      <c r="AV23" s="2">
        <v>57.146999999999998</v>
      </c>
      <c r="AW23" s="2">
        <v>57.41</v>
      </c>
      <c r="AX23" s="2">
        <v>57.761000000000003</v>
      </c>
      <c r="AY23" s="2">
        <v>58.186999999999998</v>
      </c>
      <c r="AZ23" s="2">
        <v>58.665999999999997</v>
      </c>
      <c r="BA23" s="2">
        <v>59.167000000000002</v>
      </c>
      <c r="BB23" s="2">
        <v>59.662999999999997</v>
      </c>
      <c r="BC23" s="2">
        <v>60.128</v>
      </c>
      <c r="BD23" s="2">
        <v>60.55</v>
      </c>
      <c r="BE23" s="2">
        <v>60.923999999999999</v>
      </c>
      <c r="BF23" s="2">
        <v>61.253999999999998</v>
      </c>
      <c r="BG23" s="2">
        <v>61.561</v>
      </c>
      <c r="BH23" s="2">
        <v>61.86</v>
      </c>
      <c r="BI23" s="2">
        <v>62.154000000000003</v>
      </c>
      <c r="BJ23" s="2">
        <v>62.448</v>
      </c>
      <c r="BK23" s="2">
        <v>62.741999999999997</v>
      </c>
      <c r="BL23" s="2"/>
    </row>
    <row r="24" spans="1:64" x14ac:dyDescent="0.2">
      <c r="A24" s="2" t="s">
        <v>573</v>
      </c>
      <c r="B24" s="2" t="s">
        <v>568</v>
      </c>
      <c r="C24" s="2" t="s">
        <v>308</v>
      </c>
      <c r="D24" s="2" t="s">
        <v>655</v>
      </c>
      <c r="E24" s="2" t="s">
        <v>754</v>
      </c>
      <c r="F24" s="2" t="s">
        <v>755</v>
      </c>
      <c r="G24" s="2">
        <v>34.89</v>
      </c>
      <c r="H24" s="2">
        <v>35.085999999999999</v>
      </c>
      <c r="I24" s="2">
        <v>35.265999999999998</v>
      </c>
      <c r="J24" s="2">
        <v>35.432000000000002</v>
      </c>
      <c r="K24" s="2">
        <v>35.588000000000001</v>
      </c>
      <c r="L24" s="2">
        <v>35.74</v>
      </c>
      <c r="M24" s="2">
        <v>35.890999999999998</v>
      </c>
      <c r="N24" s="2">
        <v>36.048000000000002</v>
      </c>
      <c r="O24" s="2">
        <v>36.222000000000001</v>
      </c>
      <c r="P24" s="2">
        <v>36.420999999999999</v>
      </c>
      <c r="Q24" s="2">
        <v>36.655999999999999</v>
      </c>
      <c r="R24" s="2">
        <v>36.933</v>
      </c>
      <c r="S24" s="2">
        <v>37.255000000000003</v>
      </c>
      <c r="T24" s="2">
        <v>37.622999999999998</v>
      </c>
      <c r="U24" s="2">
        <v>38.039000000000001</v>
      </c>
      <c r="V24" s="2">
        <v>38.497999999999998</v>
      </c>
      <c r="W24" s="2">
        <v>38.993000000000002</v>
      </c>
      <c r="X24" s="2">
        <v>39.517000000000003</v>
      </c>
      <c r="Y24" s="2">
        <v>40.067999999999998</v>
      </c>
      <c r="Z24" s="2">
        <v>40.65</v>
      </c>
      <c r="AA24" s="2">
        <v>41.279000000000003</v>
      </c>
      <c r="AB24" s="2">
        <v>41.976999999999997</v>
      </c>
      <c r="AC24" s="2">
        <v>42.753</v>
      </c>
      <c r="AD24" s="2">
        <v>43.606999999999999</v>
      </c>
      <c r="AE24" s="2">
        <v>44.521999999999998</v>
      </c>
      <c r="AF24" s="2">
        <v>45.481999999999999</v>
      </c>
      <c r="AG24" s="2">
        <v>46.463000000000001</v>
      </c>
      <c r="AH24" s="2">
        <v>47.433999999999997</v>
      </c>
      <c r="AI24" s="2">
        <v>48.359000000000002</v>
      </c>
      <c r="AJ24" s="2">
        <v>49.207999999999998</v>
      </c>
      <c r="AK24" s="2">
        <v>49.948999999999998</v>
      </c>
      <c r="AL24" s="2">
        <v>50.557000000000002</v>
      </c>
      <c r="AM24" s="2">
        <v>51.031999999999996</v>
      </c>
      <c r="AN24" s="2">
        <v>51.381</v>
      </c>
      <c r="AO24" s="2">
        <v>51.61</v>
      </c>
      <c r="AP24" s="2">
        <v>51.716999999999999</v>
      </c>
      <c r="AQ24" s="2">
        <v>51.701000000000001</v>
      </c>
      <c r="AR24" s="2">
        <v>51.591999999999999</v>
      </c>
      <c r="AS24" s="2">
        <v>51.433999999999997</v>
      </c>
      <c r="AT24" s="2">
        <v>51.273000000000003</v>
      </c>
      <c r="AU24" s="2">
        <v>51.180999999999997</v>
      </c>
      <c r="AV24" s="2">
        <v>51.228999999999999</v>
      </c>
      <c r="AW24" s="2">
        <v>51.451000000000001</v>
      </c>
      <c r="AX24" s="2">
        <v>51.859000000000002</v>
      </c>
      <c r="AY24" s="2">
        <v>52.444000000000003</v>
      </c>
      <c r="AZ24" s="2">
        <v>53.17</v>
      </c>
      <c r="BA24" s="2">
        <v>53.972000000000001</v>
      </c>
      <c r="BB24" s="2">
        <v>54.774999999999999</v>
      </c>
      <c r="BC24" s="2">
        <v>55.521000000000001</v>
      </c>
      <c r="BD24" s="2">
        <v>56.185000000000002</v>
      </c>
      <c r="BE24" s="2">
        <v>56.765000000000001</v>
      </c>
      <c r="BF24" s="2">
        <v>57.281999999999996</v>
      </c>
      <c r="BG24" s="2">
        <v>57.781999999999996</v>
      </c>
      <c r="BH24" s="2">
        <v>58.301000000000002</v>
      </c>
      <c r="BI24" s="2">
        <v>58.845999999999997</v>
      </c>
      <c r="BJ24" s="2">
        <v>59.418999999999997</v>
      </c>
      <c r="BK24" s="2">
        <v>60.015000000000001</v>
      </c>
      <c r="BL24" s="2"/>
    </row>
    <row r="25" spans="1:64" x14ac:dyDescent="0.2">
      <c r="A25" s="2" t="s">
        <v>27</v>
      </c>
      <c r="B25" s="2" t="s">
        <v>87</v>
      </c>
      <c r="C25" s="2" t="s">
        <v>308</v>
      </c>
      <c r="D25" s="2" t="s">
        <v>655</v>
      </c>
      <c r="E25" s="2" t="s">
        <v>754</v>
      </c>
      <c r="F25" s="2" t="s">
        <v>755</v>
      </c>
      <c r="G25" s="2">
        <v>32.034999999999997</v>
      </c>
      <c r="H25" s="2">
        <v>32.317</v>
      </c>
      <c r="I25" s="2">
        <v>32.651000000000003</v>
      </c>
      <c r="J25" s="2">
        <v>33.049999999999997</v>
      </c>
      <c r="K25" s="2">
        <v>33.523000000000003</v>
      </c>
      <c r="L25" s="2">
        <v>34.076000000000001</v>
      </c>
      <c r="M25" s="2">
        <v>34.710999999999999</v>
      </c>
      <c r="N25" s="2">
        <v>35.417000000000002</v>
      </c>
      <c r="O25" s="2">
        <v>36.177999999999997</v>
      </c>
      <c r="P25" s="2">
        <v>36.984999999999999</v>
      </c>
      <c r="Q25" s="2">
        <v>37.823999999999998</v>
      </c>
      <c r="R25" s="2">
        <v>38.685000000000002</v>
      </c>
      <c r="S25" s="2">
        <v>39.555999999999997</v>
      </c>
      <c r="T25" s="2">
        <v>40.429000000000002</v>
      </c>
      <c r="U25" s="2">
        <v>41.292999999999999</v>
      </c>
      <c r="V25" s="2">
        <v>42.146000000000001</v>
      </c>
      <c r="W25" s="2">
        <v>42.988999999999997</v>
      </c>
      <c r="X25" s="2">
        <v>43.826999999999998</v>
      </c>
      <c r="Y25" s="2">
        <v>44.66</v>
      </c>
      <c r="Z25" s="2">
        <v>45.482999999999997</v>
      </c>
      <c r="AA25" s="2">
        <v>46.292999999999999</v>
      </c>
      <c r="AB25" s="2">
        <v>47.087000000000003</v>
      </c>
      <c r="AC25" s="2">
        <v>47.86</v>
      </c>
      <c r="AD25" s="2">
        <v>48.603000000000002</v>
      </c>
      <c r="AE25" s="2">
        <v>49.308</v>
      </c>
      <c r="AF25" s="2">
        <v>49.957999999999998</v>
      </c>
      <c r="AG25" s="2">
        <v>50.536999999999999</v>
      </c>
      <c r="AH25" s="2">
        <v>51.042000000000002</v>
      </c>
      <c r="AI25" s="2">
        <v>51.475999999999999</v>
      </c>
      <c r="AJ25" s="2">
        <v>51.848999999999997</v>
      </c>
      <c r="AK25" s="2">
        <v>52.176000000000002</v>
      </c>
      <c r="AL25" s="2">
        <v>52.481000000000002</v>
      </c>
      <c r="AM25" s="2">
        <v>52.786000000000001</v>
      </c>
      <c r="AN25" s="2">
        <v>53.11</v>
      </c>
      <c r="AO25" s="2">
        <v>53.460999999999999</v>
      </c>
      <c r="AP25" s="2">
        <v>53.844000000000001</v>
      </c>
      <c r="AQ25" s="2">
        <v>54.253999999999998</v>
      </c>
      <c r="AR25" s="2">
        <v>54.676000000000002</v>
      </c>
      <c r="AS25" s="2">
        <v>55.097000000000001</v>
      </c>
      <c r="AT25" s="2">
        <v>55.512999999999998</v>
      </c>
      <c r="AU25" s="2">
        <v>55.923999999999999</v>
      </c>
      <c r="AV25" s="2">
        <v>56.329000000000001</v>
      </c>
      <c r="AW25" s="2">
        <v>56.731999999999999</v>
      </c>
      <c r="AX25" s="2">
        <v>57.131999999999998</v>
      </c>
      <c r="AY25" s="2">
        <v>57.527000000000001</v>
      </c>
      <c r="AZ25" s="2">
        <v>57.914000000000001</v>
      </c>
      <c r="BA25" s="2">
        <v>58.289000000000001</v>
      </c>
      <c r="BB25" s="2">
        <v>58.648000000000003</v>
      </c>
      <c r="BC25" s="2">
        <v>58.991</v>
      </c>
      <c r="BD25" s="2">
        <v>59.316000000000003</v>
      </c>
      <c r="BE25" s="2">
        <v>59.622</v>
      </c>
      <c r="BF25" s="2">
        <v>59.911000000000001</v>
      </c>
      <c r="BG25" s="2">
        <v>60.186999999999998</v>
      </c>
      <c r="BH25" s="2">
        <v>60.451999999999998</v>
      </c>
      <c r="BI25" s="2">
        <v>60.707000000000001</v>
      </c>
      <c r="BJ25" s="2">
        <v>60.954000000000001</v>
      </c>
      <c r="BK25" s="2">
        <v>61.192999999999998</v>
      </c>
      <c r="BL25" s="2"/>
    </row>
    <row r="26" spans="1:64" x14ac:dyDescent="0.2">
      <c r="A26" s="2" t="s">
        <v>582</v>
      </c>
      <c r="B26" s="2" t="s">
        <v>159</v>
      </c>
      <c r="C26" s="2" t="s">
        <v>308</v>
      </c>
      <c r="D26" s="2" t="s">
        <v>655</v>
      </c>
      <c r="E26" s="2" t="s">
        <v>754</v>
      </c>
      <c r="F26" s="2" t="s">
        <v>755</v>
      </c>
      <c r="G26" s="2">
        <v>37.853999999999999</v>
      </c>
      <c r="H26" s="2">
        <v>38.156999999999996</v>
      </c>
      <c r="I26" s="2">
        <v>38.481000000000002</v>
      </c>
      <c r="J26" s="2">
        <v>38.828000000000003</v>
      </c>
      <c r="K26" s="2">
        <v>39.195</v>
      </c>
      <c r="L26" s="2">
        <v>39.58</v>
      </c>
      <c r="M26" s="2">
        <v>39.975000000000001</v>
      </c>
      <c r="N26" s="2">
        <v>40.372</v>
      </c>
      <c r="O26" s="2">
        <v>40.767000000000003</v>
      </c>
      <c r="P26" s="2">
        <v>41.155000000000001</v>
      </c>
      <c r="Q26" s="2">
        <v>41.537999999999997</v>
      </c>
      <c r="R26" s="2">
        <v>41.917000000000002</v>
      </c>
      <c r="S26" s="2">
        <v>42.295000000000002</v>
      </c>
      <c r="T26" s="2">
        <v>42.679000000000002</v>
      </c>
      <c r="U26" s="2">
        <v>43.067999999999998</v>
      </c>
      <c r="V26" s="2">
        <v>43.465000000000003</v>
      </c>
      <c r="W26" s="2">
        <v>43.872999999999998</v>
      </c>
      <c r="X26" s="2">
        <v>44.292000000000002</v>
      </c>
      <c r="Y26" s="2">
        <v>44.716999999999999</v>
      </c>
      <c r="Z26" s="2">
        <v>45.146000000000001</v>
      </c>
      <c r="AA26" s="2">
        <v>45.569000000000003</v>
      </c>
      <c r="AB26" s="2">
        <v>45.978999999999999</v>
      </c>
      <c r="AC26" s="2">
        <v>46.369</v>
      </c>
      <c r="AD26" s="2">
        <v>46.737000000000002</v>
      </c>
      <c r="AE26" s="2">
        <v>47.084000000000003</v>
      </c>
      <c r="AF26" s="2">
        <v>47.414000000000001</v>
      </c>
      <c r="AG26" s="2">
        <v>47.734000000000002</v>
      </c>
      <c r="AH26" s="2">
        <v>48.054000000000002</v>
      </c>
      <c r="AI26" s="2">
        <v>48.381</v>
      </c>
      <c r="AJ26" s="2">
        <v>48.718000000000004</v>
      </c>
      <c r="AK26" s="2">
        <v>49.070999999999998</v>
      </c>
      <c r="AL26" s="2">
        <v>49.441000000000003</v>
      </c>
      <c r="AM26" s="2">
        <v>49.825000000000003</v>
      </c>
      <c r="AN26" s="2">
        <v>50.213000000000001</v>
      </c>
      <c r="AO26" s="2">
        <v>50.598999999999997</v>
      </c>
      <c r="AP26" s="2">
        <v>50.969000000000001</v>
      </c>
      <c r="AQ26" s="2">
        <v>51.305999999999997</v>
      </c>
      <c r="AR26" s="2">
        <v>51.603999999999999</v>
      </c>
      <c r="AS26" s="2">
        <v>51.86</v>
      </c>
      <c r="AT26" s="2">
        <v>52.079000000000001</v>
      </c>
      <c r="AU26" s="2">
        <v>52.27</v>
      </c>
      <c r="AV26" s="2">
        <v>52.45</v>
      </c>
      <c r="AW26" s="2">
        <v>52.636000000000003</v>
      </c>
      <c r="AX26" s="2">
        <v>52.844999999999999</v>
      </c>
      <c r="AY26" s="2">
        <v>53.084000000000003</v>
      </c>
      <c r="AZ26" s="2">
        <v>53.356999999999999</v>
      </c>
      <c r="BA26" s="2">
        <v>53.662999999999997</v>
      </c>
      <c r="BB26" s="2">
        <v>53.991</v>
      </c>
      <c r="BC26" s="2">
        <v>54.332999999999998</v>
      </c>
      <c r="BD26" s="2">
        <v>54.686999999999998</v>
      </c>
      <c r="BE26" s="2">
        <v>55.05</v>
      </c>
      <c r="BF26" s="2">
        <v>55.423999999999999</v>
      </c>
      <c r="BG26" s="2">
        <v>55.807000000000002</v>
      </c>
      <c r="BH26" s="2">
        <v>56.2</v>
      </c>
      <c r="BI26" s="2">
        <v>56.597999999999999</v>
      </c>
      <c r="BJ26" s="2">
        <v>57</v>
      </c>
      <c r="BK26" s="2">
        <v>57.402999999999999</v>
      </c>
      <c r="BL26" s="2"/>
    </row>
    <row r="27" spans="1:64" x14ac:dyDescent="0.2">
      <c r="A27" s="2" t="s">
        <v>546</v>
      </c>
      <c r="B27" s="2" t="s">
        <v>66</v>
      </c>
      <c r="C27" s="2" t="s">
        <v>606</v>
      </c>
      <c r="D27" s="2" t="s">
        <v>372</v>
      </c>
      <c r="E27" s="2" t="s">
        <v>754</v>
      </c>
      <c r="F27" s="2" t="s">
        <v>755</v>
      </c>
      <c r="G27" s="2">
        <v>46.274000000000001</v>
      </c>
      <c r="H27" s="2">
        <v>46.953000000000003</v>
      </c>
      <c r="I27" s="2">
        <v>47.625</v>
      </c>
      <c r="J27" s="2">
        <v>48.284999999999997</v>
      </c>
      <c r="K27" s="2">
        <v>48.926000000000002</v>
      </c>
      <c r="L27" s="2">
        <v>49.548000000000002</v>
      </c>
      <c r="M27" s="2">
        <v>50.151000000000003</v>
      </c>
      <c r="N27" s="2">
        <v>50.741999999999997</v>
      </c>
      <c r="O27" s="2">
        <v>51.33</v>
      </c>
      <c r="P27" s="2">
        <v>51.920999999999999</v>
      </c>
      <c r="Q27" s="2">
        <v>52.523000000000003</v>
      </c>
      <c r="R27" s="2">
        <v>53.14</v>
      </c>
      <c r="S27" s="2">
        <v>53.779000000000003</v>
      </c>
      <c r="T27" s="2">
        <v>54.44</v>
      </c>
      <c r="U27" s="2">
        <v>55.125</v>
      </c>
      <c r="V27" s="2">
        <v>55.834000000000003</v>
      </c>
      <c r="W27" s="2">
        <v>56.567</v>
      </c>
      <c r="X27" s="2">
        <v>57.317999999999998</v>
      </c>
      <c r="Y27" s="2">
        <v>58.08</v>
      </c>
      <c r="Z27" s="2">
        <v>58.850999999999999</v>
      </c>
      <c r="AA27" s="2">
        <v>59.631999999999998</v>
      </c>
      <c r="AB27" s="2">
        <v>60.427999999999997</v>
      </c>
      <c r="AC27" s="2">
        <v>61.235999999999997</v>
      </c>
      <c r="AD27" s="2">
        <v>62.051000000000002</v>
      </c>
      <c r="AE27" s="2">
        <v>62.859000000000002</v>
      </c>
      <c r="AF27" s="2">
        <v>63.643000000000001</v>
      </c>
      <c r="AG27" s="2">
        <v>64.382000000000005</v>
      </c>
      <c r="AH27" s="2">
        <v>65.063000000000002</v>
      </c>
      <c r="AI27" s="2">
        <v>65.679000000000002</v>
      </c>
      <c r="AJ27" s="2">
        <v>66.23</v>
      </c>
      <c r="AK27" s="2">
        <v>66.724999999999994</v>
      </c>
      <c r="AL27" s="2">
        <v>67.180000000000007</v>
      </c>
      <c r="AM27" s="2">
        <v>67.616</v>
      </c>
      <c r="AN27" s="2">
        <v>68.046999999999997</v>
      </c>
      <c r="AO27" s="2">
        <v>68.475999999999999</v>
      </c>
      <c r="AP27" s="2">
        <v>68.897999999999996</v>
      </c>
      <c r="AQ27" s="2">
        <v>69.301000000000002</v>
      </c>
      <c r="AR27" s="2">
        <v>69.671999999999997</v>
      </c>
      <c r="AS27" s="2">
        <v>70.001000000000005</v>
      </c>
      <c r="AT27" s="2">
        <v>70.287999999999997</v>
      </c>
      <c r="AU27" s="2">
        <v>70.537000000000006</v>
      </c>
      <c r="AV27" s="2">
        <v>70.756</v>
      </c>
      <c r="AW27" s="2">
        <v>70.956999999999994</v>
      </c>
      <c r="AX27" s="2">
        <v>71.150000000000006</v>
      </c>
      <c r="AY27" s="2">
        <v>71.340999999999994</v>
      </c>
      <c r="AZ27" s="2">
        <v>71.531999999999996</v>
      </c>
      <c r="BA27" s="2">
        <v>71.724000000000004</v>
      </c>
      <c r="BB27" s="2">
        <v>71.911000000000001</v>
      </c>
      <c r="BC27" s="2">
        <v>72.093000000000004</v>
      </c>
      <c r="BD27" s="2">
        <v>72.27</v>
      </c>
      <c r="BE27" s="2">
        <v>72.445999999999998</v>
      </c>
      <c r="BF27" s="2">
        <v>72.623999999999995</v>
      </c>
      <c r="BG27" s="2">
        <v>72.805000000000007</v>
      </c>
      <c r="BH27" s="2">
        <v>72.989999999999995</v>
      </c>
      <c r="BI27" s="2">
        <v>73.180999999999997</v>
      </c>
      <c r="BJ27" s="2">
        <v>73.376000000000005</v>
      </c>
      <c r="BK27" s="2">
        <v>73.575000000000003</v>
      </c>
      <c r="BL27" s="2"/>
    </row>
    <row r="28" spans="1:64" x14ac:dyDescent="0.2">
      <c r="A28" s="2" t="s">
        <v>5</v>
      </c>
      <c r="B28" s="2" t="s">
        <v>96</v>
      </c>
      <c r="C28" s="2" t="s">
        <v>606</v>
      </c>
      <c r="D28" s="2" t="s">
        <v>655</v>
      </c>
      <c r="E28" s="2" t="s">
        <v>754</v>
      </c>
      <c r="F28" s="2" t="s">
        <v>755</v>
      </c>
      <c r="G28" s="2">
        <v>42.113</v>
      </c>
      <c r="H28" s="2">
        <v>42.697000000000003</v>
      </c>
      <c r="I28" s="2">
        <v>43.277000000000001</v>
      </c>
      <c r="J28" s="2">
        <v>43.848999999999997</v>
      </c>
      <c r="K28" s="2">
        <v>44.411999999999999</v>
      </c>
      <c r="L28" s="2">
        <v>44.954999999999998</v>
      </c>
      <c r="M28" s="2">
        <v>45.472000000000001</v>
      </c>
      <c r="N28" s="2">
        <v>45.954999999999998</v>
      </c>
      <c r="O28" s="2">
        <v>46.405000000000001</v>
      </c>
      <c r="P28" s="2">
        <v>46.823</v>
      </c>
      <c r="Q28" s="2">
        <v>47.215000000000003</v>
      </c>
      <c r="R28" s="2">
        <v>47.591999999999999</v>
      </c>
      <c r="S28" s="2">
        <v>47.965000000000003</v>
      </c>
      <c r="T28" s="2">
        <v>48.341000000000001</v>
      </c>
      <c r="U28" s="2">
        <v>48.722999999999999</v>
      </c>
      <c r="V28" s="2">
        <v>49.106999999999999</v>
      </c>
      <c r="W28" s="2">
        <v>49.484999999999999</v>
      </c>
      <c r="X28" s="2">
        <v>49.848999999999997</v>
      </c>
      <c r="Y28" s="2">
        <v>50.195999999999998</v>
      </c>
      <c r="Z28" s="2">
        <v>50.527000000000001</v>
      </c>
      <c r="AA28" s="2">
        <v>50.851999999999997</v>
      </c>
      <c r="AB28" s="2">
        <v>51.182000000000002</v>
      </c>
      <c r="AC28" s="2">
        <v>51.527000000000001</v>
      </c>
      <c r="AD28" s="2">
        <v>51.892000000000003</v>
      </c>
      <c r="AE28" s="2">
        <v>52.279000000000003</v>
      </c>
      <c r="AF28" s="2">
        <v>52.68</v>
      </c>
      <c r="AG28" s="2">
        <v>53.088000000000001</v>
      </c>
      <c r="AH28" s="2">
        <v>53.491999999999997</v>
      </c>
      <c r="AI28" s="2">
        <v>53.881</v>
      </c>
      <c r="AJ28" s="2">
        <v>54.253</v>
      </c>
      <c r="AK28" s="2">
        <v>54.609000000000002</v>
      </c>
      <c r="AL28" s="2">
        <v>54.954000000000001</v>
      </c>
      <c r="AM28" s="2">
        <v>55.295999999999999</v>
      </c>
      <c r="AN28" s="2">
        <v>55.639000000000003</v>
      </c>
      <c r="AO28" s="2">
        <v>55.981000000000002</v>
      </c>
      <c r="AP28" s="2">
        <v>56.316000000000003</v>
      </c>
      <c r="AQ28" s="2">
        <v>56.634999999999998</v>
      </c>
      <c r="AR28" s="2">
        <v>56.933</v>
      </c>
      <c r="AS28" s="2">
        <v>57.209000000000003</v>
      </c>
      <c r="AT28" s="2">
        <v>57.466999999999999</v>
      </c>
      <c r="AU28" s="2">
        <v>57.716000000000001</v>
      </c>
      <c r="AV28" s="2">
        <v>57.969000000000001</v>
      </c>
      <c r="AW28" s="2">
        <v>58.238999999999997</v>
      </c>
      <c r="AX28" s="2">
        <v>58.534999999999997</v>
      </c>
      <c r="AY28" s="2">
        <v>58.86</v>
      </c>
      <c r="AZ28" s="2">
        <v>59.219000000000001</v>
      </c>
      <c r="BA28" s="2">
        <v>59.61</v>
      </c>
      <c r="BB28" s="2">
        <v>60.023000000000003</v>
      </c>
      <c r="BC28" s="2">
        <v>60.448</v>
      </c>
      <c r="BD28" s="2">
        <v>60.875999999999998</v>
      </c>
      <c r="BE28" s="2">
        <v>61.295999999999999</v>
      </c>
      <c r="BF28" s="2">
        <v>61.698999999999998</v>
      </c>
      <c r="BG28" s="2">
        <v>62.078000000000003</v>
      </c>
      <c r="BH28" s="2">
        <v>62.432000000000002</v>
      </c>
      <c r="BI28" s="2">
        <v>62.756999999999998</v>
      </c>
      <c r="BJ28" s="2">
        <v>63.055</v>
      </c>
      <c r="BK28" s="2">
        <v>63.33</v>
      </c>
      <c r="BL28" s="2"/>
    </row>
    <row r="29" spans="1:64" x14ac:dyDescent="0.2">
      <c r="A29" s="2" t="s">
        <v>473</v>
      </c>
      <c r="B29" s="2" t="s">
        <v>478</v>
      </c>
      <c r="C29" s="2" t="s">
        <v>488</v>
      </c>
      <c r="D29" s="2" t="s">
        <v>372</v>
      </c>
      <c r="E29" s="2" t="s">
        <v>754</v>
      </c>
      <c r="F29" s="2" t="s">
        <v>755</v>
      </c>
      <c r="G29" s="2">
        <v>48.651000000000003</v>
      </c>
      <c r="H29" s="2">
        <v>49.280999999999999</v>
      </c>
      <c r="I29" s="2">
        <v>49.896999999999998</v>
      </c>
      <c r="J29" s="2">
        <v>50.499000000000002</v>
      </c>
      <c r="K29" s="2">
        <v>51.09</v>
      </c>
      <c r="L29" s="2">
        <v>51.671999999999997</v>
      </c>
      <c r="M29" s="2">
        <v>52.249000000000002</v>
      </c>
      <c r="N29" s="2">
        <v>52.823999999999998</v>
      </c>
      <c r="O29" s="2">
        <v>53.396999999999998</v>
      </c>
      <c r="P29" s="2">
        <v>53.968000000000004</v>
      </c>
      <c r="Q29" s="2">
        <v>54.536999999999999</v>
      </c>
      <c r="R29" s="2">
        <v>55.1</v>
      </c>
      <c r="S29" s="2">
        <v>55.655000000000001</v>
      </c>
      <c r="T29" s="2">
        <v>56.197000000000003</v>
      </c>
      <c r="U29" s="2">
        <v>56.725999999999999</v>
      </c>
      <c r="V29" s="2">
        <v>57.24</v>
      </c>
      <c r="W29" s="2">
        <v>57.741999999999997</v>
      </c>
      <c r="X29" s="2">
        <v>58.23</v>
      </c>
      <c r="Y29" s="2">
        <v>58.707000000000001</v>
      </c>
      <c r="Z29" s="2">
        <v>59.170999999999999</v>
      </c>
      <c r="AA29" s="2">
        <v>59.618000000000002</v>
      </c>
      <c r="AB29" s="2">
        <v>60.045000000000002</v>
      </c>
      <c r="AC29" s="2">
        <v>60.451000000000001</v>
      </c>
      <c r="AD29" s="2">
        <v>60.835999999999999</v>
      </c>
      <c r="AE29" s="2">
        <v>61.203000000000003</v>
      </c>
      <c r="AF29" s="2">
        <v>61.555</v>
      </c>
      <c r="AG29" s="2">
        <v>61.899000000000001</v>
      </c>
      <c r="AH29" s="2">
        <v>62.241</v>
      </c>
      <c r="AI29" s="2">
        <v>62.582999999999998</v>
      </c>
      <c r="AJ29" s="2">
        <v>62.929000000000002</v>
      </c>
      <c r="AK29" s="2">
        <v>63.280999999999999</v>
      </c>
      <c r="AL29" s="2">
        <v>63.637999999999998</v>
      </c>
      <c r="AM29" s="2">
        <v>63.997999999999998</v>
      </c>
      <c r="AN29" s="2">
        <v>64.352999999999994</v>
      </c>
      <c r="AO29" s="2">
        <v>64.700999999999993</v>
      </c>
      <c r="AP29" s="2">
        <v>65.031999999999996</v>
      </c>
      <c r="AQ29" s="2">
        <v>65.338999999999999</v>
      </c>
      <c r="AR29" s="2">
        <v>65.617000000000004</v>
      </c>
      <c r="AS29" s="2">
        <v>65.866</v>
      </c>
      <c r="AT29" s="2">
        <v>66.087000000000003</v>
      </c>
      <c r="AU29" s="2">
        <v>66.284999999999997</v>
      </c>
      <c r="AV29" s="2">
        <v>66.466999999999999</v>
      </c>
      <c r="AW29" s="2">
        <v>66.643000000000001</v>
      </c>
      <c r="AX29" s="2">
        <v>66.819999999999993</v>
      </c>
      <c r="AY29" s="2">
        <v>67.001999999999995</v>
      </c>
      <c r="AZ29" s="2">
        <v>67.191000000000003</v>
      </c>
      <c r="BA29" s="2">
        <v>67.385999999999996</v>
      </c>
      <c r="BB29" s="2">
        <v>67.581000000000003</v>
      </c>
      <c r="BC29" s="2">
        <v>67.775000000000006</v>
      </c>
      <c r="BD29" s="2">
        <v>67.963999999999999</v>
      </c>
      <c r="BE29" s="2">
        <v>68.150000000000006</v>
      </c>
      <c r="BF29" s="2">
        <v>68.331000000000003</v>
      </c>
      <c r="BG29" s="2">
        <v>68.509</v>
      </c>
      <c r="BH29" s="2">
        <v>68.683999999999997</v>
      </c>
      <c r="BI29" s="2">
        <v>68.855999999999995</v>
      </c>
      <c r="BJ29" s="2">
        <v>69.025000000000006</v>
      </c>
      <c r="BK29" s="2">
        <v>69.191000000000003</v>
      </c>
      <c r="BL29" s="2"/>
    </row>
    <row r="30" spans="1:64" x14ac:dyDescent="0.2">
      <c r="A30" s="2" t="s">
        <v>206</v>
      </c>
      <c r="B30" s="2" t="s">
        <v>597</v>
      </c>
      <c r="C30" s="2" t="s">
        <v>92</v>
      </c>
      <c r="D30" s="2" t="s">
        <v>372</v>
      </c>
      <c r="E30" s="2" t="s">
        <v>754</v>
      </c>
      <c r="F30" s="2" t="s">
        <v>755</v>
      </c>
      <c r="G30" s="2">
        <v>41.173999999999999</v>
      </c>
      <c r="H30" s="2">
        <v>41.793999999999997</v>
      </c>
      <c r="I30" s="2">
        <v>42.420999999999999</v>
      </c>
      <c r="J30" s="2">
        <v>43.057000000000002</v>
      </c>
      <c r="K30" s="2">
        <v>43.701999999999998</v>
      </c>
      <c r="L30" s="2">
        <v>44.356000000000002</v>
      </c>
      <c r="M30" s="2">
        <v>45.02</v>
      </c>
      <c r="N30" s="2">
        <v>45.691000000000003</v>
      </c>
      <c r="O30" s="2">
        <v>46.366</v>
      </c>
      <c r="P30" s="2">
        <v>47.042999999999999</v>
      </c>
      <c r="Q30" s="2">
        <v>47.720999999999997</v>
      </c>
      <c r="R30" s="2">
        <v>48.399000000000001</v>
      </c>
      <c r="S30" s="2">
        <v>49.075000000000003</v>
      </c>
      <c r="T30" s="2">
        <v>49.746000000000002</v>
      </c>
      <c r="U30" s="2">
        <v>50.405000000000001</v>
      </c>
      <c r="V30" s="2">
        <v>51.046999999999997</v>
      </c>
      <c r="W30" s="2">
        <v>51.664999999999999</v>
      </c>
      <c r="X30" s="2">
        <v>52.256999999999998</v>
      </c>
      <c r="Y30" s="2">
        <v>52.819000000000003</v>
      </c>
      <c r="Z30" s="2">
        <v>53.348999999999997</v>
      </c>
      <c r="AA30" s="2">
        <v>53.841999999999999</v>
      </c>
      <c r="AB30" s="2">
        <v>54.295000000000002</v>
      </c>
      <c r="AC30" s="2">
        <v>54.710999999999999</v>
      </c>
      <c r="AD30" s="2">
        <v>55.098999999999997</v>
      </c>
      <c r="AE30" s="2">
        <v>55.468000000000004</v>
      </c>
      <c r="AF30" s="2">
        <v>55.83</v>
      </c>
      <c r="AG30" s="2">
        <v>56.201000000000001</v>
      </c>
      <c r="AH30" s="2">
        <v>56.588999999999999</v>
      </c>
      <c r="AI30" s="2">
        <v>57.003</v>
      </c>
      <c r="AJ30" s="2">
        <v>57.445</v>
      </c>
      <c r="AK30" s="2">
        <v>57.914999999999999</v>
      </c>
      <c r="AL30" s="2">
        <v>58.408999999999999</v>
      </c>
      <c r="AM30" s="2">
        <v>58.914999999999999</v>
      </c>
      <c r="AN30" s="2">
        <v>59.420999999999999</v>
      </c>
      <c r="AO30" s="2">
        <v>59.920999999999999</v>
      </c>
      <c r="AP30" s="2">
        <v>60.408000000000001</v>
      </c>
      <c r="AQ30" s="2">
        <v>60.877000000000002</v>
      </c>
      <c r="AR30" s="2">
        <v>61.326999999999998</v>
      </c>
      <c r="AS30" s="2">
        <v>61.761000000000003</v>
      </c>
      <c r="AT30" s="2">
        <v>62.179000000000002</v>
      </c>
      <c r="AU30" s="2">
        <v>62.582000000000001</v>
      </c>
      <c r="AV30" s="2">
        <v>62.976999999999997</v>
      </c>
      <c r="AW30" s="2">
        <v>63.368000000000002</v>
      </c>
      <c r="AX30" s="2">
        <v>63.759</v>
      </c>
      <c r="AY30" s="2">
        <v>64.153999999999996</v>
      </c>
      <c r="AZ30" s="2">
        <v>64.555999999999997</v>
      </c>
      <c r="BA30" s="2">
        <v>64.965999999999994</v>
      </c>
      <c r="BB30" s="2">
        <v>65.382999999999996</v>
      </c>
      <c r="BC30" s="2">
        <v>65.802000000000007</v>
      </c>
      <c r="BD30" s="2">
        <v>66.218999999999994</v>
      </c>
      <c r="BE30" s="2">
        <v>66.625</v>
      </c>
      <c r="BF30" s="2">
        <v>67.013000000000005</v>
      </c>
      <c r="BG30" s="2">
        <v>67.376999999999995</v>
      </c>
      <c r="BH30" s="2">
        <v>67.713999999999999</v>
      </c>
      <c r="BI30" s="2">
        <v>68.021000000000001</v>
      </c>
      <c r="BJ30" s="2">
        <v>68.302000000000007</v>
      </c>
      <c r="BK30" s="2">
        <v>68.56</v>
      </c>
      <c r="BL30" s="2"/>
    </row>
    <row r="31" spans="1:64" x14ac:dyDescent="0.2">
      <c r="A31" s="2" t="s">
        <v>736</v>
      </c>
      <c r="B31" s="2" t="s">
        <v>701</v>
      </c>
      <c r="C31" s="2" t="s">
        <v>308</v>
      </c>
      <c r="D31" s="2" t="s">
        <v>372</v>
      </c>
      <c r="E31" s="2" t="s">
        <v>754</v>
      </c>
      <c r="F31" s="2" t="s">
        <v>755</v>
      </c>
      <c r="G31" s="2">
        <v>46.347999999999999</v>
      </c>
      <c r="H31" s="2">
        <v>46.997</v>
      </c>
      <c r="I31" s="2">
        <v>47.634999999999998</v>
      </c>
      <c r="J31" s="2">
        <v>48.250999999999998</v>
      </c>
      <c r="K31" s="2">
        <v>48.841000000000001</v>
      </c>
      <c r="L31" s="2">
        <v>49.408999999999999</v>
      </c>
      <c r="M31" s="2">
        <v>49.962000000000003</v>
      </c>
      <c r="N31" s="2">
        <v>50.514000000000003</v>
      </c>
      <c r="O31" s="2">
        <v>51.073999999999998</v>
      </c>
      <c r="P31" s="2">
        <v>51.643999999999998</v>
      </c>
      <c r="Q31" s="2">
        <v>52.222000000000001</v>
      </c>
      <c r="R31" s="2">
        <v>52.802999999999997</v>
      </c>
      <c r="S31" s="2">
        <v>53.378999999999998</v>
      </c>
      <c r="T31" s="2">
        <v>53.945</v>
      </c>
      <c r="U31" s="2">
        <v>54.497</v>
      </c>
      <c r="V31" s="2">
        <v>55.042000000000002</v>
      </c>
      <c r="W31" s="2">
        <v>55.591999999999999</v>
      </c>
      <c r="X31" s="2">
        <v>56.148000000000003</v>
      </c>
      <c r="Y31" s="2">
        <v>56.704999999999998</v>
      </c>
      <c r="Z31" s="2">
        <v>57.247</v>
      </c>
      <c r="AA31" s="2">
        <v>57.756999999999998</v>
      </c>
      <c r="AB31" s="2">
        <v>58.210999999999999</v>
      </c>
      <c r="AC31" s="2">
        <v>58.588000000000001</v>
      </c>
      <c r="AD31" s="2">
        <v>58.869</v>
      </c>
      <c r="AE31" s="2">
        <v>59.039000000000001</v>
      </c>
      <c r="AF31" s="2">
        <v>59.082000000000001</v>
      </c>
      <c r="AG31" s="2">
        <v>58.994</v>
      </c>
      <c r="AH31" s="2">
        <v>58.783000000000001</v>
      </c>
      <c r="AI31" s="2">
        <v>58.465000000000003</v>
      </c>
      <c r="AJ31" s="2">
        <v>58.05</v>
      </c>
      <c r="AK31" s="2">
        <v>57.536000000000001</v>
      </c>
      <c r="AL31" s="2">
        <v>56.917999999999999</v>
      </c>
      <c r="AM31" s="2">
        <v>56.212000000000003</v>
      </c>
      <c r="AN31" s="2">
        <v>55.448999999999998</v>
      </c>
      <c r="AO31" s="2">
        <v>54.668999999999997</v>
      </c>
      <c r="AP31" s="2">
        <v>53.911000000000001</v>
      </c>
      <c r="AQ31" s="2">
        <v>53.204999999999998</v>
      </c>
      <c r="AR31" s="2">
        <v>52.588999999999999</v>
      </c>
      <c r="AS31" s="2">
        <v>52.106000000000002</v>
      </c>
      <c r="AT31" s="2">
        <v>51.805</v>
      </c>
      <c r="AU31" s="2">
        <v>51.750999999999998</v>
      </c>
      <c r="AV31" s="2">
        <v>52.003999999999998</v>
      </c>
      <c r="AW31" s="2">
        <v>52.564999999999998</v>
      </c>
      <c r="AX31" s="2">
        <v>53.412999999999997</v>
      </c>
      <c r="AY31" s="2">
        <v>54.512999999999998</v>
      </c>
      <c r="AZ31" s="2">
        <v>55.819000000000003</v>
      </c>
      <c r="BA31" s="2">
        <v>57.271000000000001</v>
      </c>
      <c r="BB31" s="2">
        <v>58.783999999999999</v>
      </c>
      <c r="BC31" s="2">
        <v>60.274999999999999</v>
      </c>
      <c r="BD31" s="2">
        <v>61.68</v>
      </c>
      <c r="BE31" s="2">
        <v>62.936</v>
      </c>
      <c r="BF31" s="2">
        <v>64.007999999999996</v>
      </c>
      <c r="BG31" s="2">
        <v>64.906999999999996</v>
      </c>
      <c r="BH31" s="2">
        <v>65.650999999999996</v>
      </c>
      <c r="BI31" s="2">
        <v>66.242000000000004</v>
      </c>
      <c r="BJ31" s="2">
        <v>66.694999999999993</v>
      </c>
      <c r="BK31" s="2">
        <v>67.031999999999996</v>
      </c>
      <c r="BL31" s="2"/>
    </row>
    <row r="32" spans="1:64" x14ac:dyDescent="0.2">
      <c r="A32" s="2" t="s">
        <v>471</v>
      </c>
      <c r="B32" s="2" t="s">
        <v>420</v>
      </c>
      <c r="C32" s="2" t="s">
        <v>397</v>
      </c>
      <c r="D32" s="2" t="s">
        <v>372</v>
      </c>
      <c r="E32" s="2" t="s">
        <v>754</v>
      </c>
      <c r="F32" s="2" t="s">
        <v>755</v>
      </c>
      <c r="G32" s="2">
        <v>56.128073170731717</v>
      </c>
      <c r="H32" s="2">
        <v>56.564121951219512</v>
      </c>
      <c r="I32" s="2">
        <v>57.002658536585372</v>
      </c>
      <c r="J32" s="2">
        <v>57.443195121951234</v>
      </c>
      <c r="K32" s="2">
        <v>57.882243902439036</v>
      </c>
      <c r="L32" s="2">
        <v>58.31526829268293</v>
      </c>
      <c r="M32" s="2">
        <v>58.738292682926833</v>
      </c>
      <c r="N32" s="2">
        <v>59.146317073170742</v>
      </c>
      <c r="O32" s="2">
        <v>59.535853658536595</v>
      </c>
      <c r="P32" s="2">
        <v>59.903878048780498</v>
      </c>
      <c r="Q32" s="2">
        <v>60.244902439024393</v>
      </c>
      <c r="R32" s="2">
        <v>60.554414634146347</v>
      </c>
      <c r="S32" s="2">
        <v>60.835414634146353</v>
      </c>
      <c r="T32" s="2">
        <v>61.0929024390244</v>
      </c>
      <c r="U32" s="2">
        <v>61.332902439024394</v>
      </c>
      <c r="V32" s="2">
        <v>61.564853658536599</v>
      </c>
      <c r="W32" s="2">
        <v>61.797243902439028</v>
      </c>
      <c r="X32" s="2">
        <v>62.040073170731716</v>
      </c>
      <c r="Y32" s="2">
        <v>62.300902439024391</v>
      </c>
      <c r="Z32" s="2">
        <v>62.585756097560989</v>
      </c>
      <c r="AA32" s="2">
        <v>62.903780487804887</v>
      </c>
      <c r="AB32" s="2">
        <v>63.263634146341467</v>
      </c>
      <c r="AC32" s="2">
        <v>63.658878048780494</v>
      </c>
      <c r="AD32" s="2">
        <v>64.077512195121955</v>
      </c>
      <c r="AE32" s="2">
        <v>64.5049268292683</v>
      </c>
      <c r="AF32" s="2">
        <v>64.918951219512209</v>
      </c>
      <c r="AG32" s="2">
        <v>65.293780487804881</v>
      </c>
      <c r="AH32" s="2">
        <v>65.611195121951226</v>
      </c>
      <c r="AI32" s="2">
        <v>65.858585365853671</v>
      </c>
      <c r="AJ32" s="2">
        <v>67.907317073170745</v>
      </c>
      <c r="AK32" s="2">
        <v>68.297560975609755</v>
      </c>
      <c r="AL32" s="2">
        <v>68.551219512195132</v>
      </c>
      <c r="AM32" s="2">
        <v>68.10243902439025</v>
      </c>
      <c r="AN32" s="2">
        <v>67.192682926829278</v>
      </c>
      <c r="AO32" s="2">
        <v>66.03902439024391</v>
      </c>
      <c r="AP32" s="2">
        <v>65.79024390243903</v>
      </c>
      <c r="AQ32" s="2">
        <v>66.543902439024407</v>
      </c>
      <c r="AR32" s="2">
        <v>66.892682926829266</v>
      </c>
      <c r="AS32" s="2">
        <v>67.051219512195132</v>
      </c>
      <c r="AT32" s="2">
        <v>68.656097560975624</v>
      </c>
      <c r="AU32" s="2">
        <v>68.558536585365871</v>
      </c>
      <c r="AV32" s="2">
        <v>68.707317073170728</v>
      </c>
      <c r="AW32" s="2">
        <v>68.15609756097561</v>
      </c>
      <c r="AX32" s="2">
        <v>68.256097560975618</v>
      </c>
      <c r="AY32" s="2">
        <v>68.153658536585368</v>
      </c>
      <c r="AZ32" s="2">
        <v>67.956097560975621</v>
      </c>
      <c r="BA32" s="2">
        <v>67.695121951219505</v>
      </c>
      <c r="BB32" s="2">
        <v>67.895121951219522</v>
      </c>
      <c r="BC32" s="2">
        <v>68.451219512195124</v>
      </c>
      <c r="BD32" s="2">
        <v>69.102439024390264</v>
      </c>
      <c r="BE32" s="2">
        <v>69.3</v>
      </c>
      <c r="BF32" s="2">
        <v>69.60243902439025</v>
      </c>
      <c r="BG32" s="2">
        <v>70.002439024390242</v>
      </c>
      <c r="BH32" s="2">
        <v>70.202439024390245</v>
      </c>
      <c r="BI32" s="2">
        <v>70.402439024390247</v>
      </c>
      <c r="BJ32" s="2">
        <v>70.651219512195127</v>
      </c>
      <c r="BK32" s="2">
        <v>70.951219512195124</v>
      </c>
      <c r="BL32" s="2"/>
    </row>
    <row r="33" spans="1:64" x14ac:dyDescent="0.2">
      <c r="A33" s="2" t="s">
        <v>680</v>
      </c>
      <c r="B33" s="2" t="s">
        <v>710</v>
      </c>
      <c r="C33" s="2" t="s">
        <v>488</v>
      </c>
      <c r="D33" s="2" t="s">
        <v>372</v>
      </c>
      <c r="E33" s="2" t="s">
        <v>754</v>
      </c>
      <c r="F33" s="2" t="s">
        <v>755</v>
      </c>
      <c r="G33" s="2">
        <v>41.241999999999997</v>
      </c>
      <c r="H33" s="2">
        <v>41.366</v>
      </c>
      <c r="I33" s="2">
        <v>41.526000000000003</v>
      </c>
      <c r="J33" s="2">
        <v>41.71</v>
      </c>
      <c r="K33" s="2">
        <v>41.893000000000001</v>
      </c>
      <c r="L33" s="2">
        <v>42.082999999999998</v>
      </c>
      <c r="M33" s="2">
        <v>42.298000000000002</v>
      </c>
      <c r="N33" s="2">
        <v>42.485999999999997</v>
      </c>
      <c r="O33" s="2">
        <v>42.55</v>
      </c>
      <c r="P33" s="2">
        <v>42.369</v>
      </c>
      <c r="Q33" s="2">
        <v>41.566000000000003</v>
      </c>
      <c r="R33" s="2">
        <v>39.698999999999998</v>
      </c>
      <c r="S33" s="2">
        <v>36.676000000000002</v>
      </c>
      <c r="T33" s="2">
        <v>32.667000000000002</v>
      </c>
      <c r="U33" s="2">
        <v>28.04</v>
      </c>
      <c r="V33" s="2">
        <v>23.594999999999999</v>
      </c>
      <c r="W33" s="2">
        <v>20.317</v>
      </c>
      <c r="X33" s="2">
        <v>18.907</v>
      </c>
      <c r="Y33" s="2">
        <v>19.725000000000001</v>
      </c>
      <c r="Z33" s="2">
        <v>22.744</v>
      </c>
      <c r="AA33" s="2">
        <v>27.536000000000001</v>
      </c>
      <c r="AB33" s="2">
        <v>33.341999999999999</v>
      </c>
      <c r="AC33" s="2">
        <v>39.156999999999996</v>
      </c>
      <c r="AD33" s="2">
        <v>44.173000000000002</v>
      </c>
      <c r="AE33" s="2">
        <v>48.024999999999999</v>
      </c>
      <c r="AF33" s="2">
        <v>50.563000000000002</v>
      </c>
      <c r="AG33" s="2">
        <v>51.915999999999997</v>
      </c>
      <c r="AH33" s="2">
        <v>52.587000000000003</v>
      </c>
      <c r="AI33" s="2">
        <v>52.999000000000002</v>
      </c>
      <c r="AJ33" s="2">
        <v>53.302</v>
      </c>
      <c r="AK33" s="2">
        <v>53.594999999999999</v>
      </c>
      <c r="AL33" s="2">
        <v>53.915999999999997</v>
      </c>
      <c r="AM33" s="2">
        <v>54.228000000000002</v>
      </c>
      <c r="AN33" s="2">
        <v>54.514000000000003</v>
      </c>
      <c r="AO33" s="2">
        <v>54.82</v>
      </c>
      <c r="AP33" s="2">
        <v>55.189</v>
      </c>
      <c r="AQ33" s="2">
        <v>55.652999999999999</v>
      </c>
      <c r="AR33" s="2">
        <v>56.212000000000003</v>
      </c>
      <c r="AS33" s="2">
        <v>56.862000000000002</v>
      </c>
      <c r="AT33" s="2">
        <v>57.603999999999999</v>
      </c>
      <c r="AU33" s="2">
        <v>58.432000000000002</v>
      </c>
      <c r="AV33" s="2">
        <v>59.335000000000001</v>
      </c>
      <c r="AW33" s="2">
        <v>60.283000000000001</v>
      </c>
      <c r="AX33" s="2">
        <v>61.241</v>
      </c>
      <c r="AY33" s="2">
        <v>62.186</v>
      </c>
      <c r="AZ33" s="2">
        <v>63.088000000000001</v>
      </c>
      <c r="BA33" s="2">
        <v>63.927</v>
      </c>
      <c r="BB33" s="2">
        <v>64.694999999999993</v>
      </c>
      <c r="BC33" s="2">
        <v>65.391000000000005</v>
      </c>
      <c r="BD33" s="2">
        <v>66.010000000000005</v>
      </c>
      <c r="BE33" s="2">
        <v>66.555000000000007</v>
      </c>
      <c r="BF33" s="2">
        <v>67.034000000000006</v>
      </c>
      <c r="BG33" s="2">
        <v>67.465999999999994</v>
      </c>
      <c r="BH33" s="2">
        <v>67.867999999999995</v>
      </c>
      <c r="BI33" s="2">
        <v>68.251000000000005</v>
      </c>
      <c r="BJ33" s="2">
        <v>68.62</v>
      </c>
      <c r="BK33" s="2">
        <v>68.980999999999995</v>
      </c>
      <c r="BL33" s="2"/>
    </row>
    <row r="34" spans="1:64" x14ac:dyDescent="0.2">
      <c r="A34" s="2" t="s">
        <v>640</v>
      </c>
      <c r="B34" s="2" t="s">
        <v>522</v>
      </c>
      <c r="C34" s="2" t="s">
        <v>488</v>
      </c>
      <c r="D34" s="2" t="s">
        <v>372</v>
      </c>
      <c r="E34" s="2" t="s">
        <v>754</v>
      </c>
      <c r="F34" s="2" t="s">
        <v>755</v>
      </c>
      <c r="G34" s="2">
        <v>49.244999999999997</v>
      </c>
      <c r="H34" s="2">
        <v>49.773000000000003</v>
      </c>
      <c r="I34" s="2">
        <v>50.304000000000002</v>
      </c>
      <c r="J34" s="2">
        <v>50.828000000000003</v>
      </c>
      <c r="K34" s="2">
        <v>51.338000000000001</v>
      </c>
      <c r="L34" s="2">
        <v>51.838000000000001</v>
      </c>
      <c r="M34" s="2">
        <v>52.337000000000003</v>
      </c>
      <c r="N34" s="2">
        <v>52.844999999999999</v>
      </c>
      <c r="O34" s="2">
        <v>53.360999999999997</v>
      </c>
      <c r="P34" s="2">
        <v>53.878999999999998</v>
      </c>
      <c r="Q34" s="2">
        <v>54.384</v>
      </c>
      <c r="R34" s="2">
        <v>54.857999999999997</v>
      </c>
      <c r="S34" s="2">
        <v>55.286999999999999</v>
      </c>
      <c r="T34" s="2">
        <v>55.658999999999999</v>
      </c>
      <c r="U34" s="2">
        <v>55.972999999999999</v>
      </c>
      <c r="V34" s="2">
        <v>56.223999999999997</v>
      </c>
      <c r="W34" s="2">
        <v>56.415999999999997</v>
      </c>
      <c r="X34" s="2">
        <v>56.564</v>
      </c>
      <c r="Y34" s="2">
        <v>56.688000000000002</v>
      </c>
      <c r="Z34" s="2">
        <v>56.802</v>
      </c>
      <c r="AA34" s="2">
        <v>56.927</v>
      </c>
      <c r="AB34" s="2">
        <v>57.076999999999998</v>
      </c>
      <c r="AC34" s="2">
        <v>57.262</v>
      </c>
      <c r="AD34" s="2">
        <v>57.49</v>
      </c>
      <c r="AE34" s="2">
        <v>57.768000000000001</v>
      </c>
      <c r="AF34" s="2">
        <v>58.100999999999999</v>
      </c>
      <c r="AG34" s="2">
        <v>58.491999999999997</v>
      </c>
      <c r="AH34" s="2">
        <v>58.927</v>
      </c>
      <c r="AI34" s="2">
        <v>59.393999999999998</v>
      </c>
      <c r="AJ34" s="2">
        <v>59.88</v>
      </c>
      <c r="AK34" s="2">
        <v>60.371000000000002</v>
      </c>
      <c r="AL34" s="2">
        <v>60.853999999999999</v>
      </c>
      <c r="AM34" s="2">
        <v>61.317999999999998</v>
      </c>
      <c r="AN34" s="2">
        <v>61.755000000000003</v>
      </c>
      <c r="AO34" s="2">
        <v>62.158000000000001</v>
      </c>
      <c r="AP34" s="2">
        <v>62.526000000000003</v>
      </c>
      <c r="AQ34" s="2">
        <v>62.862000000000002</v>
      </c>
      <c r="AR34" s="2">
        <v>63.173999999999999</v>
      </c>
      <c r="AS34" s="2">
        <v>63.469000000000001</v>
      </c>
      <c r="AT34" s="2">
        <v>63.744999999999997</v>
      </c>
      <c r="AU34" s="2">
        <v>64.001000000000005</v>
      </c>
      <c r="AV34" s="2">
        <v>64.230999999999995</v>
      </c>
      <c r="AW34" s="2">
        <v>64.430000000000007</v>
      </c>
      <c r="AX34" s="2">
        <v>64.599000000000004</v>
      </c>
      <c r="AY34" s="2">
        <v>64.739999999999995</v>
      </c>
      <c r="AZ34" s="2">
        <v>64.858999999999995</v>
      </c>
      <c r="BA34" s="2">
        <v>64.960999999999999</v>
      </c>
      <c r="BB34" s="2">
        <v>65.054000000000002</v>
      </c>
      <c r="BC34" s="2">
        <v>65.146000000000001</v>
      </c>
      <c r="BD34" s="2">
        <v>65.244</v>
      </c>
      <c r="BE34" s="2">
        <v>65.353999999999999</v>
      </c>
      <c r="BF34" s="2">
        <v>65.480999999999995</v>
      </c>
      <c r="BG34" s="2">
        <v>65.623000000000005</v>
      </c>
      <c r="BH34" s="2">
        <v>65.78</v>
      </c>
      <c r="BI34" s="2">
        <v>65.948999999999998</v>
      </c>
      <c r="BJ34" s="2">
        <v>66.13</v>
      </c>
      <c r="BK34" s="2">
        <v>66.316999999999993</v>
      </c>
      <c r="BL34" s="2"/>
    </row>
    <row r="35" spans="1:64" x14ac:dyDescent="0.2">
      <c r="A35" s="2" t="s">
        <v>571</v>
      </c>
      <c r="B35" s="2" t="s">
        <v>239</v>
      </c>
      <c r="C35" s="2" t="s">
        <v>488</v>
      </c>
      <c r="D35" s="2" t="s">
        <v>372</v>
      </c>
      <c r="E35" s="2" t="s">
        <v>754</v>
      </c>
      <c r="F35" s="2" t="s">
        <v>755</v>
      </c>
      <c r="G35" s="2">
        <v>43.204000000000001</v>
      </c>
      <c r="H35" s="2">
        <v>43.511000000000003</v>
      </c>
      <c r="I35" s="2">
        <v>43.817</v>
      </c>
      <c r="J35" s="2">
        <v>44.121000000000002</v>
      </c>
      <c r="K35" s="2">
        <v>44.423999999999999</v>
      </c>
      <c r="L35" s="2">
        <v>44.728000000000002</v>
      </c>
      <c r="M35" s="2">
        <v>45.033000000000001</v>
      </c>
      <c r="N35" s="2">
        <v>45.34</v>
      </c>
      <c r="O35" s="2">
        <v>45.65</v>
      </c>
      <c r="P35" s="2">
        <v>45.962000000000003</v>
      </c>
      <c r="Q35" s="2">
        <v>46.273000000000003</v>
      </c>
      <c r="R35" s="2">
        <v>46.578000000000003</v>
      </c>
      <c r="S35" s="2">
        <v>46.875999999999998</v>
      </c>
      <c r="T35" s="2">
        <v>47.165999999999997</v>
      </c>
      <c r="U35" s="2">
        <v>47.448999999999998</v>
      </c>
      <c r="V35" s="2">
        <v>47.722000000000001</v>
      </c>
      <c r="W35" s="2">
        <v>47.984999999999999</v>
      </c>
      <c r="X35" s="2">
        <v>48.244</v>
      </c>
      <c r="Y35" s="2">
        <v>48.503</v>
      </c>
      <c r="Z35" s="2">
        <v>48.771000000000001</v>
      </c>
      <c r="AA35" s="2">
        <v>49.06</v>
      </c>
      <c r="AB35" s="2">
        <v>49.38</v>
      </c>
      <c r="AC35" s="2">
        <v>49.74</v>
      </c>
      <c r="AD35" s="2">
        <v>50.14</v>
      </c>
      <c r="AE35" s="2">
        <v>50.58</v>
      </c>
      <c r="AF35" s="2">
        <v>51.055</v>
      </c>
      <c r="AG35" s="2">
        <v>51.552999999999997</v>
      </c>
      <c r="AH35" s="2">
        <v>52.064</v>
      </c>
      <c r="AI35" s="2">
        <v>52.576000000000001</v>
      </c>
      <c r="AJ35" s="2">
        <v>53.085000000000001</v>
      </c>
      <c r="AK35" s="2">
        <v>53.588999999999999</v>
      </c>
      <c r="AL35" s="2">
        <v>54.09</v>
      </c>
      <c r="AM35" s="2">
        <v>54.594000000000001</v>
      </c>
      <c r="AN35" s="2">
        <v>55.106000000000002</v>
      </c>
      <c r="AO35" s="2">
        <v>55.628</v>
      </c>
      <c r="AP35" s="2">
        <v>56.158000000000001</v>
      </c>
      <c r="AQ35" s="2">
        <v>56.698</v>
      </c>
      <c r="AR35" s="2">
        <v>57.246000000000002</v>
      </c>
      <c r="AS35" s="2">
        <v>57.801000000000002</v>
      </c>
      <c r="AT35" s="2">
        <v>58.359000000000002</v>
      </c>
      <c r="AU35" s="2">
        <v>58.923000000000002</v>
      </c>
      <c r="AV35" s="2">
        <v>59.494</v>
      </c>
      <c r="AW35" s="2">
        <v>60.07</v>
      </c>
      <c r="AX35" s="2">
        <v>60.648000000000003</v>
      </c>
      <c r="AY35" s="2">
        <v>61.223999999999997</v>
      </c>
      <c r="AZ35" s="2">
        <v>61.792999999999999</v>
      </c>
      <c r="BA35" s="2">
        <v>62.347999999999999</v>
      </c>
      <c r="BB35" s="2">
        <v>62.886000000000003</v>
      </c>
      <c r="BC35" s="2">
        <v>63.402000000000001</v>
      </c>
      <c r="BD35" s="2">
        <v>63.893000000000001</v>
      </c>
      <c r="BE35" s="2">
        <v>64.356999999999999</v>
      </c>
      <c r="BF35" s="2">
        <v>64.795000000000002</v>
      </c>
      <c r="BG35" s="2">
        <v>65.207999999999998</v>
      </c>
      <c r="BH35" s="2">
        <v>65.599999999999994</v>
      </c>
      <c r="BI35" s="2">
        <v>65.974999999999994</v>
      </c>
      <c r="BJ35" s="2">
        <v>66.334999999999994</v>
      </c>
      <c r="BK35" s="2">
        <v>66.683000000000007</v>
      </c>
      <c r="BL35" s="2"/>
    </row>
    <row r="36" spans="1:64" x14ac:dyDescent="0.2">
      <c r="A36" s="2" t="s">
        <v>242</v>
      </c>
      <c r="B36" s="2" t="s">
        <v>668</v>
      </c>
      <c r="C36" s="2" t="s">
        <v>308</v>
      </c>
      <c r="D36" s="2" t="s">
        <v>655</v>
      </c>
      <c r="E36" s="2" t="s">
        <v>754</v>
      </c>
      <c r="F36" s="2" t="s">
        <v>755</v>
      </c>
      <c r="G36" s="2">
        <v>34.670999999999999</v>
      </c>
      <c r="H36" s="2">
        <v>34.941000000000003</v>
      </c>
      <c r="I36" s="2">
        <v>35.256999999999998</v>
      </c>
      <c r="J36" s="2">
        <v>35.625999999999998</v>
      </c>
      <c r="K36" s="2">
        <v>36.048999999999999</v>
      </c>
      <c r="L36" s="2">
        <v>36.520000000000003</v>
      </c>
      <c r="M36" s="2">
        <v>37.03</v>
      </c>
      <c r="N36" s="2">
        <v>37.564</v>
      </c>
      <c r="O36" s="2">
        <v>38.113</v>
      </c>
      <c r="P36" s="2">
        <v>38.673999999999999</v>
      </c>
      <c r="Q36" s="2">
        <v>39.253999999999998</v>
      </c>
      <c r="R36" s="2">
        <v>39.866999999999997</v>
      </c>
      <c r="S36" s="2">
        <v>40.521999999999998</v>
      </c>
      <c r="T36" s="2">
        <v>41.216999999999999</v>
      </c>
      <c r="U36" s="2">
        <v>41.942999999999998</v>
      </c>
      <c r="V36" s="2">
        <v>42.686</v>
      </c>
      <c r="W36" s="2">
        <v>43.430999999999997</v>
      </c>
      <c r="X36" s="2">
        <v>44.155999999999999</v>
      </c>
      <c r="Y36" s="2">
        <v>44.838000000000001</v>
      </c>
      <c r="Z36" s="2">
        <v>45.457999999999998</v>
      </c>
      <c r="AA36" s="2">
        <v>45.996000000000002</v>
      </c>
      <c r="AB36" s="2">
        <v>46.435000000000002</v>
      </c>
      <c r="AC36" s="2">
        <v>46.777999999999999</v>
      </c>
      <c r="AD36" s="2">
        <v>47.031999999999996</v>
      </c>
      <c r="AE36" s="2">
        <v>47.206000000000003</v>
      </c>
      <c r="AF36" s="2">
        <v>47.298000000000002</v>
      </c>
      <c r="AG36" s="2">
        <v>47.308999999999997</v>
      </c>
      <c r="AH36" s="2">
        <v>47.26</v>
      </c>
      <c r="AI36" s="2">
        <v>47.189</v>
      </c>
      <c r="AJ36" s="2">
        <v>47.137999999999998</v>
      </c>
      <c r="AK36" s="2">
        <v>47.183</v>
      </c>
      <c r="AL36" s="2">
        <v>47.405999999999999</v>
      </c>
      <c r="AM36" s="2">
        <v>47.838999999999999</v>
      </c>
      <c r="AN36" s="2">
        <v>48.475000000000001</v>
      </c>
      <c r="AO36" s="2">
        <v>49.283000000000001</v>
      </c>
      <c r="AP36" s="2">
        <v>50.162999999999997</v>
      </c>
      <c r="AQ36" s="2">
        <v>50.984000000000002</v>
      </c>
      <c r="AR36" s="2">
        <v>51.640999999999998</v>
      </c>
      <c r="AS36" s="2">
        <v>52.082000000000001</v>
      </c>
      <c r="AT36" s="2">
        <v>52.314</v>
      </c>
      <c r="AU36" s="2">
        <v>52.423000000000002</v>
      </c>
      <c r="AV36" s="2">
        <v>52.542999999999999</v>
      </c>
      <c r="AW36" s="2">
        <v>52.814</v>
      </c>
      <c r="AX36" s="2">
        <v>53.323</v>
      </c>
      <c r="AY36" s="2">
        <v>54.084000000000003</v>
      </c>
      <c r="AZ36" s="2">
        <v>55.052</v>
      </c>
      <c r="BA36" s="2">
        <v>56.136000000000003</v>
      </c>
      <c r="BB36" s="2">
        <v>57.207000000000001</v>
      </c>
      <c r="BC36" s="2">
        <v>58.167000000000002</v>
      </c>
      <c r="BD36" s="2">
        <v>58.976999999999997</v>
      </c>
      <c r="BE36" s="2">
        <v>59.631</v>
      </c>
      <c r="BF36" s="2">
        <v>60.155000000000001</v>
      </c>
      <c r="BG36" s="2">
        <v>60.615000000000002</v>
      </c>
      <c r="BH36" s="2">
        <v>61.066000000000003</v>
      </c>
      <c r="BI36" s="2">
        <v>61.527000000000001</v>
      </c>
      <c r="BJ36" s="2">
        <v>62.006999999999998</v>
      </c>
      <c r="BK36" s="2">
        <v>62.505000000000003</v>
      </c>
      <c r="BL36" s="2"/>
    </row>
    <row r="37" spans="1:64" x14ac:dyDescent="0.2">
      <c r="A37" s="2" t="s">
        <v>3</v>
      </c>
      <c r="B37" s="2" t="s">
        <v>692</v>
      </c>
      <c r="C37" s="2" t="s">
        <v>92</v>
      </c>
      <c r="D37" s="2" t="s">
        <v>372</v>
      </c>
      <c r="E37" s="2" t="s">
        <v>754</v>
      </c>
      <c r="F37" s="2" t="s">
        <v>755</v>
      </c>
      <c r="G37" s="2">
        <v>59.369</v>
      </c>
      <c r="H37" s="2">
        <v>59.768999999999998</v>
      </c>
      <c r="I37" s="2">
        <v>60.177</v>
      </c>
      <c r="J37" s="2">
        <v>60.610999999999997</v>
      </c>
      <c r="K37" s="2">
        <v>61.078000000000003</v>
      </c>
      <c r="L37" s="2">
        <v>61.579000000000001</v>
      </c>
      <c r="M37" s="2">
        <v>62.103999999999999</v>
      </c>
      <c r="N37" s="2">
        <v>62.631</v>
      </c>
      <c r="O37" s="2">
        <v>63.143999999999998</v>
      </c>
      <c r="P37" s="2">
        <v>63.634</v>
      </c>
      <c r="Q37" s="2">
        <v>64.096999999999994</v>
      </c>
      <c r="R37" s="2">
        <v>64.528000000000006</v>
      </c>
      <c r="S37" s="2">
        <v>64.933999999999997</v>
      </c>
      <c r="T37" s="2">
        <v>65.320999999999998</v>
      </c>
      <c r="U37" s="2">
        <v>65.694000000000003</v>
      </c>
      <c r="V37" s="2">
        <v>66.066999999999993</v>
      </c>
      <c r="W37" s="2">
        <v>66.459000000000003</v>
      </c>
      <c r="X37" s="2">
        <v>66.873999999999995</v>
      </c>
      <c r="Y37" s="2">
        <v>67.308000000000007</v>
      </c>
      <c r="Z37" s="2">
        <v>67.751000000000005</v>
      </c>
      <c r="AA37" s="2">
        <v>68.171000000000006</v>
      </c>
      <c r="AB37" s="2">
        <v>68.528999999999996</v>
      </c>
      <c r="AC37" s="2">
        <v>68.801000000000002</v>
      </c>
      <c r="AD37" s="2">
        <v>68.974999999999994</v>
      </c>
      <c r="AE37" s="2">
        <v>69.058000000000007</v>
      </c>
      <c r="AF37" s="2">
        <v>69.078999999999994</v>
      </c>
      <c r="AG37" s="2">
        <v>69.085999999999999</v>
      </c>
      <c r="AH37" s="2">
        <v>69.120999999999995</v>
      </c>
      <c r="AI37" s="2">
        <v>69.209000000000003</v>
      </c>
      <c r="AJ37" s="2">
        <v>69.350999999999999</v>
      </c>
      <c r="AK37" s="2">
        <v>69.510999999999996</v>
      </c>
      <c r="AL37" s="2">
        <v>69.628</v>
      </c>
      <c r="AM37" s="2">
        <v>69.66</v>
      </c>
      <c r="AN37" s="2">
        <v>69.593000000000004</v>
      </c>
      <c r="AO37" s="2">
        <v>69.451999999999998</v>
      </c>
      <c r="AP37" s="2">
        <v>69.31</v>
      </c>
      <c r="AQ37" s="2">
        <v>69.266999999999996</v>
      </c>
      <c r="AR37" s="2">
        <v>69.399000000000001</v>
      </c>
      <c r="AS37" s="2">
        <v>69.744</v>
      </c>
      <c r="AT37" s="2">
        <v>70.296000000000006</v>
      </c>
      <c r="AU37" s="2">
        <v>71.001999999999995</v>
      </c>
      <c r="AV37" s="2">
        <v>71.775000000000006</v>
      </c>
      <c r="AW37" s="2">
        <v>72.510999999999996</v>
      </c>
      <c r="AX37" s="2">
        <v>73.128</v>
      </c>
      <c r="AY37" s="2">
        <v>73.593000000000004</v>
      </c>
      <c r="AZ37" s="2">
        <v>73.896000000000001</v>
      </c>
      <c r="BA37" s="2">
        <v>74.058999999999997</v>
      </c>
      <c r="BB37" s="2">
        <v>74.144000000000005</v>
      </c>
      <c r="BC37" s="2">
        <v>74.206999999999994</v>
      </c>
      <c r="BD37" s="2">
        <v>74.27</v>
      </c>
      <c r="BE37" s="2">
        <v>74.352000000000004</v>
      </c>
      <c r="BF37" s="2">
        <v>74.462000000000003</v>
      </c>
      <c r="BG37" s="2">
        <v>74.593000000000004</v>
      </c>
      <c r="BH37" s="2">
        <v>74.741</v>
      </c>
      <c r="BI37" s="2">
        <v>74.906000000000006</v>
      </c>
      <c r="BJ37" s="2">
        <v>75.087999999999994</v>
      </c>
      <c r="BK37" s="2">
        <v>75.284000000000006</v>
      </c>
      <c r="BL37" s="2"/>
    </row>
    <row r="38" spans="1:64" x14ac:dyDescent="0.2">
      <c r="A38" s="2" t="s">
        <v>500</v>
      </c>
      <c r="B38" s="2" t="s">
        <v>255</v>
      </c>
      <c r="C38" s="2" t="s">
        <v>308</v>
      </c>
      <c r="D38" s="2" t="s">
        <v>372</v>
      </c>
      <c r="E38" s="2" t="s">
        <v>754</v>
      </c>
      <c r="F38" s="2" t="s">
        <v>755</v>
      </c>
      <c r="G38" s="2">
        <v>46.601999999999997</v>
      </c>
      <c r="H38" s="2">
        <v>47.088999999999999</v>
      </c>
      <c r="I38" s="2">
        <v>47.500999999999998</v>
      </c>
      <c r="J38" s="2">
        <v>47.829000000000001</v>
      </c>
      <c r="K38" s="2">
        <v>48.08</v>
      </c>
      <c r="L38" s="2">
        <v>48.264000000000003</v>
      </c>
      <c r="M38" s="2">
        <v>48.401000000000003</v>
      </c>
      <c r="N38" s="2">
        <v>48.521999999999998</v>
      </c>
      <c r="O38" s="2">
        <v>48.655999999999999</v>
      </c>
      <c r="P38" s="2">
        <v>48.822000000000003</v>
      </c>
      <c r="Q38" s="2">
        <v>49.036999999999999</v>
      </c>
      <c r="R38" s="2">
        <v>49.308999999999997</v>
      </c>
      <c r="S38" s="2">
        <v>49.634</v>
      </c>
      <c r="T38" s="2">
        <v>50.006</v>
      </c>
      <c r="U38" s="2">
        <v>50.426000000000002</v>
      </c>
      <c r="V38" s="2">
        <v>50.896000000000001</v>
      </c>
      <c r="W38" s="2">
        <v>51.417999999999999</v>
      </c>
      <c r="X38" s="2">
        <v>51.984999999999999</v>
      </c>
      <c r="Y38" s="2">
        <v>52.582000000000001</v>
      </c>
      <c r="Z38" s="2">
        <v>53.195999999999998</v>
      </c>
      <c r="AA38" s="2">
        <v>53.807000000000002</v>
      </c>
      <c r="AB38" s="2">
        <v>54.396000000000001</v>
      </c>
      <c r="AC38" s="2">
        <v>54.948999999999998</v>
      </c>
      <c r="AD38" s="2">
        <v>55.462000000000003</v>
      </c>
      <c r="AE38" s="2">
        <v>55.930999999999997</v>
      </c>
      <c r="AF38" s="2">
        <v>56.395000000000003</v>
      </c>
      <c r="AG38" s="2">
        <v>56.905000000000001</v>
      </c>
      <c r="AH38" s="2">
        <v>57.48</v>
      </c>
      <c r="AI38" s="2">
        <v>58.097999999999999</v>
      </c>
      <c r="AJ38" s="2">
        <v>58.707999999999998</v>
      </c>
      <c r="AK38" s="2">
        <v>59.206000000000003</v>
      </c>
      <c r="AL38" s="2">
        <v>59.463999999999999</v>
      </c>
      <c r="AM38" s="2">
        <v>59.393999999999998</v>
      </c>
      <c r="AN38" s="2">
        <v>58.944000000000003</v>
      </c>
      <c r="AO38" s="2">
        <v>58.112000000000002</v>
      </c>
      <c r="AP38" s="2">
        <v>56.902000000000001</v>
      </c>
      <c r="AQ38" s="2">
        <v>55.350999999999999</v>
      </c>
      <c r="AR38" s="2">
        <v>53.584000000000003</v>
      </c>
      <c r="AS38" s="2">
        <v>51.75</v>
      </c>
      <c r="AT38" s="2">
        <v>49.970999999999997</v>
      </c>
      <c r="AU38" s="2">
        <v>48.405000000000001</v>
      </c>
      <c r="AV38" s="2">
        <v>47.195</v>
      </c>
      <c r="AW38" s="2">
        <v>46.393999999999998</v>
      </c>
      <c r="AX38" s="2">
        <v>46.021000000000001</v>
      </c>
      <c r="AY38" s="2">
        <v>46.078000000000003</v>
      </c>
      <c r="AZ38" s="2">
        <v>46.521000000000001</v>
      </c>
      <c r="BA38" s="2">
        <v>47.265999999999998</v>
      </c>
      <c r="BB38" s="2">
        <v>48.170999999999999</v>
      </c>
      <c r="BC38" s="2">
        <v>49.112000000000002</v>
      </c>
      <c r="BD38" s="2">
        <v>50.014000000000003</v>
      </c>
      <c r="BE38" s="2">
        <v>50.826000000000001</v>
      </c>
      <c r="BF38" s="2">
        <v>51.53</v>
      </c>
      <c r="BG38" s="2">
        <v>52.158000000000001</v>
      </c>
      <c r="BH38" s="2">
        <v>52.738</v>
      </c>
      <c r="BI38" s="2">
        <v>53.268000000000001</v>
      </c>
      <c r="BJ38" s="2">
        <v>53.744999999999997</v>
      </c>
      <c r="BK38" s="2">
        <v>54.173999999999999</v>
      </c>
      <c r="BL38" s="2"/>
    </row>
    <row r="39" spans="1:64" x14ac:dyDescent="0.2">
      <c r="A39" s="2" t="s">
        <v>36</v>
      </c>
      <c r="B39" s="2" t="s">
        <v>204</v>
      </c>
      <c r="C39" s="2" t="s">
        <v>131</v>
      </c>
      <c r="D39" s="2" t="s">
        <v>372</v>
      </c>
      <c r="E39" s="2" t="s">
        <v>754</v>
      </c>
      <c r="F39" s="2" t="s">
        <v>755</v>
      </c>
      <c r="G39" s="2">
        <v>48.457999999999998</v>
      </c>
      <c r="H39" s="2">
        <v>48.88</v>
      </c>
      <c r="I39" s="2">
        <v>49.307000000000002</v>
      </c>
      <c r="J39" s="2">
        <v>49.738</v>
      </c>
      <c r="K39" s="2">
        <v>50.167999999999999</v>
      </c>
      <c r="L39" s="2">
        <v>50.593000000000004</v>
      </c>
      <c r="M39" s="2">
        <v>51.009</v>
      </c>
      <c r="N39" s="2">
        <v>51.412999999999997</v>
      </c>
      <c r="O39" s="2">
        <v>51.808</v>
      </c>
      <c r="P39" s="2">
        <v>52.195</v>
      </c>
      <c r="Q39" s="2">
        <v>52.572000000000003</v>
      </c>
      <c r="R39" s="2">
        <v>52.94</v>
      </c>
      <c r="S39" s="2">
        <v>53.305</v>
      </c>
      <c r="T39" s="2">
        <v>53.676000000000002</v>
      </c>
      <c r="U39" s="2">
        <v>54.066000000000003</v>
      </c>
      <c r="V39" s="2">
        <v>54.491999999999997</v>
      </c>
      <c r="W39" s="2">
        <v>54.975999999999999</v>
      </c>
      <c r="X39" s="2">
        <v>55.524999999999999</v>
      </c>
      <c r="Y39" s="2">
        <v>56.140999999999998</v>
      </c>
      <c r="Z39" s="2">
        <v>56.823</v>
      </c>
      <c r="AA39" s="2">
        <v>57.56</v>
      </c>
      <c r="AB39" s="2">
        <v>58.338999999999999</v>
      </c>
      <c r="AC39" s="2">
        <v>59.139000000000003</v>
      </c>
      <c r="AD39" s="2">
        <v>59.936999999999998</v>
      </c>
      <c r="AE39" s="2">
        <v>60.716999999999999</v>
      </c>
      <c r="AF39" s="2">
        <v>61.469000000000001</v>
      </c>
      <c r="AG39" s="2">
        <v>62.189</v>
      </c>
      <c r="AH39" s="2">
        <v>62.878</v>
      </c>
      <c r="AI39" s="2">
        <v>63.536000000000001</v>
      </c>
      <c r="AJ39" s="2">
        <v>64.158000000000001</v>
      </c>
      <c r="AK39" s="2">
        <v>64.733000000000004</v>
      </c>
      <c r="AL39" s="2">
        <v>65.253</v>
      </c>
      <c r="AM39" s="2">
        <v>65.715999999999994</v>
      </c>
      <c r="AN39" s="2">
        <v>66.129000000000005</v>
      </c>
      <c r="AO39" s="2">
        <v>66.501999999999995</v>
      </c>
      <c r="AP39" s="2">
        <v>66.847999999999999</v>
      </c>
      <c r="AQ39" s="2">
        <v>67.183999999999997</v>
      </c>
      <c r="AR39" s="2">
        <v>67.525999999999996</v>
      </c>
      <c r="AS39" s="2">
        <v>67.888999999999996</v>
      </c>
      <c r="AT39" s="2">
        <v>68.284000000000006</v>
      </c>
      <c r="AU39" s="2">
        <v>68.721999999999994</v>
      </c>
      <c r="AV39" s="2">
        <v>69.209000000000003</v>
      </c>
      <c r="AW39" s="2">
        <v>69.738</v>
      </c>
      <c r="AX39" s="2">
        <v>70.296000000000006</v>
      </c>
      <c r="AY39" s="2">
        <v>70.873000000000005</v>
      </c>
      <c r="AZ39" s="2">
        <v>71.456000000000003</v>
      </c>
      <c r="BA39" s="2">
        <v>72.028999999999996</v>
      </c>
      <c r="BB39" s="2">
        <v>72.58</v>
      </c>
      <c r="BC39" s="2">
        <v>73.096999999999994</v>
      </c>
      <c r="BD39" s="2">
        <v>73.572000000000003</v>
      </c>
      <c r="BE39" s="2">
        <v>73.998999999999995</v>
      </c>
      <c r="BF39" s="2">
        <v>74.376999999999995</v>
      </c>
      <c r="BG39" s="2">
        <v>74.716999999999999</v>
      </c>
      <c r="BH39" s="2">
        <v>75.025999999999996</v>
      </c>
      <c r="BI39" s="2">
        <v>75.308999999999997</v>
      </c>
      <c r="BJ39" s="2">
        <v>75.572999999999993</v>
      </c>
      <c r="BK39" s="2">
        <v>75.820999999999998</v>
      </c>
      <c r="BL39" s="2"/>
    </row>
    <row r="40" spans="1:64" x14ac:dyDescent="0.2">
      <c r="A40" s="2" t="s">
        <v>482</v>
      </c>
      <c r="B40" s="2" t="s">
        <v>89</v>
      </c>
      <c r="C40" s="2" t="s">
        <v>397</v>
      </c>
      <c r="D40" s="2" t="s">
        <v>372</v>
      </c>
      <c r="E40" s="2" t="s">
        <v>754</v>
      </c>
      <c r="F40" s="2" t="s">
        <v>755</v>
      </c>
      <c r="G40" s="2">
        <v>61.994999999999997</v>
      </c>
      <c r="H40" s="2">
        <v>62.366999999999997</v>
      </c>
      <c r="I40" s="2">
        <v>62.743000000000002</v>
      </c>
      <c r="J40" s="2">
        <v>63.122</v>
      </c>
      <c r="K40" s="2">
        <v>63.496000000000002</v>
      </c>
      <c r="L40" s="2">
        <v>63.856000000000002</v>
      </c>
      <c r="M40" s="2">
        <v>64.186000000000007</v>
      </c>
      <c r="N40" s="2">
        <v>64.475999999999999</v>
      </c>
      <c r="O40" s="2">
        <v>64.718000000000004</v>
      </c>
      <c r="P40" s="2">
        <v>64.908000000000001</v>
      </c>
      <c r="Q40" s="2">
        <v>65.045000000000002</v>
      </c>
      <c r="R40" s="2">
        <v>65.134</v>
      </c>
      <c r="S40" s="2">
        <v>65.186000000000007</v>
      </c>
      <c r="T40" s="2">
        <v>65.212999999999994</v>
      </c>
      <c r="U40" s="2">
        <v>65.221000000000004</v>
      </c>
      <c r="V40" s="2">
        <v>65.209000000000003</v>
      </c>
      <c r="W40" s="2">
        <v>65.171999999999997</v>
      </c>
      <c r="X40" s="2">
        <v>65.111000000000004</v>
      </c>
      <c r="Y40" s="2">
        <v>65.037000000000006</v>
      </c>
      <c r="Z40" s="2">
        <v>64.971000000000004</v>
      </c>
      <c r="AA40" s="2">
        <v>64.950999999999993</v>
      </c>
      <c r="AB40" s="2">
        <v>65.022000000000006</v>
      </c>
      <c r="AC40" s="2">
        <v>65.204999999999998</v>
      </c>
      <c r="AD40" s="2">
        <v>65.498999999999995</v>
      </c>
      <c r="AE40" s="2">
        <v>65.887</v>
      </c>
      <c r="AF40" s="2">
        <v>66.33</v>
      </c>
      <c r="AG40" s="2">
        <v>66.772000000000006</v>
      </c>
      <c r="AH40" s="2">
        <v>67.156000000000006</v>
      </c>
      <c r="AI40" s="2">
        <v>67.44</v>
      </c>
      <c r="AJ40" s="2">
        <v>67.605000000000004</v>
      </c>
      <c r="AK40" s="2">
        <v>67.643000000000001</v>
      </c>
      <c r="AL40" s="2">
        <v>67.563000000000002</v>
      </c>
      <c r="AM40" s="2">
        <v>67.408000000000001</v>
      </c>
      <c r="AN40" s="2">
        <v>67.221000000000004</v>
      </c>
      <c r="AO40" s="2">
        <v>67.03</v>
      </c>
      <c r="AP40" s="2">
        <v>66.867000000000004</v>
      </c>
      <c r="AQ40" s="2">
        <v>66.760999999999996</v>
      </c>
      <c r="AR40" s="2">
        <v>66.721999999999994</v>
      </c>
      <c r="AS40" s="2">
        <v>66.751999999999995</v>
      </c>
      <c r="AT40" s="2">
        <v>66.852000000000004</v>
      </c>
      <c r="AU40" s="2">
        <v>67.006</v>
      </c>
      <c r="AV40" s="2">
        <v>67.185000000000002</v>
      </c>
      <c r="AW40" s="2">
        <v>67.361999999999995</v>
      </c>
      <c r="AX40" s="2">
        <v>67.521000000000001</v>
      </c>
      <c r="AY40" s="2">
        <v>67.665000000000006</v>
      </c>
      <c r="AZ40" s="2">
        <v>67.819999999999993</v>
      </c>
      <c r="BA40" s="2">
        <v>68.022000000000006</v>
      </c>
      <c r="BB40" s="2">
        <v>68.302000000000007</v>
      </c>
      <c r="BC40" s="2">
        <v>68.671000000000006</v>
      </c>
      <c r="BD40" s="2">
        <v>69.119</v>
      </c>
      <c r="BE40" s="2">
        <v>69.616</v>
      </c>
      <c r="BF40" s="2">
        <v>70.117000000000004</v>
      </c>
      <c r="BG40" s="2">
        <v>70.576999999999998</v>
      </c>
      <c r="BH40" s="2">
        <v>70.960999999999999</v>
      </c>
      <c r="BI40" s="2">
        <v>71.257999999999996</v>
      </c>
      <c r="BJ40" s="2">
        <v>71.468000000000004</v>
      </c>
      <c r="BK40" s="2">
        <v>71.61</v>
      </c>
      <c r="BL40" s="2"/>
    </row>
    <row r="41" spans="1:64" x14ac:dyDescent="0.2">
      <c r="A41" s="2" t="s">
        <v>425</v>
      </c>
      <c r="B41" s="2" t="s">
        <v>17</v>
      </c>
      <c r="C41" s="2" t="s">
        <v>308</v>
      </c>
      <c r="D41" s="2" t="s">
        <v>655</v>
      </c>
      <c r="E41" s="2" t="s">
        <v>754</v>
      </c>
      <c r="F41" s="2" t="s">
        <v>755</v>
      </c>
      <c r="G41" s="2">
        <v>39.962000000000003</v>
      </c>
      <c r="H41" s="2">
        <v>40.444000000000003</v>
      </c>
      <c r="I41" s="2">
        <v>40.923999999999999</v>
      </c>
      <c r="J41" s="2">
        <v>41.401000000000003</v>
      </c>
      <c r="K41" s="2">
        <v>41.875999999999998</v>
      </c>
      <c r="L41" s="2">
        <v>42.350999999999999</v>
      </c>
      <c r="M41" s="2">
        <v>42.828000000000003</v>
      </c>
      <c r="N41" s="2">
        <v>43.31</v>
      </c>
      <c r="O41" s="2">
        <v>43.795999999999999</v>
      </c>
      <c r="P41" s="2">
        <v>44.283000000000001</v>
      </c>
      <c r="Q41" s="2">
        <v>44.771000000000001</v>
      </c>
      <c r="R41" s="2">
        <v>45.256999999999998</v>
      </c>
      <c r="S41" s="2">
        <v>45.734999999999999</v>
      </c>
      <c r="T41" s="2">
        <v>46.203000000000003</v>
      </c>
      <c r="U41" s="2">
        <v>46.655999999999999</v>
      </c>
      <c r="V41" s="2">
        <v>47.094000000000001</v>
      </c>
      <c r="W41" s="2">
        <v>47.517000000000003</v>
      </c>
      <c r="X41" s="2">
        <v>47.926000000000002</v>
      </c>
      <c r="Y41" s="2">
        <v>48.317</v>
      </c>
      <c r="Z41" s="2">
        <v>48.683</v>
      </c>
      <c r="AA41" s="2">
        <v>49.005000000000003</v>
      </c>
      <c r="AB41" s="2">
        <v>49.26</v>
      </c>
      <c r="AC41" s="2">
        <v>49.442</v>
      </c>
      <c r="AD41" s="2">
        <v>49.56</v>
      </c>
      <c r="AE41" s="2">
        <v>49.634</v>
      </c>
      <c r="AF41" s="2">
        <v>49.694000000000003</v>
      </c>
      <c r="AG41" s="2">
        <v>49.780999999999999</v>
      </c>
      <c r="AH41" s="2">
        <v>49.932000000000002</v>
      </c>
      <c r="AI41" s="2">
        <v>50.176000000000002</v>
      </c>
      <c r="AJ41" s="2">
        <v>50.53</v>
      </c>
      <c r="AK41" s="2">
        <v>51.003</v>
      </c>
      <c r="AL41" s="2">
        <v>51.594999999999999</v>
      </c>
      <c r="AM41" s="2">
        <v>52.277999999999999</v>
      </c>
      <c r="AN41" s="2">
        <v>53.021999999999998</v>
      </c>
      <c r="AO41" s="2">
        <v>53.808</v>
      </c>
      <c r="AP41" s="2">
        <v>54.616</v>
      </c>
      <c r="AQ41" s="2">
        <v>55.43</v>
      </c>
      <c r="AR41" s="2">
        <v>56.238999999999997</v>
      </c>
      <c r="AS41" s="2">
        <v>57.027999999999999</v>
      </c>
      <c r="AT41" s="2">
        <v>57.781999999999996</v>
      </c>
      <c r="AU41" s="2">
        <v>58.484999999999999</v>
      </c>
      <c r="AV41" s="2">
        <v>59.128999999999998</v>
      </c>
      <c r="AW41" s="2">
        <v>59.716999999999999</v>
      </c>
      <c r="AX41" s="2">
        <v>60.256</v>
      </c>
      <c r="AY41" s="2">
        <v>60.752000000000002</v>
      </c>
      <c r="AZ41" s="2">
        <v>61.212000000000003</v>
      </c>
      <c r="BA41" s="2">
        <v>61.65</v>
      </c>
      <c r="BB41" s="2">
        <v>62.079000000000001</v>
      </c>
      <c r="BC41" s="2">
        <v>62.509</v>
      </c>
      <c r="BD41" s="2">
        <v>62.944000000000003</v>
      </c>
      <c r="BE41" s="2">
        <v>63.387999999999998</v>
      </c>
      <c r="BF41" s="2">
        <v>63.835999999999999</v>
      </c>
      <c r="BG41" s="2">
        <v>64.28</v>
      </c>
      <c r="BH41" s="2">
        <v>64.712999999999994</v>
      </c>
      <c r="BI41" s="2">
        <v>65.132999999999996</v>
      </c>
      <c r="BJ41" s="2">
        <v>65.539000000000001</v>
      </c>
      <c r="BK41" s="2">
        <v>65.932000000000002</v>
      </c>
      <c r="BL41" s="2"/>
    </row>
    <row r="42" spans="1:64" x14ac:dyDescent="0.2">
      <c r="A42" s="2" t="s">
        <v>354</v>
      </c>
      <c r="B42" s="2" t="s">
        <v>616</v>
      </c>
      <c r="C42" s="2" t="s">
        <v>308</v>
      </c>
      <c r="D42" s="2" t="s">
        <v>655</v>
      </c>
      <c r="E42" s="2" t="s">
        <v>754</v>
      </c>
      <c r="F42" s="2" t="s">
        <v>755</v>
      </c>
      <c r="G42" s="2">
        <v>28.199000000000002</v>
      </c>
      <c r="H42" s="2">
        <v>28.344999999999999</v>
      </c>
      <c r="I42" s="2">
        <v>28.535</v>
      </c>
      <c r="J42" s="2">
        <v>28.782</v>
      </c>
      <c r="K42" s="2">
        <v>29.097000000000001</v>
      </c>
      <c r="L42" s="2">
        <v>29.489000000000001</v>
      </c>
      <c r="M42" s="2">
        <v>29.959</v>
      </c>
      <c r="N42" s="2">
        <v>30.495999999999999</v>
      </c>
      <c r="O42" s="2">
        <v>31.085999999999999</v>
      </c>
      <c r="P42" s="2">
        <v>31.72</v>
      </c>
      <c r="Q42" s="2">
        <v>32.387999999999998</v>
      </c>
      <c r="R42" s="2">
        <v>33.078000000000003</v>
      </c>
      <c r="S42" s="2">
        <v>33.781999999999996</v>
      </c>
      <c r="T42" s="2">
        <v>34.493000000000002</v>
      </c>
      <c r="U42" s="2">
        <v>35.204999999999998</v>
      </c>
      <c r="V42" s="2">
        <v>35.920999999999999</v>
      </c>
      <c r="W42" s="2">
        <v>36.645000000000003</v>
      </c>
      <c r="X42" s="2">
        <v>37.384999999999998</v>
      </c>
      <c r="Y42" s="2">
        <v>38.142000000000003</v>
      </c>
      <c r="Z42" s="2">
        <v>38.908999999999999</v>
      </c>
      <c r="AA42" s="2">
        <v>39.677</v>
      </c>
      <c r="AB42" s="2">
        <v>40.435000000000002</v>
      </c>
      <c r="AC42" s="2">
        <v>41.173000000000002</v>
      </c>
      <c r="AD42" s="2">
        <v>41.878999999999998</v>
      </c>
      <c r="AE42" s="2">
        <v>42.545000000000002</v>
      </c>
      <c r="AF42" s="2">
        <v>43.17</v>
      </c>
      <c r="AG42" s="2">
        <v>43.759</v>
      </c>
      <c r="AH42" s="2">
        <v>44.314999999999998</v>
      </c>
      <c r="AI42" s="2">
        <v>44.838000000000001</v>
      </c>
      <c r="AJ42" s="2">
        <v>45.323</v>
      </c>
      <c r="AK42" s="2">
        <v>45.746000000000002</v>
      </c>
      <c r="AL42" s="2">
        <v>46.076000000000001</v>
      </c>
      <c r="AM42" s="2">
        <v>46.305</v>
      </c>
      <c r="AN42" s="2">
        <v>46.445</v>
      </c>
      <c r="AO42" s="2">
        <v>46.52</v>
      </c>
      <c r="AP42" s="2">
        <v>46.573</v>
      </c>
      <c r="AQ42" s="2">
        <v>46.658000000000001</v>
      </c>
      <c r="AR42" s="2">
        <v>46.823</v>
      </c>
      <c r="AS42" s="2">
        <v>47.103000000000002</v>
      </c>
      <c r="AT42" s="2">
        <v>47.515000000000001</v>
      </c>
      <c r="AU42" s="2">
        <v>48.069000000000003</v>
      </c>
      <c r="AV42" s="2">
        <v>48.758000000000003</v>
      </c>
      <c r="AW42" s="2">
        <v>49.54</v>
      </c>
      <c r="AX42" s="2">
        <v>50.372999999999998</v>
      </c>
      <c r="AY42" s="2">
        <v>51.223999999999997</v>
      </c>
      <c r="AZ42" s="2">
        <v>52.057000000000002</v>
      </c>
      <c r="BA42" s="2">
        <v>52.838999999999999</v>
      </c>
      <c r="BB42" s="2">
        <v>53.552999999999997</v>
      </c>
      <c r="BC42" s="2">
        <v>54.192999999999998</v>
      </c>
      <c r="BD42" s="2">
        <v>54.756</v>
      </c>
      <c r="BE42" s="2">
        <v>55.249000000000002</v>
      </c>
      <c r="BF42" s="2">
        <v>55.694000000000003</v>
      </c>
      <c r="BG42" s="2">
        <v>56.122</v>
      </c>
      <c r="BH42" s="2">
        <v>56.555999999999997</v>
      </c>
      <c r="BI42" s="2">
        <v>57.006999999999998</v>
      </c>
      <c r="BJ42" s="2">
        <v>57.478000000000002</v>
      </c>
      <c r="BK42" s="2">
        <v>57.966000000000001</v>
      </c>
      <c r="BL42" s="2"/>
    </row>
    <row r="43" spans="1:64" x14ac:dyDescent="0.2">
      <c r="A43" s="2" t="s">
        <v>431</v>
      </c>
      <c r="B43" s="2" t="s">
        <v>69</v>
      </c>
      <c r="C43" s="2" t="s">
        <v>488</v>
      </c>
      <c r="D43" s="2" t="s">
        <v>372</v>
      </c>
      <c r="E43" s="2" t="s">
        <v>754</v>
      </c>
      <c r="F43" s="2" t="s">
        <v>755</v>
      </c>
      <c r="G43" s="2">
        <v>42.713999999999999</v>
      </c>
      <c r="H43" s="2">
        <v>43.384</v>
      </c>
      <c r="I43" s="2">
        <v>44.136000000000003</v>
      </c>
      <c r="J43" s="2">
        <v>44.993000000000002</v>
      </c>
      <c r="K43" s="2">
        <v>45.95</v>
      </c>
      <c r="L43" s="2">
        <v>46.966999999999999</v>
      </c>
      <c r="M43" s="2">
        <v>47.981999999999999</v>
      </c>
      <c r="N43" s="2">
        <v>48.927</v>
      </c>
      <c r="O43" s="2">
        <v>49.750999999999998</v>
      </c>
      <c r="P43" s="2">
        <v>50.436999999999998</v>
      </c>
      <c r="Q43" s="2">
        <v>50.988999999999997</v>
      </c>
      <c r="R43" s="2">
        <v>51.433</v>
      </c>
      <c r="S43" s="2">
        <v>51.817999999999998</v>
      </c>
      <c r="T43" s="2">
        <v>52.189</v>
      </c>
      <c r="U43" s="2">
        <v>52.564</v>
      </c>
      <c r="V43" s="2">
        <v>52.954000000000001</v>
      </c>
      <c r="W43" s="2">
        <v>53.360999999999997</v>
      </c>
      <c r="X43" s="2">
        <v>53.771999999999998</v>
      </c>
      <c r="Y43" s="2">
        <v>54.179000000000002</v>
      </c>
      <c r="Z43" s="2">
        <v>54.581000000000003</v>
      </c>
      <c r="AA43" s="2">
        <v>54.978000000000002</v>
      </c>
      <c r="AB43" s="2">
        <v>55.371000000000002</v>
      </c>
      <c r="AC43" s="2">
        <v>55.761000000000003</v>
      </c>
      <c r="AD43" s="2">
        <v>56.145000000000003</v>
      </c>
      <c r="AE43" s="2">
        <v>56.526000000000003</v>
      </c>
      <c r="AF43" s="2">
        <v>56.904000000000003</v>
      </c>
      <c r="AG43" s="2">
        <v>57.277999999999999</v>
      </c>
      <c r="AH43" s="2">
        <v>57.65</v>
      </c>
      <c r="AI43" s="2">
        <v>58.018000000000001</v>
      </c>
      <c r="AJ43" s="2">
        <v>58.383000000000003</v>
      </c>
      <c r="AK43" s="2">
        <v>58.743000000000002</v>
      </c>
      <c r="AL43" s="2">
        <v>59.098999999999997</v>
      </c>
      <c r="AM43" s="2">
        <v>59.448</v>
      </c>
      <c r="AN43" s="2">
        <v>59.790999999999997</v>
      </c>
      <c r="AO43" s="2">
        <v>60.128</v>
      </c>
      <c r="AP43" s="2">
        <v>60.463000000000001</v>
      </c>
      <c r="AQ43" s="2">
        <v>60.795999999999999</v>
      </c>
      <c r="AR43" s="2">
        <v>61.131</v>
      </c>
      <c r="AS43" s="2">
        <v>61.466999999999999</v>
      </c>
      <c r="AT43" s="2">
        <v>61.802</v>
      </c>
      <c r="AU43" s="2">
        <v>62.133000000000003</v>
      </c>
      <c r="AV43" s="2">
        <v>62.451999999999998</v>
      </c>
      <c r="AW43" s="2">
        <v>62.756999999999998</v>
      </c>
      <c r="AX43" s="2">
        <v>63.045999999999999</v>
      </c>
      <c r="AY43" s="2">
        <v>63.323</v>
      </c>
      <c r="AZ43" s="2">
        <v>63.597000000000001</v>
      </c>
      <c r="BA43" s="2">
        <v>63.88</v>
      </c>
      <c r="BB43" s="2">
        <v>64.180999999999997</v>
      </c>
      <c r="BC43" s="2">
        <v>64.501000000000005</v>
      </c>
      <c r="BD43" s="2">
        <v>64.837999999999994</v>
      </c>
      <c r="BE43" s="2">
        <v>65.177999999999997</v>
      </c>
      <c r="BF43" s="2">
        <v>65.506</v>
      </c>
      <c r="BG43" s="2">
        <v>65.805000000000007</v>
      </c>
      <c r="BH43" s="2">
        <v>66.066000000000003</v>
      </c>
      <c r="BI43" s="2">
        <v>66.284999999999997</v>
      </c>
      <c r="BJ43" s="2">
        <v>66.463999999999999</v>
      </c>
      <c r="BK43" s="2">
        <v>66.611999999999995</v>
      </c>
      <c r="BL43" s="2"/>
    </row>
    <row r="44" spans="1:64" x14ac:dyDescent="0.2">
      <c r="A44" s="2" t="s">
        <v>400</v>
      </c>
      <c r="B44" s="2" t="s">
        <v>480</v>
      </c>
      <c r="C44" s="2" t="s">
        <v>488</v>
      </c>
      <c r="D44" s="2" t="s">
        <v>372</v>
      </c>
      <c r="E44" s="2" t="s">
        <v>754</v>
      </c>
      <c r="F44" s="2" t="s">
        <v>755</v>
      </c>
      <c r="G44" s="2">
        <v>48.392000000000003</v>
      </c>
      <c r="H44" s="2">
        <v>49.304000000000002</v>
      </c>
      <c r="I44" s="2">
        <v>50.185000000000002</v>
      </c>
      <c r="J44" s="2">
        <v>51.012</v>
      </c>
      <c r="K44" s="2">
        <v>51.771000000000001</v>
      </c>
      <c r="L44" s="2">
        <v>52.460999999999999</v>
      </c>
      <c r="M44" s="2">
        <v>53.097999999999999</v>
      </c>
      <c r="N44" s="2">
        <v>53.701999999999998</v>
      </c>
      <c r="O44" s="2">
        <v>54.284999999999997</v>
      </c>
      <c r="P44" s="2">
        <v>54.844999999999999</v>
      </c>
      <c r="Q44" s="2">
        <v>55.363999999999997</v>
      </c>
      <c r="R44" s="2">
        <v>55.819000000000003</v>
      </c>
      <c r="S44" s="2">
        <v>56.192</v>
      </c>
      <c r="T44" s="2">
        <v>56.476999999999997</v>
      </c>
      <c r="U44" s="2">
        <v>56.676000000000002</v>
      </c>
      <c r="V44" s="2">
        <v>56.795999999999999</v>
      </c>
      <c r="W44" s="2">
        <v>56.847999999999999</v>
      </c>
      <c r="X44" s="2">
        <v>56.86</v>
      </c>
      <c r="Y44" s="2">
        <v>56.860999999999997</v>
      </c>
      <c r="Z44" s="2">
        <v>56.875</v>
      </c>
      <c r="AA44" s="2">
        <v>56.936</v>
      </c>
      <c r="AB44" s="2">
        <v>57.073999999999998</v>
      </c>
      <c r="AC44" s="2">
        <v>57.295000000000002</v>
      </c>
      <c r="AD44" s="2">
        <v>57.594999999999999</v>
      </c>
      <c r="AE44" s="2">
        <v>57.968000000000004</v>
      </c>
      <c r="AF44" s="2">
        <v>58.392000000000003</v>
      </c>
      <c r="AG44" s="2">
        <v>58.835999999999999</v>
      </c>
      <c r="AH44" s="2">
        <v>59.265999999999998</v>
      </c>
      <c r="AI44" s="2">
        <v>59.655000000000001</v>
      </c>
      <c r="AJ44" s="2">
        <v>59.991999999999997</v>
      </c>
      <c r="AK44" s="2">
        <v>60.268000000000001</v>
      </c>
      <c r="AL44" s="2">
        <v>60.485999999999997</v>
      </c>
      <c r="AM44" s="2">
        <v>60.67</v>
      </c>
      <c r="AN44" s="2">
        <v>60.841000000000001</v>
      </c>
      <c r="AO44" s="2">
        <v>61.015000000000001</v>
      </c>
      <c r="AP44" s="2">
        <v>61.210999999999999</v>
      </c>
      <c r="AQ44" s="2">
        <v>61.447000000000003</v>
      </c>
      <c r="AR44" s="2">
        <v>61.73</v>
      </c>
      <c r="AS44" s="2">
        <v>62.063000000000002</v>
      </c>
      <c r="AT44" s="2">
        <v>62.445999999999998</v>
      </c>
      <c r="AU44" s="2">
        <v>62.869</v>
      </c>
      <c r="AV44" s="2">
        <v>63.319000000000003</v>
      </c>
      <c r="AW44" s="2">
        <v>63.777000000000001</v>
      </c>
      <c r="AX44" s="2">
        <v>64.23</v>
      </c>
      <c r="AY44" s="2">
        <v>64.671000000000006</v>
      </c>
      <c r="AZ44" s="2">
        <v>65.103999999999999</v>
      </c>
      <c r="BA44" s="2">
        <v>65.539000000000001</v>
      </c>
      <c r="BB44" s="2">
        <v>65.986999999999995</v>
      </c>
      <c r="BC44" s="2">
        <v>66.448999999999998</v>
      </c>
      <c r="BD44" s="2">
        <v>66.92</v>
      </c>
      <c r="BE44" s="2">
        <v>67.382999999999996</v>
      </c>
      <c r="BF44" s="2">
        <v>67.819999999999993</v>
      </c>
      <c r="BG44" s="2">
        <v>68.215000000000003</v>
      </c>
      <c r="BH44" s="2">
        <v>68.558000000000007</v>
      </c>
      <c r="BI44" s="2">
        <v>68.846999999999994</v>
      </c>
      <c r="BJ44" s="2">
        <v>69.087000000000003</v>
      </c>
      <c r="BK44" s="2">
        <v>69.287000000000006</v>
      </c>
      <c r="BL44" s="2"/>
    </row>
    <row r="45" spans="1:64" x14ac:dyDescent="0.2">
      <c r="A45" s="2" t="s">
        <v>609</v>
      </c>
      <c r="B45" s="2" t="s">
        <v>138</v>
      </c>
      <c r="C45" s="2" t="s">
        <v>308</v>
      </c>
      <c r="D45" s="2" t="s">
        <v>655</v>
      </c>
      <c r="E45" s="2" t="s">
        <v>754</v>
      </c>
      <c r="F45" s="2" t="s">
        <v>755</v>
      </c>
      <c r="G45" s="2">
        <v>35.026000000000003</v>
      </c>
      <c r="H45" s="2">
        <v>35.49</v>
      </c>
      <c r="I45" s="2">
        <v>35.936</v>
      </c>
      <c r="J45" s="2">
        <v>36.363</v>
      </c>
      <c r="K45" s="2">
        <v>36.773000000000003</v>
      </c>
      <c r="L45" s="2">
        <v>37.173999999999999</v>
      </c>
      <c r="M45" s="2">
        <v>37.573</v>
      </c>
      <c r="N45" s="2">
        <v>37.979999999999997</v>
      </c>
      <c r="O45" s="2">
        <v>38.396999999999998</v>
      </c>
      <c r="P45" s="2">
        <v>38.826000000000001</v>
      </c>
      <c r="Q45" s="2">
        <v>39.271000000000001</v>
      </c>
      <c r="R45" s="2">
        <v>39.734999999999999</v>
      </c>
      <c r="S45" s="2">
        <v>40.21</v>
      </c>
      <c r="T45" s="2">
        <v>40.679000000000002</v>
      </c>
      <c r="U45" s="2">
        <v>41.125</v>
      </c>
      <c r="V45" s="2">
        <v>41.512</v>
      </c>
      <c r="W45" s="2">
        <v>41.804000000000002</v>
      </c>
      <c r="X45" s="2">
        <v>41.982999999999997</v>
      </c>
      <c r="Y45" s="2">
        <v>42.05</v>
      </c>
      <c r="Z45" s="2">
        <v>42.017000000000003</v>
      </c>
      <c r="AA45" s="2">
        <v>41.912999999999997</v>
      </c>
      <c r="AB45" s="2">
        <v>41.777999999999999</v>
      </c>
      <c r="AC45" s="2">
        <v>41.66</v>
      </c>
      <c r="AD45" s="2">
        <v>41.597000000000001</v>
      </c>
      <c r="AE45" s="2">
        <v>41.61</v>
      </c>
      <c r="AF45" s="2">
        <v>41.704999999999998</v>
      </c>
      <c r="AG45" s="2">
        <v>41.872</v>
      </c>
      <c r="AH45" s="2">
        <v>42.085000000000001</v>
      </c>
      <c r="AI45" s="2">
        <v>42.326999999999998</v>
      </c>
      <c r="AJ45" s="2">
        <v>42.6</v>
      </c>
      <c r="AK45" s="2">
        <v>42.914999999999999</v>
      </c>
      <c r="AL45" s="2">
        <v>43.292999999999999</v>
      </c>
      <c r="AM45" s="2">
        <v>43.744999999999997</v>
      </c>
      <c r="AN45" s="2">
        <v>44.271999999999998</v>
      </c>
      <c r="AO45" s="2">
        <v>44.862000000000002</v>
      </c>
      <c r="AP45" s="2">
        <v>45.491</v>
      </c>
      <c r="AQ45" s="2">
        <v>46.124000000000002</v>
      </c>
      <c r="AR45" s="2">
        <v>46.735999999999997</v>
      </c>
      <c r="AS45" s="2">
        <v>47.308999999999997</v>
      </c>
      <c r="AT45" s="2">
        <v>47.841000000000001</v>
      </c>
      <c r="AU45" s="2">
        <v>48.347999999999999</v>
      </c>
      <c r="AV45" s="2">
        <v>48.859000000000002</v>
      </c>
      <c r="AW45" s="2">
        <v>49.405999999999999</v>
      </c>
      <c r="AX45" s="2">
        <v>50.006999999999998</v>
      </c>
      <c r="AY45" s="2">
        <v>50.662999999999997</v>
      </c>
      <c r="AZ45" s="2">
        <v>51.362000000000002</v>
      </c>
      <c r="BA45" s="2">
        <v>52.079000000000001</v>
      </c>
      <c r="BB45" s="2">
        <v>52.784999999999997</v>
      </c>
      <c r="BC45" s="2">
        <v>53.459000000000003</v>
      </c>
      <c r="BD45" s="2">
        <v>54.095999999999997</v>
      </c>
      <c r="BE45" s="2">
        <v>54.7</v>
      </c>
      <c r="BF45" s="2">
        <v>55.287999999999997</v>
      </c>
      <c r="BG45" s="2">
        <v>55.878</v>
      </c>
      <c r="BH45" s="2">
        <v>56.482999999999997</v>
      </c>
      <c r="BI45" s="2">
        <v>57.098999999999997</v>
      </c>
      <c r="BJ45" s="2">
        <v>57.713999999999999</v>
      </c>
      <c r="BK45" s="2">
        <v>58.311</v>
      </c>
      <c r="BL45" s="2"/>
    </row>
    <row r="46" spans="1:64" x14ac:dyDescent="0.2">
      <c r="A46" s="2" t="s">
        <v>60</v>
      </c>
      <c r="B46" s="2" t="s">
        <v>414</v>
      </c>
      <c r="C46" s="2" t="s">
        <v>308</v>
      </c>
      <c r="D46" s="2" t="s">
        <v>372</v>
      </c>
      <c r="E46" s="2" t="s">
        <v>754</v>
      </c>
      <c r="F46" s="2" t="s">
        <v>755</v>
      </c>
      <c r="G46" s="2">
        <v>43.488</v>
      </c>
      <c r="H46" s="2">
        <v>44.170999999999999</v>
      </c>
      <c r="I46" s="2">
        <v>44.835000000000001</v>
      </c>
      <c r="J46" s="2">
        <v>45.472000000000001</v>
      </c>
      <c r="K46" s="2">
        <v>46.076999999999998</v>
      </c>
      <c r="L46" s="2">
        <v>46.648000000000003</v>
      </c>
      <c r="M46" s="2">
        <v>47.183999999999997</v>
      </c>
      <c r="N46" s="2">
        <v>47.694000000000003</v>
      </c>
      <c r="O46" s="2">
        <v>48.185000000000002</v>
      </c>
      <c r="P46" s="2">
        <v>48.661999999999999</v>
      </c>
      <c r="Q46" s="2">
        <v>49.13</v>
      </c>
      <c r="R46" s="2">
        <v>49.59</v>
      </c>
      <c r="S46" s="2">
        <v>50.045999999999999</v>
      </c>
      <c r="T46" s="2">
        <v>50.503999999999998</v>
      </c>
      <c r="U46" s="2">
        <v>50.969000000000001</v>
      </c>
      <c r="V46" s="2">
        <v>51.453000000000003</v>
      </c>
      <c r="W46" s="2">
        <v>51.966000000000001</v>
      </c>
      <c r="X46" s="2">
        <v>52.511000000000003</v>
      </c>
      <c r="Y46" s="2">
        <v>53.084000000000003</v>
      </c>
      <c r="Z46" s="2">
        <v>53.677999999999997</v>
      </c>
      <c r="AA46" s="2">
        <v>54.28</v>
      </c>
      <c r="AB46" s="2">
        <v>54.875999999999998</v>
      </c>
      <c r="AC46" s="2">
        <v>55.45</v>
      </c>
      <c r="AD46" s="2">
        <v>55.985999999999997</v>
      </c>
      <c r="AE46" s="2">
        <v>56.475999999999999</v>
      </c>
      <c r="AF46" s="2">
        <v>56.911999999999999</v>
      </c>
      <c r="AG46" s="2">
        <v>57.292999999999999</v>
      </c>
      <c r="AH46" s="2">
        <v>57.625</v>
      </c>
      <c r="AI46" s="2">
        <v>57.918999999999997</v>
      </c>
      <c r="AJ46" s="2">
        <v>58.18</v>
      </c>
      <c r="AK46" s="2">
        <v>58.414999999999999</v>
      </c>
      <c r="AL46" s="2">
        <v>58.633000000000003</v>
      </c>
      <c r="AM46" s="2">
        <v>58.838999999999999</v>
      </c>
      <c r="AN46" s="2">
        <v>59.039000000000001</v>
      </c>
      <c r="AO46" s="2">
        <v>59.232999999999997</v>
      </c>
      <c r="AP46" s="2">
        <v>59.418999999999997</v>
      </c>
      <c r="AQ46" s="2">
        <v>59.587000000000003</v>
      </c>
      <c r="AR46" s="2">
        <v>59.732999999999997</v>
      </c>
      <c r="AS46" s="2">
        <v>59.854999999999997</v>
      </c>
      <c r="AT46" s="2">
        <v>59.957000000000001</v>
      </c>
      <c r="AU46" s="2">
        <v>60.048999999999999</v>
      </c>
      <c r="AV46" s="2">
        <v>60.143000000000001</v>
      </c>
      <c r="AW46" s="2">
        <v>60.25</v>
      </c>
      <c r="AX46" s="2">
        <v>60.381</v>
      </c>
      <c r="AY46" s="2">
        <v>60.539000000000001</v>
      </c>
      <c r="AZ46" s="2">
        <v>60.728999999999999</v>
      </c>
      <c r="BA46" s="2">
        <v>60.951999999999998</v>
      </c>
      <c r="BB46" s="2">
        <v>61.198999999999998</v>
      </c>
      <c r="BC46" s="2">
        <v>61.460999999999999</v>
      </c>
      <c r="BD46" s="2">
        <v>61.73</v>
      </c>
      <c r="BE46" s="2">
        <v>61.997</v>
      </c>
      <c r="BF46" s="2">
        <v>62.253</v>
      </c>
      <c r="BG46" s="2">
        <v>62.491999999999997</v>
      </c>
      <c r="BH46" s="2">
        <v>62.710999999999999</v>
      </c>
      <c r="BI46" s="2">
        <v>62.906999999999996</v>
      </c>
      <c r="BJ46" s="2">
        <v>63.082000000000001</v>
      </c>
      <c r="BK46" s="2">
        <v>63.238</v>
      </c>
      <c r="BL46" s="2"/>
    </row>
    <row r="47" spans="1:64" x14ac:dyDescent="0.2">
      <c r="A47" s="2" t="s">
        <v>536</v>
      </c>
      <c r="B47" s="2" t="s">
        <v>241</v>
      </c>
      <c r="C47" s="2" t="s">
        <v>308</v>
      </c>
      <c r="D47" s="2" t="s">
        <v>655</v>
      </c>
      <c r="E47" s="2" t="s">
        <v>754</v>
      </c>
      <c r="F47" s="2" t="s">
        <v>755</v>
      </c>
      <c r="G47" s="2">
        <v>37.805</v>
      </c>
      <c r="H47" s="2">
        <v>38.030999999999999</v>
      </c>
      <c r="I47" s="2">
        <v>38.249000000000002</v>
      </c>
      <c r="J47" s="2">
        <v>38.457999999999998</v>
      </c>
      <c r="K47" s="2">
        <v>38.664000000000001</v>
      </c>
      <c r="L47" s="2">
        <v>38.881</v>
      </c>
      <c r="M47" s="2">
        <v>39.127000000000002</v>
      </c>
      <c r="N47" s="2">
        <v>39.414999999999999</v>
      </c>
      <c r="O47" s="2">
        <v>39.75</v>
      </c>
      <c r="P47" s="2">
        <v>40.134</v>
      </c>
      <c r="Q47" s="2">
        <v>40.558</v>
      </c>
      <c r="R47" s="2">
        <v>41.011000000000003</v>
      </c>
      <c r="S47" s="2">
        <v>41.475000000000001</v>
      </c>
      <c r="T47" s="2">
        <v>41.932000000000002</v>
      </c>
      <c r="U47" s="2">
        <v>42.375999999999998</v>
      </c>
      <c r="V47" s="2">
        <v>42.802</v>
      </c>
      <c r="W47" s="2">
        <v>43.215000000000003</v>
      </c>
      <c r="X47" s="2">
        <v>43.621000000000002</v>
      </c>
      <c r="Y47" s="2">
        <v>44.02</v>
      </c>
      <c r="Z47" s="2">
        <v>44.408000000000001</v>
      </c>
      <c r="AA47" s="2">
        <v>44.776000000000003</v>
      </c>
      <c r="AB47" s="2">
        <v>45.112000000000002</v>
      </c>
      <c r="AC47" s="2">
        <v>45.411000000000001</v>
      </c>
      <c r="AD47" s="2">
        <v>45.667999999999999</v>
      </c>
      <c r="AE47" s="2">
        <v>45.881999999999998</v>
      </c>
      <c r="AF47" s="2">
        <v>46.055</v>
      </c>
      <c r="AG47" s="2">
        <v>46.195999999999998</v>
      </c>
      <c r="AH47" s="2">
        <v>46.313000000000002</v>
      </c>
      <c r="AI47" s="2">
        <v>46.414000000000001</v>
      </c>
      <c r="AJ47" s="2">
        <v>46.503</v>
      </c>
      <c r="AK47" s="2">
        <v>46.576000000000001</v>
      </c>
      <c r="AL47" s="2">
        <v>46.627000000000002</v>
      </c>
      <c r="AM47" s="2">
        <v>46.65</v>
      </c>
      <c r="AN47" s="2">
        <v>46.646999999999998</v>
      </c>
      <c r="AO47" s="2">
        <v>46.627000000000002</v>
      </c>
      <c r="AP47" s="2">
        <v>46.585000000000001</v>
      </c>
      <c r="AQ47" s="2">
        <v>46.515999999999998</v>
      </c>
      <c r="AR47" s="2">
        <v>46.433999999999997</v>
      </c>
      <c r="AS47" s="2">
        <v>46.369</v>
      </c>
      <c r="AT47" s="2">
        <v>46.354999999999997</v>
      </c>
      <c r="AU47" s="2">
        <v>46.45</v>
      </c>
      <c r="AV47" s="2">
        <v>46.71</v>
      </c>
      <c r="AW47" s="2">
        <v>47.168999999999997</v>
      </c>
      <c r="AX47" s="2">
        <v>47.843000000000004</v>
      </c>
      <c r="AY47" s="2">
        <v>48.734999999999999</v>
      </c>
      <c r="AZ47" s="2">
        <v>49.845999999999997</v>
      </c>
      <c r="BA47" s="2">
        <v>51.162999999999997</v>
      </c>
      <c r="BB47" s="2">
        <v>52.63</v>
      </c>
      <c r="BC47" s="2">
        <v>54.177</v>
      </c>
      <c r="BD47" s="2">
        <v>55.744999999999997</v>
      </c>
      <c r="BE47" s="2">
        <v>57.262999999999998</v>
      </c>
      <c r="BF47" s="2">
        <v>58.667000000000002</v>
      </c>
      <c r="BG47" s="2">
        <v>59.927</v>
      </c>
      <c r="BH47" s="2">
        <v>61.02</v>
      </c>
      <c r="BI47" s="2">
        <v>61.932000000000002</v>
      </c>
      <c r="BJ47" s="2">
        <v>62.661000000000001</v>
      </c>
      <c r="BK47" s="2">
        <v>63.222999999999999</v>
      </c>
      <c r="BL47" s="2"/>
    </row>
    <row r="48" spans="1:64" x14ac:dyDescent="0.2">
      <c r="A48" s="2" t="s">
        <v>177</v>
      </c>
      <c r="B48" s="2" t="s">
        <v>139</v>
      </c>
      <c r="C48" s="2" t="s">
        <v>308</v>
      </c>
      <c r="D48" s="2" t="s">
        <v>655</v>
      </c>
      <c r="E48" s="2" t="s">
        <v>754</v>
      </c>
      <c r="F48" s="2" t="s">
        <v>755</v>
      </c>
      <c r="G48" s="2">
        <v>35.045000000000002</v>
      </c>
      <c r="H48" s="2">
        <v>35.131</v>
      </c>
      <c r="I48" s="2">
        <v>35.212000000000003</v>
      </c>
      <c r="J48" s="2">
        <v>35.287999999999997</v>
      </c>
      <c r="K48" s="2">
        <v>35.359000000000002</v>
      </c>
      <c r="L48" s="2">
        <v>35.427999999999997</v>
      </c>
      <c r="M48" s="2">
        <v>35.496000000000002</v>
      </c>
      <c r="N48" s="2">
        <v>35.570999999999998</v>
      </c>
      <c r="O48" s="2">
        <v>35.656999999999996</v>
      </c>
      <c r="P48" s="2">
        <v>35.76</v>
      </c>
      <c r="Q48" s="2">
        <v>35.884</v>
      </c>
      <c r="R48" s="2">
        <v>36.031999999999996</v>
      </c>
      <c r="S48" s="2">
        <v>36.204000000000001</v>
      </c>
      <c r="T48" s="2">
        <v>36.402999999999999</v>
      </c>
      <c r="U48" s="2">
        <v>36.634</v>
      </c>
      <c r="V48" s="2">
        <v>36.905000000000001</v>
      </c>
      <c r="W48" s="2">
        <v>37.226999999999997</v>
      </c>
      <c r="X48" s="2">
        <v>37.6</v>
      </c>
      <c r="Y48" s="2">
        <v>38.020000000000003</v>
      </c>
      <c r="Z48" s="2">
        <v>38.479999999999997</v>
      </c>
      <c r="AA48" s="2">
        <v>38.962000000000003</v>
      </c>
      <c r="AB48" s="2">
        <v>39.450000000000003</v>
      </c>
      <c r="AC48" s="2">
        <v>39.927</v>
      </c>
      <c r="AD48" s="2">
        <v>40.384999999999998</v>
      </c>
      <c r="AE48" s="2">
        <v>40.820999999999998</v>
      </c>
      <c r="AF48" s="2">
        <v>41.24</v>
      </c>
      <c r="AG48" s="2">
        <v>41.654000000000003</v>
      </c>
      <c r="AH48" s="2">
        <v>42.079000000000001</v>
      </c>
      <c r="AI48" s="2">
        <v>42.530999999999999</v>
      </c>
      <c r="AJ48" s="2">
        <v>43.015000000000001</v>
      </c>
      <c r="AK48" s="2">
        <v>43.54</v>
      </c>
      <c r="AL48" s="2">
        <v>44.107999999999997</v>
      </c>
      <c r="AM48" s="2">
        <v>44.710999999999999</v>
      </c>
      <c r="AN48" s="2">
        <v>45.343000000000004</v>
      </c>
      <c r="AO48" s="2">
        <v>45.996000000000002</v>
      </c>
      <c r="AP48" s="2">
        <v>46.658999999999999</v>
      </c>
      <c r="AQ48" s="2">
        <v>47.323</v>
      </c>
      <c r="AR48" s="2">
        <v>47.978999999999999</v>
      </c>
      <c r="AS48" s="2">
        <v>48.622</v>
      </c>
      <c r="AT48" s="2">
        <v>49.253</v>
      </c>
      <c r="AU48" s="2">
        <v>49.874000000000002</v>
      </c>
      <c r="AV48" s="2">
        <v>50.494</v>
      </c>
      <c r="AW48" s="2">
        <v>51.122999999999998</v>
      </c>
      <c r="AX48" s="2">
        <v>51.77</v>
      </c>
      <c r="AY48" s="2">
        <v>52.436</v>
      </c>
      <c r="AZ48" s="2">
        <v>53.127000000000002</v>
      </c>
      <c r="BA48" s="2">
        <v>53.848999999999997</v>
      </c>
      <c r="BB48" s="2">
        <v>54.593000000000004</v>
      </c>
      <c r="BC48" s="2">
        <v>55.35</v>
      </c>
      <c r="BD48" s="2">
        <v>56.104999999999997</v>
      </c>
      <c r="BE48" s="2">
        <v>56.838000000000001</v>
      </c>
      <c r="BF48" s="2">
        <v>57.527999999999999</v>
      </c>
      <c r="BG48" s="2">
        <v>58.16</v>
      </c>
      <c r="BH48" s="2">
        <v>58.726999999999997</v>
      </c>
      <c r="BI48" s="2">
        <v>59.228000000000002</v>
      </c>
      <c r="BJ48" s="2">
        <v>59.667000000000002</v>
      </c>
      <c r="BK48" s="2">
        <v>60.058</v>
      </c>
      <c r="BL48" s="2"/>
    </row>
    <row r="49" spans="1:64" x14ac:dyDescent="0.2">
      <c r="A49" s="2" t="s">
        <v>298</v>
      </c>
      <c r="B49" s="2" t="s">
        <v>690</v>
      </c>
      <c r="C49" s="2" t="s">
        <v>308</v>
      </c>
      <c r="D49" s="2" t="s">
        <v>372</v>
      </c>
      <c r="E49" s="2" t="s">
        <v>754</v>
      </c>
      <c r="F49" s="2" t="s">
        <v>755</v>
      </c>
      <c r="G49" s="2">
        <v>36.975000000000001</v>
      </c>
      <c r="H49" s="2">
        <v>37.43</v>
      </c>
      <c r="I49" s="2">
        <v>37.869999999999997</v>
      </c>
      <c r="J49" s="2">
        <v>38.289000000000001</v>
      </c>
      <c r="K49" s="2">
        <v>38.689</v>
      </c>
      <c r="L49" s="2">
        <v>39.07</v>
      </c>
      <c r="M49" s="2">
        <v>39.439</v>
      </c>
      <c r="N49" s="2">
        <v>39.807000000000002</v>
      </c>
      <c r="O49" s="2">
        <v>40.182000000000002</v>
      </c>
      <c r="P49" s="2">
        <v>40.567999999999998</v>
      </c>
      <c r="Q49" s="2">
        <v>40.97</v>
      </c>
      <c r="R49" s="2">
        <v>41.390999999999998</v>
      </c>
      <c r="S49" s="2">
        <v>41.826999999999998</v>
      </c>
      <c r="T49" s="2">
        <v>42.274999999999999</v>
      </c>
      <c r="U49" s="2">
        <v>42.728000000000002</v>
      </c>
      <c r="V49" s="2">
        <v>43.186</v>
      </c>
      <c r="W49" s="2">
        <v>43.646000000000001</v>
      </c>
      <c r="X49" s="2">
        <v>44.103000000000002</v>
      </c>
      <c r="Y49" s="2">
        <v>44.545999999999999</v>
      </c>
      <c r="Z49" s="2">
        <v>44.962000000000003</v>
      </c>
      <c r="AA49" s="2">
        <v>45.331000000000003</v>
      </c>
      <c r="AB49" s="2">
        <v>45.634999999999998</v>
      </c>
      <c r="AC49" s="2">
        <v>45.866</v>
      </c>
      <c r="AD49" s="2">
        <v>46.021000000000001</v>
      </c>
      <c r="AE49" s="2">
        <v>46.103999999999999</v>
      </c>
      <c r="AF49" s="2">
        <v>46.125</v>
      </c>
      <c r="AG49" s="2">
        <v>46.098999999999997</v>
      </c>
      <c r="AH49" s="2">
        <v>46.045999999999999</v>
      </c>
      <c r="AI49" s="2">
        <v>45.988</v>
      </c>
      <c r="AJ49" s="2">
        <v>45.936999999999998</v>
      </c>
      <c r="AK49" s="2">
        <v>45.898000000000003</v>
      </c>
      <c r="AL49" s="2">
        <v>45.872999999999998</v>
      </c>
      <c r="AM49" s="2">
        <v>45.854999999999997</v>
      </c>
      <c r="AN49" s="2">
        <v>45.843000000000004</v>
      </c>
      <c r="AO49" s="2">
        <v>45.841000000000001</v>
      </c>
      <c r="AP49" s="2">
        <v>45.851999999999997</v>
      </c>
      <c r="AQ49" s="2">
        <v>45.877000000000002</v>
      </c>
      <c r="AR49" s="2">
        <v>45.920999999999999</v>
      </c>
      <c r="AS49" s="2">
        <v>45.991999999999997</v>
      </c>
      <c r="AT49" s="2">
        <v>46.100999999999999</v>
      </c>
      <c r="AU49" s="2">
        <v>46.265999999999998</v>
      </c>
      <c r="AV49" s="2">
        <v>46.509</v>
      </c>
      <c r="AW49" s="2">
        <v>46.834000000000003</v>
      </c>
      <c r="AX49" s="2">
        <v>47.24</v>
      </c>
      <c r="AY49" s="2">
        <v>47.716999999999999</v>
      </c>
      <c r="AZ49" s="2">
        <v>48.246000000000002</v>
      </c>
      <c r="BA49" s="2">
        <v>48.802</v>
      </c>
      <c r="BB49" s="2">
        <v>49.356000000000002</v>
      </c>
      <c r="BC49" s="2">
        <v>49.887</v>
      </c>
      <c r="BD49" s="2">
        <v>50.384999999999998</v>
      </c>
      <c r="BE49" s="2">
        <v>50.847000000000001</v>
      </c>
      <c r="BF49" s="2">
        <v>51.279000000000003</v>
      </c>
      <c r="BG49" s="2">
        <v>51.698999999999998</v>
      </c>
      <c r="BH49" s="2">
        <v>52.121000000000002</v>
      </c>
      <c r="BI49" s="2">
        <v>52.548999999999999</v>
      </c>
      <c r="BJ49" s="2">
        <v>52.984999999999999</v>
      </c>
      <c r="BK49" s="2">
        <v>53.427999999999997</v>
      </c>
      <c r="BL49" s="2"/>
    </row>
    <row r="50" spans="1:64" x14ac:dyDescent="0.2">
      <c r="A50" s="2" t="s">
        <v>605</v>
      </c>
      <c r="B50" s="2" t="s">
        <v>216</v>
      </c>
      <c r="C50" s="2" t="s">
        <v>606</v>
      </c>
      <c r="D50" s="2" t="s">
        <v>372</v>
      </c>
      <c r="E50" s="2" t="s">
        <v>754</v>
      </c>
      <c r="F50" s="2" t="s">
        <v>755</v>
      </c>
      <c r="G50" s="2">
        <v>47.03</v>
      </c>
      <c r="H50" s="2">
        <v>47.677</v>
      </c>
      <c r="I50" s="2">
        <v>48.329000000000001</v>
      </c>
      <c r="J50" s="2">
        <v>48.984000000000002</v>
      </c>
      <c r="K50" s="2">
        <v>49.642000000000003</v>
      </c>
      <c r="L50" s="2">
        <v>50.305999999999997</v>
      </c>
      <c r="M50" s="2">
        <v>50.978000000000002</v>
      </c>
      <c r="N50" s="2">
        <v>51.656999999999996</v>
      </c>
      <c r="O50" s="2">
        <v>52.338999999999999</v>
      </c>
      <c r="P50" s="2">
        <v>53.018999999999998</v>
      </c>
      <c r="Q50" s="2">
        <v>53.685000000000002</v>
      </c>
      <c r="R50" s="2">
        <v>54.328000000000003</v>
      </c>
      <c r="S50" s="2">
        <v>54.941000000000003</v>
      </c>
      <c r="T50" s="2">
        <v>55.517000000000003</v>
      </c>
      <c r="U50" s="2">
        <v>56.052999999999997</v>
      </c>
      <c r="V50" s="2">
        <v>56.545000000000002</v>
      </c>
      <c r="W50" s="2">
        <v>56.991</v>
      </c>
      <c r="X50" s="2">
        <v>57.398000000000003</v>
      </c>
      <c r="Y50" s="2">
        <v>57.779000000000003</v>
      </c>
      <c r="Z50" s="2">
        <v>58.146000000000001</v>
      </c>
      <c r="AA50" s="2">
        <v>58.509</v>
      </c>
      <c r="AB50" s="2">
        <v>58.88</v>
      </c>
      <c r="AC50" s="2">
        <v>59.271000000000001</v>
      </c>
      <c r="AD50" s="2">
        <v>59.691000000000003</v>
      </c>
      <c r="AE50" s="2">
        <v>60.151000000000003</v>
      </c>
      <c r="AF50" s="2">
        <v>60.67</v>
      </c>
      <c r="AG50" s="2">
        <v>61.261000000000003</v>
      </c>
      <c r="AH50" s="2">
        <v>61.92</v>
      </c>
      <c r="AI50" s="2">
        <v>62.637</v>
      </c>
      <c r="AJ50" s="2">
        <v>63.396000000000001</v>
      </c>
      <c r="AK50" s="2">
        <v>64.168999999999997</v>
      </c>
      <c r="AL50" s="2">
        <v>64.927000000000007</v>
      </c>
      <c r="AM50" s="2">
        <v>65.641999999999996</v>
      </c>
      <c r="AN50" s="2">
        <v>66.296999999999997</v>
      </c>
      <c r="AO50" s="2">
        <v>66.885999999999996</v>
      </c>
      <c r="AP50" s="2">
        <v>67.411000000000001</v>
      </c>
      <c r="AQ50" s="2">
        <v>67.891000000000005</v>
      </c>
      <c r="AR50" s="2">
        <v>68.349000000000004</v>
      </c>
      <c r="AS50" s="2">
        <v>68.808000000000007</v>
      </c>
      <c r="AT50" s="2">
        <v>69.272000000000006</v>
      </c>
      <c r="AU50" s="2">
        <v>69.742000000000004</v>
      </c>
      <c r="AV50" s="2">
        <v>70.213999999999999</v>
      </c>
      <c r="AW50" s="2">
        <v>70.674999999999997</v>
      </c>
      <c r="AX50" s="2">
        <v>71.117000000000004</v>
      </c>
      <c r="AY50" s="2">
        <v>71.537000000000006</v>
      </c>
      <c r="AZ50" s="2">
        <v>71.935000000000002</v>
      </c>
      <c r="BA50" s="2">
        <v>72.313000000000002</v>
      </c>
      <c r="BB50" s="2">
        <v>72.677000000000007</v>
      </c>
      <c r="BC50" s="2">
        <v>73.028000000000006</v>
      </c>
      <c r="BD50" s="2">
        <v>73.369</v>
      </c>
      <c r="BE50" s="2">
        <v>73.698999999999998</v>
      </c>
      <c r="BF50" s="2">
        <v>74.016000000000005</v>
      </c>
      <c r="BG50" s="2">
        <v>74.319000000000003</v>
      </c>
      <c r="BH50" s="2">
        <v>74.608000000000004</v>
      </c>
      <c r="BI50" s="2">
        <v>74.884</v>
      </c>
      <c r="BJ50" s="2">
        <v>75.149000000000001</v>
      </c>
      <c r="BK50" s="2">
        <v>75.403999999999996</v>
      </c>
      <c r="BL50" s="2"/>
    </row>
    <row r="51" spans="1:64" x14ac:dyDescent="0.2">
      <c r="A51" s="2" t="s">
        <v>212</v>
      </c>
      <c r="B51" s="2" t="s">
        <v>717</v>
      </c>
      <c r="C51" s="2" t="s">
        <v>92</v>
      </c>
      <c r="D51" s="2" t="s">
        <v>655</v>
      </c>
      <c r="E51" s="2" t="s">
        <v>754</v>
      </c>
      <c r="F51" s="2" t="s">
        <v>755</v>
      </c>
      <c r="G51" s="2">
        <v>35.197000000000003</v>
      </c>
      <c r="H51" s="2">
        <v>35.561</v>
      </c>
      <c r="I51" s="2">
        <v>35.981000000000002</v>
      </c>
      <c r="J51" s="2">
        <v>36.454999999999998</v>
      </c>
      <c r="K51" s="2">
        <v>36.975999999999999</v>
      </c>
      <c r="L51" s="2">
        <v>37.536999999999999</v>
      </c>
      <c r="M51" s="2">
        <v>38.125</v>
      </c>
      <c r="N51" s="2">
        <v>38.728999999999999</v>
      </c>
      <c r="O51" s="2">
        <v>39.338999999999999</v>
      </c>
      <c r="P51" s="2">
        <v>39.945999999999998</v>
      </c>
      <c r="Q51" s="2">
        <v>40.543999999999997</v>
      </c>
      <c r="R51" s="2">
        <v>41.128999999999998</v>
      </c>
      <c r="S51" s="2">
        <v>41.706000000000003</v>
      </c>
      <c r="T51" s="2">
        <v>42.28</v>
      </c>
      <c r="U51" s="2">
        <v>42.854999999999997</v>
      </c>
      <c r="V51" s="2">
        <v>43.433999999999997</v>
      </c>
      <c r="W51" s="2">
        <v>44.023000000000003</v>
      </c>
      <c r="X51" s="2">
        <v>44.627000000000002</v>
      </c>
      <c r="Y51" s="2">
        <v>45.25</v>
      </c>
      <c r="Z51" s="2">
        <v>45.895000000000003</v>
      </c>
      <c r="AA51" s="2">
        <v>46.561999999999998</v>
      </c>
      <c r="AB51" s="2">
        <v>47.249000000000002</v>
      </c>
      <c r="AC51" s="2">
        <v>47.954000000000001</v>
      </c>
      <c r="AD51" s="2">
        <v>48.673000000000002</v>
      </c>
      <c r="AE51" s="2">
        <v>49.408000000000001</v>
      </c>
      <c r="AF51" s="2">
        <v>50.161999999999999</v>
      </c>
      <c r="AG51" s="2">
        <v>50.938000000000002</v>
      </c>
      <c r="AH51" s="2">
        <v>51.738</v>
      </c>
      <c r="AI51" s="2">
        <v>52.561</v>
      </c>
      <c r="AJ51" s="2">
        <v>53.402999999999999</v>
      </c>
      <c r="AK51" s="2">
        <v>54.26</v>
      </c>
      <c r="AL51" s="2">
        <v>55.125</v>
      </c>
      <c r="AM51" s="2">
        <v>55.991999999999997</v>
      </c>
      <c r="AN51" s="2">
        <v>56.851999999999997</v>
      </c>
      <c r="AO51" s="2">
        <v>57.698999999999998</v>
      </c>
      <c r="AP51" s="2">
        <v>58.529000000000003</v>
      </c>
      <c r="AQ51" s="2">
        <v>59.341000000000001</v>
      </c>
      <c r="AR51" s="2">
        <v>60.134</v>
      </c>
      <c r="AS51" s="2">
        <v>60.908999999999999</v>
      </c>
      <c r="AT51" s="2">
        <v>61.661000000000001</v>
      </c>
      <c r="AU51" s="2">
        <v>62.386000000000003</v>
      </c>
      <c r="AV51" s="2">
        <v>63.082000000000001</v>
      </c>
      <c r="AW51" s="2">
        <v>63.744999999999997</v>
      </c>
      <c r="AX51" s="2">
        <v>64.376000000000005</v>
      </c>
      <c r="AY51" s="2">
        <v>64.972999999999999</v>
      </c>
      <c r="AZ51" s="2">
        <v>65.537000000000006</v>
      </c>
      <c r="BA51" s="2">
        <v>66.066000000000003</v>
      </c>
      <c r="BB51" s="2">
        <v>66.564999999999998</v>
      </c>
      <c r="BC51" s="2">
        <v>67.036000000000001</v>
      </c>
      <c r="BD51" s="2">
        <v>67.483999999999995</v>
      </c>
      <c r="BE51" s="2">
        <v>67.914000000000001</v>
      </c>
      <c r="BF51" s="2">
        <v>68.328999999999994</v>
      </c>
      <c r="BG51" s="2">
        <v>68.731999999999999</v>
      </c>
      <c r="BH51" s="2">
        <v>69.126000000000005</v>
      </c>
      <c r="BI51" s="2">
        <v>69.510999999999996</v>
      </c>
      <c r="BJ51" s="2">
        <v>69.887</v>
      </c>
      <c r="BK51" s="2">
        <v>70.253</v>
      </c>
      <c r="BL51" s="2"/>
    </row>
    <row r="52" spans="1:64" x14ac:dyDescent="0.2">
      <c r="A52" s="2" t="s">
        <v>737</v>
      </c>
      <c r="B52" s="2" t="s">
        <v>132</v>
      </c>
      <c r="C52" s="2" t="s">
        <v>92</v>
      </c>
      <c r="D52" s="2" t="s">
        <v>372</v>
      </c>
      <c r="E52" s="2" t="s">
        <v>754</v>
      </c>
      <c r="F52" s="2" t="s">
        <v>755</v>
      </c>
      <c r="G52" s="2">
        <v>45.265000000000001</v>
      </c>
      <c r="H52" s="2">
        <v>46.195</v>
      </c>
      <c r="I52" s="2">
        <v>47.085000000000001</v>
      </c>
      <c r="J52" s="2">
        <v>47.936</v>
      </c>
      <c r="K52" s="2">
        <v>48.747</v>
      </c>
      <c r="L52" s="2">
        <v>49.52</v>
      </c>
      <c r="M52" s="2">
        <v>50.255000000000003</v>
      </c>
      <c r="N52" s="2">
        <v>50.954000000000001</v>
      </c>
      <c r="O52" s="2">
        <v>51.616999999999997</v>
      </c>
      <c r="P52" s="2">
        <v>52.244999999999997</v>
      </c>
      <c r="Q52" s="2">
        <v>52.837000000000003</v>
      </c>
      <c r="R52" s="2">
        <v>53.389000000000003</v>
      </c>
      <c r="S52" s="2">
        <v>53.901000000000003</v>
      </c>
      <c r="T52" s="2">
        <v>54.375999999999998</v>
      </c>
      <c r="U52" s="2">
        <v>54.814999999999998</v>
      </c>
      <c r="V52" s="2">
        <v>55.223999999999997</v>
      </c>
      <c r="W52" s="2">
        <v>55.606000000000002</v>
      </c>
      <c r="X52" s="2">
        <v>55.966000000000001</v>
      </c>
      <c r="Y52" s="2">
        <v>56.311</v>
      </c>
      <c r="Z52" s="2">
        <v>56.645000000000003</v>
      </c>
      <c r="AA52" s="2">
        <v>56.972000000000001</v>
      </c>
      <c r="AB52" s="2">
        <v>57.295000000000002</v>
      </c>
      <c r="AC52" s="2">
        <v>57.613</v>
      </c>
      <c r="AD52" s="2">
        <v>57.926000000000002</v>
      </c>
      <c r="AE52" s="2">
        <v>58.237000000000002</v>
      </c>
      <c r="AF52" s="2">
        <v>58.545000000000002</v>
      </c>
      <c r="AG52" s="2">
        <v>58.851999999999997</v>
      </c>
      <c r="AH52" s="2">
        <v>59.156999999999996</v>
      </c>
      <c r="AI52" s="2">
        <v>59.457999999999998</v>
      </c>
      <c r="AJ52" s="2">
        <v>59.756</v>
      </c>
      <c r="AK52" s="2">
        <v>60.05</v>
      </c>
      <c r="AL52" s="2">
        <v>60.338000000000001</v>
      </c>
      <c r="AM52" s="2">
        <v>60.621000000000002</v>
      </c>
      <c r="AN52" s="2">
        <v>60.898000000000003</v>
      </c>
      <c r="AO52" s="2">
        <v>61.168999999999997</v>
      </c>
      <c r="AP52" s="2">
        <v>61.436</v>
      </c>
      <c r="AQ52" s="2">
        <v>61.7</v>
      </c>
      <c r="AR52" s="2">
        <v>61.960999999999999</v>
      </c>
      <c r="AS52" s="2">
        <v>62.22</v>
      </c>
      <c r="AT52" s="2">
        <v>62.475999999999999</v>
      </c>
      <c r="AU52" s="2">
        <v>62.726999999999997</v>
      </c>
      <c r="AV52" s="2">
        <v>62.966999999999999</v>
      </c>
      <c r="AW52" s="2">
        <v>63.195999999999998</v>
      </c>
      <c r="AX52" s="2">
        <v>63.414000000000001</v>
      </c>
      <c r="AY52" s="2">
        <v>63.625</v>
      </c>
      <c r="AZ52" s="2">
        <v>63.835999999999999</v>
      </c>
      <c r="BA52" s="2">
        <v>64.06</v>
      </c>
      <c r="BB52" s="2">
        <v>64.302999999999997</v>
      </c>
      <c r="BC52" s="2">
        <v>64.564999999999998</v>
      </c>
      <c r="BD52" s="2">
        <v>64.844999999999999</v>
      </c>
      <c r="BE52" s="2">
        <v>65.134</v>
      </c>
      <c r="BF52" s="2">
        <v>65.418999999999997</v>
      </c>
      <c r="BG52" s="2">
        <v>65.686000000000007</v>
      </c>
      <c r="BH52" s="2">
        <v>65.927000000000007</v>
      </c>
      <c r="BI52" s="2">
        <v>66.138999999999996</v>
      </c>
      <c r="BJ52" s="2">
        <v>66.322000000000003</v>
      </c>
      <c r="BK52" s="2">
        <v>66.480999999999995</v>
      </c>
      <c r="BL52" s="2"/>
    </row>
    <row r="53" spans="1:64" x14ac:dyDescent="0.2">
      <c r="A53" s="2" t="s">
        <v>278</v>
      </c>
      <c r="B53" s="2" t="s">
        <v>580</v>
      </c>
      <c r="C53" s="2" t="s">
        <v>488</v>
      </c>
      <c r="D53" s="2" t="s">
        <v>372</v>
      </c>
      <c r="E53" s="2" t="s">
        <v>754</v>
      </c>
      <c r="F53" s="2" t="s">
        <v>755</v>
      </c>
      <c r="G53" s="2">
        <v>57.866999999999997</v>
      </c>
      <c r="H53" s="2">
        <v>58.173000000000002</v>
      </c>
      <c r="I53" s="2">
        <v>58.475999999999999</v>
      </c>
      <c r="J53" s="2">
        <v>58.774999999999999</v>
      </c>
      <c r="K53" s="2">
        <v>59.072000000000003</v>
      </c>
      <c r="L53" s="2">
        <v>59.368000000000002</v>
      </c>
      <c r="M53" s="2">
        <v>59.667999999999999</v>
      </c>
      <c r="N53" s="2">
        <v>59.97</v>
      </c>
      <c r="O53" s="2">
        <v>60.27</v>
      </c>
      <c r="P53" s="2">
        <v>60.563000000000002</v>
      </c>
      <c r="Q53" s="2">
        <v>60.832000000000001</v>
      </c>
      <c r="R53" s="2">
        <v>61.063000000000002</v>
      </c>
      <c r="S53" s="2">
        <v>61.244999999999997</v>
      </c>
      <c r="T53" s="2">
        <v>61.381</v>
      </c>
      <c r="U53" s="2">
        <v>61.475000000000001</v>
      </c>
      <c r="V53" s="2">
        <v>61.543999999999997</v>
      </c>
      <c r="W53" s="2">
        <v>61.604999999999997</v>
      </c>
      <c r="X53" s="2">
        <v>61.680999999999997</v>
      </c>
      <c r="Y53" s="2">
        <v>61.792000000000002</v>
      </c>
      <c r="Z53" s="2">
        <v>61.945999999999998</v>
      </c>
      <c r="AA53" s="2">
        <v>62.155000000000001</v>
      </c>
      <c r="AB53" s="2">
        <v>62.420999999999999</v>
      </c>
      <c r="AC53" s="2">
        <v>62.731999999999999</v>
      </c>
      <c r="AD53" s="2">
        <v>63.073</v>
      </c>
      <c r="AE53" s="2">
        <v>63.433999999999997</v>
      </c>
      <c r="AF53" s="2">
        <v>63.798000000000002</v>
      </c>
      <c r="AG53" s="2">
        <v>64.149000000000001</v>
      </c>
      <c r="AH53" s="2">
        <v>64.474999999999994</v>
      </c>
      <c r="AI53" s="2">
        <v>64.77</v>
      </c>
      <c r="AJ53" s="2">
        <v>65.028999999999996</v>
      </c>
      <c r="AK53" s="2">
        <v>65.256</v>
      </c>
      <c r="AL53" s="2">
        <v>65.460999999999999</v>
      </c>
      <c r="AM53" s="2">
        <v>65.656999999999996</v>
      </c>
      <c r="AN53" s="2">
        <v>65.855999999999995</v>
      </c>
      <c r="AO53" s="2">
        <v>66.058999999999997</v>
      </c>
      <c r="AP53" s="2">
        <v>66.265000000000001</v>
      </c>
      <c r="AQ53" s="2">
        <v>66.471000000000004</v>
      </c>
      <c r="AR53" s="2">
        <v>66.668000000000006</v>
      </c>
      <c r="AS53" s="2">
        <v>66.850999999999999</v>
      </c>
      <c r="AT53" s="2">
        <v>67.019000000000005</v>
      </c>
      <c r="AU53" s="2">
        <v>67.17</v>
      </c>
      <c r="AV53" s="2">
        <v>67.308000000000007</v>
      </c>
      <c r="AW53" s="2">
        <v>67.433999999999997</v>
      </c>
      <c r="AX53" s="2">
        <v>67.555000000000007</v>
      </c>
      <c r="AY53" s="2">
        <v>67.67</v>
      </c>
      <c r="AZ53" s="2">
        <v>67.783000000000001</v>
      </c>
      <c r="BA53" s="2">
        <v>67.891999999999996</v>
      </c>
      <c r="BB53" s="2">
        <v>68</v>
      </c>
      <c r="BC53" s="2">
        <v>68.105000000000004</v>
      </c>
      <c r="BD53" s="2">
        <v>68.210999999999999</v>
      </c>
      <c r="BE53" s="2">
        <v>68.319999999999993</v>
      </c>
      <c r="BF53" s="2">
        <v>68.433000000000007</v>
      </c>
      <c r="BG53" s="2">
        <v>68.552999999999997</v>
      </c>
      <c r="BH53" s="2">
        <v>68.680000000000007</v>
      </c>
      <c r="BI53" s="2">
        <v>68.813000000000002</v>
      </c>
      <c r="BJ53" s="2">
        <v>68.950999999999993</v>
      </c>
      <c r="BK53" s="2">
        <v>69.093999999999994</v>
      </c>
      <c r="BL53" s="2"/>
    </row>
    <row r="54" spans="1:64" x14ac:dyDescent="0.2">
      <c r="A54" s="2" t="s">
        <v>454</v>
      </c>
      <c r="B54" s="2" t="s">
        <v>258</v>
      </c>
      <c r="C54" s="2" t="s">
        <v>488</v>
      </c>
      <c r="D54" s="2" t="s">
        <v>372</v>
      </c>
      <c r="E54" s="2" t="s">
        <v>754</v>
      </c>
      <c r="F54" s="2" t="s">
        <v>755</v>
      </c>
      <c r="G54" s="2">
        <v>41.890999999999998</v>
      </c>
      <c r="H54" s="2">
        <v>42.356999999999999</v>
      </c>
      <c r="I54" s="2">
        <v>42.881999999999998</v>
      </c>
      <c r="J54" s="2">
        <v>43.478000000000002</v>
      </c>
      <c r="K54" s="2">
        <v>44.145000000000003</v>
      </c>
      <c r="L54" s="2">
        <v>44.869</v>
      </c>
      <c r="M54" s="2">
        <v>45.625</v>
      </c>
      <c r="N54" s="2">
        <v>46.384</v>
      </c>
      <c r="O54" s="2">
        <v>47.122999999999998</v>
      </c>
      <c r="P54" s="2">
        <v>47.832000000000001</v>
      </c>
      <c r="Q54" s="2">
        <v>48.512</v>
      </c>
      <c r="R54" s="2">
        <v>49.174999999999997</v>
      </c>
      <c r="S54" s="2">
        <v>49.837000000000003</v>
      </c>
      <c r="T54" s="2">
        <v>50.512</v>
      </c>
      <c r="U54" s="2">
        <v>51.203000000000003</v>
      </c>
      <c r="V54" s="2">
        <v>51.915999999999997</v>
      </c>
      <c r="W54" s="2">
        <v>52.656999999999996</v>
      </c>
      <c r="X54" s="2">
        <v>53.414999999999999</v>
      </c>
      <c r="Y54" s="2">
        <v>54.174999999999997</v>
      </c>
      <c r="Z54" s="2">
        <v>54.92</v>
      </c>
      <c r="AA54" s="2">
        <v>55.619</v>
      </c>
      <c r="AB54" s="2">
        <v>56.237000000000002</v>
      </c>
      <c r="AC54" s="2">
        <v>56.756</v>
      </c>
      <c r="AD54" s="2">
        <v>57.171999999999997</v>
      </c>
      <c r="AE54" s="2">
        <v>57.491</v>
      </c>
      <c r="AF54" s="2">
        <v>57.731999999999999</v>
      </c>
      <c r="AG54" s="2">
        <v>57.927999999999997</v>
      </c>
      <c r="AH54" s="2">
        <v>58.116999999999997</v>
      </c>
      <c r="AI54" s="2">
        <v>58.329000000000001</v>
      </c>
      <c r="AJ54" s="2">
        <v>58.576999999999998</v>
      </c>
      <c r="AK54" s="2">
        <v>58.865000000000002</v>
      </c>
      <c r="AL54" s="2">
        <v>59.182000000000002</v>
      </c>
      <c r="AM54" s="2">
        <v>59.508000000000003</v>
      </c>
      <c r="AN54" s="2">
        <v>59.823999999999998</v>
      </c>
      <c r="AO54" s="2">
        <v>60.128</v>
      </c>
      <c r="AP54" s="2">
        <v>60.417999999999999</v>
      </c>
      <c r="AQ54" s="2">
        <v>60.698</v>
      </c>
      <c r="AR54" s="2">
        <v>60.975000000000001</v>
      </c>
      <c r="AS54" s="2">
        <v>61.253999999999998</v>
      </c>
      <c r="AT54" s="2">
        <v>61.537999999999997</v>
      </c>
      <c r="AU54" s="2">
        <v>61.832000000000001</v>
      </c>
      <c r="AV54" s="2">
        <v>62.139000000000003</v>
      </c>
      <c r="AW54" s="2">
        <v>62.457999999999998</v>
      </c>
      <c r="AX54" s="2">
        <v>62.783999999999999</v>
      </c>
      <c r="AY54" s="2">
        <v>63.113</v>
      </c>
      <c r="AZ54" s="2">
        <v>63.433</v>
      </c>
      <c r="BA54" s="2">
        <v>63.732999999999997</v>
      </c>
      <c r="BB54" s="2">
        <v>64.006</v>
      </c>
      <c r="BC54" s="2">
        <v>64.247</v>
      </c>
      <c r="BD54" s="2">
        <v>64.454999999999998</v>
      </c>
      <c r="BE54" s="2">
        <v>64.634</v>
      </c>
      <c r="BF54" s="2">
        <v>64.790999999999997</v>
      </c>
      <c r="BG54" s="2">
        <v>64.936999999999998</v>
      </c>
      <c r="BH54" s="2">
        <v>65.081999999999994</v>
      </c>
      <c r="BI54" s="2">
        <v>65.23</v>
      </c>
      <c r="BJ54" s="2">
        <v>65.384</v>
      </c>
      <c r="BK54" s="2">
        <v>65.543999999999997</v>
      </c>
      <c r="BL54" s="2"/>
    </row>
    <row r="55" spans="1:64" x14ac:dyDescent="0.2">
      <c r="A55" s="2" t="s">
        <v>306</v>
      </c>
      <c r="B55" s="2" t="s">
        <v>61</v>
      </c>
      <c r="C55" s="2" t="s">
        <v>488</v>
      </c>
      <c r="D55" s="2" t="s">
        <v>655</v>
      </c>
      <c r="E55" s="2" t="s">
        <v>754</v>
      </c>
      <c r="F55" s="2" t="s">
        <v>755</v>
      </c>
      <c r="G55" s="2">
        <v>51.296999999999997</v>
      </c>
      <c r="H55" s="2">
        <v>51.673999999999999</v>
      </c>
      <c r="I55" s="2">
        <v>52.076000000000001</v>
      </c>
      <c r="J55" s="2">
        <v>52.61</v>
      </c>
      <c r="K55" s="2">
        <v>53.335000000000001</v>
      </c>
      <c r="L55" s="2">
        <v>54.264000000000003</v>
      </c>
      <c r="M55" s="2">
        <v>55.356000000000002</v>
      </c>
      <c r="N55" s="2">
        <v>56.506</v>
      </c>
      <c r="O55" s="2">
        <v>57.625</v>
      </c>
      <c r="P55" s="2">
        <v>58.680999999999997</v>
      </c>
      <c r="Q55" s="2">
        <v>59.655999999999999</v>
      </c>
      <c r="R55" s="2">
        <v>60.548999999999999</v>
      </c>
      <c r="S55" s="2">
        <v>61.378999999999998</v>
      </c>
      <c r="T55" s="2">
        <v>62.161000000000001</v>
      </c>
      <c r="U55" s="2">
        <v>62.896000000000001</v>
      </c>
      <c r="V55" s="2">
        <v>63.579000000000001</v>
      </c>
      <c r="W55" s="2">
        <v>64.206000000000003</v>
      </c>
      <c r="X55" s="2">
        <v>64.775999999999996</v>
      </c>
      <c r="Y55" s="2">
        <v>65.293999999999997</v>
      </c>
      <c r="Z55" s="2">
        <v>65.762</v>
      </c>
      <c r="AA55" s="2">
        <v>66.186000000000007</v>
      </c>
      <c r="AB55" s="2">
        <v>66.570999999999998</v>
      </c>
      <c r="AC55" s="2">
        <v>66.924000000000007</v>
      </c>
      <c r="AD55" s="2">
        <v>67.254999999999995</v>
      </c>
      <c r="AE55" s="2">
        <v>67.569000000000003</v>
      </c>
      <c r="AF55" s="2">
        <v>67.900000000000006</v>
      </c>
      <c r="AG55" s="2">
        <v>68.284000000000006</v>
      </c>
      <c r="AH55" s="2">
        <v>68.718999999999994</v>
      </c>
      <c r="AI55" s="2">
        <v>69.177000000000007</v>
      </c>
      <c r="AJ55" s="2">
        <v>69.611000000000004</v>
      </c>
      <c r="AK55" s="2">
        <v>69.896000000000001</v>
      </c>
      <c r="AL55" s="2">
        <v>69.879000000000005</v>
      </c>
      <c r="AM55" s="2">
        <v>69.492000000000004</v>
      </c>
      <c r="AN55" s="2">
        <v>68.742000000000004</v>
      </c>
      <c r="AO55" s="2">
        <v>67.697999999999993</v>
      </c>
      <c r="AP55" s="2">
        <v>66.537000000000006</v>
      </c>
      <c r="AQ55" s="2">
        <v>65.495000000000005</v>
      </c>
      <c r="AR55" s="2">
        <v>64.772000000000006</v>
      </c>
      <c r="AS55" s="2">
        <v>64.492999999999995</v>
      </c>
      <c r="AT55" s="2">
        <v>64.683999999999997</v>
      </c>
      <c r="AU55" s="2">
        <v>65.268000000000001</v>
      </c>
      <c r="AV55" s="2">
        <v>66.087000000000003</v>
      </c>
      <c r="AW55" s="2">
        <v>66.924999999999997</v>
      </c>
      <c r="AX55" s="2">
        <v>67.614999999999995</v>
      </c>
      <c r="AY55" s="2">
        <v>68.102000000000004</v>
      </c>
      <c r="AZ55" s="2">
        <v>68.388999999999996</v>
      </c>
      <c r="BA55" s="2">
        <v>68.540000000000006</v>
      </c>
      <c r="BB55" s="2">
        <v>68.676000000000002</v>
      </c>
      <c r="BC55" s="2">
        <v>68.885999999999996</v>
      </c>
      <c r="BD55" s="2">
        <v>69.186999999999998</v>
      </c>
      <c r="BE55" s="2">
        <v>69.572000000000003</v>
      </c>
      <c r="BF55" s="2">
        <v>70.010999999999996</v>
      </c>
      <c r="BG55" s="2">
        <v>70.447999999999993</v>
      </c>
      <c r="BH55" s="2">
        <v>70.841999999999999</v>
      </c>
      <c r="BI55" s="2">
        <v>71.179000000000002</v>
      </c>
      <c r="BJ55" s="2">
        <v>71.456999999999994</v>
      </c>
      <c r="BK55" s="2">
        <v>71.685000000000002</v>
      </c>
      <c r="BL55" s="2"/>
    </row>
    <row r="56" spans="1:64" x14ac:dyDescent="0.2">
      <c r="A56" s="2" t="s">
        <v>88</v>
      </c>
      <c r="B56" s="2" t="s">
        <v>200</v>
      </c>
      <c r="C56" s="2" t="s">
        <v>131</v>
      </c>
      <c r="D56" s="2" t="s">
        <v>372</v>
      </c>
      <c r="E56" s="2" t="s">
        <v>754</v>
      </c>
      <c r="F56" s="2" t="s">
        <v>755</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v>68.084000000000003</v>
      </c>
      <c r="AL56" s="2">
        <v>68.424999999999997</v>
      </c>
      <c r="AM56" s="2">
        <v>68.748000000000005</v>
      </c>
      <c r="AN56" s="2">
        <v>69.057000000000002</v>
      </c>
      <c r="AO56" s="2">
        <v>69.355000000000004</v>
      </c>
      <c r="AP56" s="2">
        <v>69.641999999999996</v>
      </c>
      <c r="AQ56" s="2">
        <v>69.912000000000006</v>
      </c>
      <c r="AR56" s="2">
        <v>70.162000000000006</v>
      </c>
      <c r="AS56" s="2">
        <v>70.387</v>
      </c>
      <c r="AT56" s="2">
        <v>70.591999999999999</v>
      </c>
      <c r="AU56" s="2">
        <v>70.778000000000006</v>
      </c>
      <c r="AV56" s="2">
        <v>70.95</v>
      </c>
      <c r="AW56" s="2">
        <v>71.114999999999995</v>
      </c>
      <c r="AX56" s="2">
        <v>71.277000000000001</v>
      </c>
      <c r="AY56" s="2">
        <v>71.44</v>
      </c>
      <c r="AZ56" s="2">
        <v>71.605000000000004</v>
      </c>
      <c r="BA56" s="2">
        <v>71.772999999999996</v>
      </c>
      <c r="BB56" s="2">
        <v>71.941999999999993</v>
      </c>
      <c r="BC56" s="2">
        <v>72.11</v>
      </c>
      <c r="BD56" s="2">
        <v>72.277000000000001</v>
      </c>
      <c r="BE56" s="2">
        <v>72.444000000000003</v>
      </c>
      <c r="BF56" s="2">
        <v>72.613</v>
      </c>
      <c r="BG56" s="2">
        <v>72.783000000000001</v>
      </c>
      <c r="BH56" s="2">
        <v>72.953999999999994</v>
      </c>
      <c r="BI56" s="2">
        <v>73.126000000000005</v>
      </c>
      <c r="BJ56" s="2">
        <v>73.299000000000007</v>
      </c>
      <c r="BK56" s="2">
        <v>73.472999999999999</v>
      </c>
      <c r="BL56" s="2"/>
    </row>
    <row r="57" spans="1:64" x14ac:dyDescent="0.2">
      <c r="A57" s="2" t="s">
        <v>267</v>
      </c>
      <c r="B57" s="2" t="s">
        <v>97</v>
      </c>
      <c r="C57" s="2" t="s">
        <v>308</v>
      </c>
      <c r="D57" s="2" t="s">
        <v>655</v>
      </c>
      <c r="E57" s="2" t="s">
        <v>754</v>
      </c>
      <c r="F57" s="2" t="s">
        <v>755</v>
      </c>
      <c r="G57" s="2">
        <v>42.292000000000002</v>
      </c>
      <c r="H57" s="2">
        <v>42.591999999999999</v>
      </c>
      <c r="I57" s="2">
        <v>42.883000000000003</v>
      </c>
      <c r="J57" s="2">
        <v>43.16</v>
      </c>
      <c r="K57" s="2">
        <v>43.417999999999999</v>
      </c>
      <c r="L57" s="2">
        <v>43.65</v>
      </c>
      <c r="M57" s="2">
        <v>43.847000000000001</v>
      </c>
      <c r="N57" s="2">
        <v>44.009</v>
      </c>
      <c r="O57" s="2">
        <v>44.140999999999998</v>
      </c>
      <c r="P57" s="2">
        <v>44.249000000000002</v>
      </c>
      <c r="Q57" s="2">
        <v>44.338000000000001</v>
      </c>
      <c r="R57" s="2">
        <v>44.411999999999999</v>
      </c>
      <c r="S57" s="2">
        <v>44.484999999999999</v>
      </c>
      <c r="T57" s="2">
        <v>44.576999999999998</v>
      </c>
      <c r="U57" s="2">
        <v>44.709000000000003</v>
      </c>
      <c r="V57" s="2">
        <v>44.932000000000002</v>
      </c>
      <c r="W57" s="2">
        <v>45.3</v>
      </c>
      <c r="X57" s="2">
        <v>45.823999999999998</v>
      </c>
      <c r="Y57" s="2">
        <v>46.484999999999999</v>
      </c>
      <c r="Z57" s="2">
        <v>47.241</v>
      </c>
      <c r="AA57" s="2">
        <v>48.085000000000001</v>
      </c>
      <c r="AB57" s="2">
        <v>49.012999999999998</v>
      </c>
      <c r="AC57" s="2">
        <v>49.933999999999997</v>
      </c>
      <c r="AD57" s="2">
        <v>50.707999999999998</v>
      </c>
      <c r="AE57" s="2">
        <v>51.177</v>
      </c>
      <c r="AF57" s="2">
        <v>50.948</v>
      </c>
      <c r="AG57" s="2">
        <v>49.579000000000001</v>
      </c>
      <c r="AH57" s="2">
        <v>46.969000000000001</v>
      </c>
      <c r="AI57" s="2">
        <v>43.264000000000003</v>
      </c>
      <c r="AJ57" s="2">
        <v>38.781999999999996</v>
      </c>
      <c r="AK57" s="2">
        <v>34.216999999999999</v>
      </c>
      <c r="AL57" s="2">
        <v>30.434000000000001</v>
      </c>
      <c r="AM57" s="2">
        <v>28.102</v>
      </c>
      <c r="AN57" s="2">
        <v>27.61</v>
      </c>
      <c r="AO57" s="2">
        <v>29.003</v>
      </c>
      <c r="AP57" s="2">
        <v>31.977</v>
      </c>
      <c r="AQ57" s="2">
        <v>35.923000000000002</v>
      </c>
      <c r="AR57" s="2">
        <v>40.012999999999998</v>
      </c>
      <c r="AS57" s="2">
        <v>43.595999999999997</v>
      </c>
      <c r="AT57" s="2">
        <v>46.411999999999999</v>
      </c>
      <c r="AU57" s="2">
        <v>48.414999999999999</v>
      </c>
      <c r="AV57" s="2">
        <v>49.792999999999999</v>
      </c>
      <c r="AW57" s="2">
        <v>50.97</v>
      </c>
      <c r="AX57" s="2">
        <v>52.268000000000001</v>
      </c>
      <c r="AY57" s="2">
        <v>53.755000000000003</v>
      </c>
      <c r="AZ57" s="2">
        <v>55.43</v>
      </c>
      <c r="BA57" s="2">
        <v>57.219000000000001</v>
      </c>
      <c r="BB57" s="2">
        <v>58.970999999999997</v>
      </c>
      <c r="BC57" s="2">
        <v>60.564999999999998</v>
      </c>
      <c r="BD57" s="2">
        <v>61.962000000000003</v>
      </c>
      <c r="BE57" s="2">
        <v>63.14</v>
      </c>
      <c r="BF57" s="2">
        <v>64.105999999999995</v>
      </c>
      <c r="BG57" s="2">
        <v>64.911000000000001</v>
      </c>
      <c r="BH57" s="2">
        <v>65.597999999999999</v>
      </c>
      <c r="BI57" s="2">
        <v>66.188000000000002</v>
      </c>
      <c r="BJ57" s="2">
        <v>66.695999999999998</v>
      </c>
      <c r="BK57" s="2">
        <v>67.129000000000005</v>
      </c>
      <c r="BL57" s="2"/>
    </row>
    <row r="58" spans="1:64" x14ac:dyDescent="0.2">
      <c r="A58" s="2" t="s">
        <v>229</v>
      </c>
      <c r="B58" s="2" t="s">
        <v>465</v>
      </c>
      <c r="C58" s="2" t="s">
        <v>308</v>
      </c>
      <c r="D58" s="2" t="s">
        <v>372</v>
      </c>
      <c r="E58" s="2" t="s">
        <v>754</v>
      </c>
      <c r="F58" s="2" t="s">
        <v>755</v>
      </c>
      <c r="G58" s="2">
        <v>48.194000000000003</v>
      </c>
      <c r="H58" s="2">
        <v>48.618000000000002</v>
      </c>
      <c r="I58" s="2">
        <v>49.034999999999997</v>
      </c>
      <c r="J58" s="2">
        <v>49.445999999999998</v>
      </c>
      <c r="K58" s="2">
        <v>49.851999999999997</v>
      </c>
      <c r="L58" s="2">
        <v>50.256999999999998</v>
      </c>
      <c r="M58" s="2">
        <v>50.662999999999997</v>
      </c>
      <c r="N58" s="2">
        <v>51.069000000000003</v>
      </c>
      <c r="O58" s="2">
        <v>51.469000000000001</v>
      </c>
      <c r="P58" s="2">
        <v>51.86</v>
      </c>
      <c r="Q58" s="2">
        <v>52.234000000000002</v>
      </c>
      <c r="R58" s="2">
        <v>52.582999999999998</v>
      </c>
      <c r="S58" s="2">
        <v>52.901000000000003</v>
      </c>
      <c r="T58" s="2">
        <v>53.183999999999997</v>
      </c>
      <c r="U58" s="2">
        <v>53.43</v>
      </c>
      <c r="V58" s="2">
        <v>53.637999999999998</v>
      </c>
      <c r="W58" s="2">
        <v>53.807000000000002</v>
      </c>
      <c r="X58" s="2">
        <v>53.945999999999998</v>
      </c>
      <c r="Y58" s="2">
        <v>54.061</v>
      </c>
      <c r="Z58" s="2">
        <v>54.161000000000001</v>
      </c>
      <c r="AA58" s="2">
        <v>54.253</v>
      </c>
      <c r="AB58" s="2">
        <v>54.341999999999999</v>
      </c>
      <c r="AC58" s="2">
        <v>54.435000000000002</v>
      </c>
      <c r="AD58" s="2">
        <v>54.533999999999999</v>
      </c>
      <c r="AE58" s="2">
        <v>54.645000000000003</v>
      </c>
      <c r="AF58" s="2">
        <v>54.768000000000001</v>
      </c>
      <c r="AG58" s="2">
        <v>54.901000000000003</v>
      </c>
      <c r="AH58" s="2">
        <v>55.039000000000001</v>
      </c>
      <c r="AI58" s="2">
        <v>55.182000000000002</v>
      </c>
      <c r="AJ58" s="2">
        <v>55.334000000000003</v>
      </c>
      <c r="AK58" s="2">
        <v>55.5</v>
      </c>
      <c r="AL58" s="2">
        <v>55.688000000000002</v>
      </c>
      <c r="AM58" s="2">
        <v>55.902000000000001</v>
      </c>
      <c r="AN58" s="2">
        <v>56.145000000000003</v>
      </c>
      <c r="AO58" s="2">
        <v>56.417000000000002</v>
      </c>
      <c r="AP58" s="2">
        <v>56.716000000000001</v>
      </c>
      <c r="AQ58" s="2">
        <v>57.036000000000001</v>
      </c>
      <c r="AR58" s="2">
        <v>57.372</v>
      </c>
      <c r="AS58" s="2">
        <v>57.718000000000004</v>
      </c>
      <c r="AT58" s="2">
        <v>58.07</v>
      </c>
      <c r="AU58" s="2">
        <v>58.43</v>
      </c>
      <c r="AV58" s="2">
        <v>58.801000000000002</v>
      </c>
      <c r="AW58" s="2">
        <v>59.183999999999997</v>
      </c>
      <c r="AX58" s="2">
        <v>59.582000000000001</v>
      </c>
      <c r="AY58" s="2">
        <v>59.993000000000002</v>
      </c>
      <c r="AZ58" s="2">
        <v>60.415999999999997</v>
      </c>
      <c r="BA58" s="2">
        <v>60.853999999999999</v>
      </c>
      <c r="BB58" s="2">
        <v>61.3</v>
      </c>
      <c r="BC58" s="2">
        <v>61.749000000000002</v>
      </c>
      <c r="BD58" s="2">
        <v>62.192999999999998</v>
      </c>
      <c r="BE58" s="2">
        <v>62.62</v>
      </c>
      <c r="BF58" s="2">
        <v>63.018999999999998</v>
      </c>
      <c r="BG58" s="2">
        <v>63.384</v>
      </c>
      <c r="BH58" s="2">
        <v>63.712000000000003</v>
      </c>
      <c r="BI58" s="2">
        <v>64.001999999999995</v>
      </c>
      <c r="BJ58" s="2">
        <v>64.257000000000005</v>
      </c>
      <c r="BK58" s="2">
        <v>64.486000000000004</v>
      </c>
      <c r="BL58" s="2"/>
    </row>
    <row r="59" spans="1:64" x14ac:dyDescent="0.2">
      <c r="A59" s="2" t="s">
        <v>34</v>
      </c>
      <c r="B59" s="2" t="s">
        <v>557</v>
      </c>
      <c r="C59" s="2" t="s">
        <v>308</v>
      </c>
      <c r="D59" s="2" t="s">
        <v>655</v>
      </c>
      <c r="E59" s="2" t="s">
        <v>754</v>
      </c>
      <c r="F59" s="2" t="s">
        <v>755</v>
      </c>
      <c r="G59" s="2">
        <v>38.222999999999999</v>
      </c>
      <c r="H59" s="2">
        <v>38.380000000000003</v>
      </c>
      <c r="I59" s="2">
        <v>38.462000000000003</v>
      </c>
      <c r="J59" s="2">
        <v>38.476999999999997</v>
      </c>
      <c r="K59" s="2">
        <v>38.448999999999998</v>
      </c>
      <c r="L59" s="2">
        <v>38.406999999999996</v>
      </c>
      <c r="M59" s="2">
        <v>38.386000000000003</v>
      </c>
      <c r="N59" s="2">
        <v>38.423999999999999</v>
      </c>
      <c r="O59" s="2">
        <v>38.558</v>
      </c>
      <c r="P59" s="2">
        <v>38.816000000000003</v>
      </c>
      <c r="Q59" s="2">
        <v>39.226999999999997</v>
      </c>
      <c r="R59" s="2">
        <v>39.814</v>
      </c>
      <c r="S59" s="2">
        <v>40.561999999999998</v>
      </c>
      <c r="T59" s="2">
        <v>41.445</v>
      </c>
      <c r="U59" s="2">
        <v>42.442</v>
      </c>
      <c r="V59" s="2">
        <v>43.521000000000001</v>
      </c>
      <c r="W59" s="2">
        <v>44.640999999999998</v>
      </c>
      <c r="X59" s="2">
        <v>45.767000000000003</v>
      </c>
      <c r="Y59" s="2">
        <v>46.869</v>
      </c>
      <c r="Z59" s="2">
        <v>47.927</v>
      </c>
      <c r="AA59" s="2">
        <v>48.944000000000003</v>
      </c>
      <c r="AB59" s="2">
        <v>49.94</v>
      </c>
      <c r="AC59" s="2">
        <v>50.938000000000002</v>
      </c>
      <c r="AD59" s="2">
        <v>51.945</v>
      </c>
      <c r="AE59" s="2">
        <v>52.945999999999998</v>
      </c>
      <c r="AF59" s="2">
        <v>53.914000000000001</v>
      </c>
      <c r="AG59" s="2">
        <v>54.813000000000002</v>
      </c>
      <c r="AH59" s="2">
        <v>55.61</v>
      </c>
      <c r="AI59" s="2">
        <v>56.283000000000001</v>
      </c>
      <c r="AJ59" s="2">
        <v>56.817999999999998</v>
      </c>
      <c r="AK59" s="2">
        <v>57.201999999999998</v>
      </c>
      <c r="AL59" s="2">
        <v>57.43</v>
      </c>
      <c r="AM59" s="2">
        <v>57.529000000000003</v>
      </c>
      <c r="AN59" s="2">
        <v>57.534999999999997</v>
      </c>
      <c r="AO59" s="2">
        <v>57.48</v>
      </c>
      <c r="AP59" s="2">
        <v>57.405000000000001</v>
      </c>
      <c r="AQ59" s="2">
        <v>57.344000000000001</v>
      </c>
      <c r="AR59" s="2">
        <v>57.328000000000003</v>
      </c>
      <c r="AS59" s="2">
        <v>57.383000000000003</v>
      </c>
      <c r="AT59" s="2">
        <v>57.533000000000001</v>
      </c>
      <c r="AU59" s="2">
        <v>57.795999999999999</v>
      </c>
      <c r="AV59" s="2">
        <v>58.18</v>
      </c>
      <c r="AW59" s="2">
        <v>58.664999999999999</v>
      </c>
      <c r="AX59" s="2">
        <v>59.23</v>
      </c>
      <c r="AY59" s="2">
        <v>59.859000000000002</v>
      </c>
      <c r="AZ59" s="2">
        <v>60.540999999999997</v>
      </c>
      <c r="BA59" s="2">
        <v>61.262999999999998</v>
      </c>
      <c r="BB59" s="2">
        <v>62.008000000000003</v>
      </c>
      <c r="BC59" s="2">
        <v>62.755000000000003</v>
      </c>
      <c r="BD59" s="2">
        <v>63.484999999999999</v>
      </c>
      <c r="BE59" s="2">
        <v>64.177000000000007</v>
      </c>
      <c r="BF59" s="2">
        <v>64.813999999999993</v>
      </c>
      <c r="BG59" s="2">
        <v>65.393000000000001</v>
      </c>
      <c r="BH59" s="2">
        <v>65.914000000000001</v>
      </c>
      <c r="BI59" s="2">
        <v>66.376000000000005</v>
      </c>
      <c r="BJ59" s="2">
        <v>66.784000000000006</v>
      </c>
      <c r="BK59" s="2">
        <v>67.146000000000001</v>
      </c>
      <c r="BL59" s="2"/>
    </row>
    <row r="60" spans="1:64" x14ac:dyDescent="0.2">
      <c r="A60" s="2" t="s">
        <v>104</v>
      </c>
      <c r="B60" s="2" t="s">
        <v>311</v>
      </c>
      <c r="C60" s="2" t="s">
        <v>488</v>
      </c>
      <c r="D60" s="2" t="s">
        <v>372</v>
      </c>
      <c r="E60" s="2" t="s">
        <v>754</v>
      </c>
      <c r="F60" s="2" t="s">
        <v>755</v>
      </c>
      <c r="G60" s="2">
        <v>49.173999999999999</v>
      </c>
      <c r="H60" s="2">
        <v>49.679000000000002</v>
      </c>
      <c r="I60" s="2">
        <v>50.183</v>
      </c>
      <c r="J60" s="2">
        <v>50.688000000000002</v>
      </c>
      <c r="K60" s="2">
        <v>51.194000000000003</v>
      </c>
      <c r="L60" s="2">
        <v>51.701000000000001</v>
      </c>
      <c r="M60" s="2">
        <v>52.207999999999998</v>
      </c>
      <c r="N60" s="2">
        <v>52.716999999999999</v>
      </c>
      <c r="O60" s="2">
        <v>53.226999999999997</v>
      </c>
      <c r="P60" s="2">
        <v>53.737000000000002</v>
      </c>
      <c r="Q60" s="2">
        <v>54.252000000000002</v>
      </c>
      <c r="R60" s="2">
        <v>54.78</v>
      </c>
      <c r="S60" s="2">
        <v>55.319000000000003</v>
      </c>
      <c r="T60" s="2">
        <v>55.862000000000002</v>
      </c>
      <c r="U60" s="2">
        <v>56.398000000000003</v>
      </c>
      <c r="V60" s="2">
        <v>56.918999999999997</v>
      </c>
      <c r="W60" s="2">
        <v>57.417000000000002</v>
      </c>
      <c r="X60" s="2">
        <v>57.875999999999998</v>
      </c>
      <c r="Y60" s="2">
        <v>58.276000000000003</v>
      </c>
      <c r="Z60" s="2">
        <v>58.594000000000001</v>
      </c>
      <c r="AA60" s="2">
        <v>58.777999999999999</v>
      </c>
      <c r="AB60" s="2">
        <v>58.774000000000001</v>
      </c>
      <c r="AC60" s="2">
        <v>58.573999999999998</v>
      </c>
      <c r="AD60" s="2">
        <v>58.203000000000003</v>
      </c>
      <c r="AE60" s="2">
        <v>57.704999999999998</v>
      </c>
      <c r="AF60" s="2">
        <v>57.161999999999999</v>
      </c>
      <c r="AG60" s="2">
        <v>56.677</v>
      </c>
      <c r="AH60" s="2">
        <v>56.337000000000003</v>
      </c>
      <c r="AI60" s="2">
        <v>56.204000000000001</v>
      </c>
      <c r="AJ60" s="2">
        <v>56.305999999999997</v>
      </c>
      <c r="AK60" s="2">
        <v>56.637999999999998</v>
      </c>
      <c r="AL60" s="2">
        <v>57.161999999999999</v>
      </c>
      <c r="AM60" s="2">
        <v>57.795999999999999</v>
      </c>
      <c r="AN60" s="2">
        <v>58.470999999999997</v>
      </c>
      <c r="AO60" s="2">
        <v>59.152999999999999</v>
      </c>
      <c r="AP60" s="2">
        <v>59.822000000000003</v>
      </c>
      <c r="AQ60" s="2">
        <v>60.475000000000001</v>
      </c>
      <c r="AR60" s="2">
        <v>61.127000000000002</v>
      </c>
      <c r="AS60" s="2">
        <v>61.787999999999997</v>
      </c>
      <c r="AT60" s="2">
        <v>62.448999999999998</v>
      </c>
      <c r="AU60" s="2">
        <v>63.103000000000002</v>
      </c>
      <c r="AV60" s="2">
        <v>63.744</v>
      </c>
      <c r="AW60" s="2">
        <v>64.367999999999995</v>
      </c>
      <c r="AX60" s="2">
        <v>64.971000000000004</v>
      </c>
      <c r="AY60" s="2">
        <v>65.549000000000007</v>
      </c>
      <c r="AZ60" s="2">
        <v>66.103999999999999</v>
      </c>
      <c r="BA60" s="2">
        <v>66.635000000000005</v>
      </c>
      <c r="BB60" s="2">
        <v>67.147000000000006</v>
      </c>
      <c r="BC60" s="2">
        <v>67.641000000000005</v>
      </c>
      <c r="BD60" s="2">
        <v>68.117999999999995</v>
      </c>
      <c r="BE60" s="2">
        <v>68.572000000000003</v>
      </c>
      <c r="BF60" s="2">
        <v>69.001000000000005</v>
      </c>
      <c r="BG60" s="2">
        <v>69.400000000000006</v>
      </c>
      <c r="BH60" s="2">
        <v>69.771000000000001</v>
      </c>
      <c r="BI60" s="2">
        <v>70.113</v>
      </c>
      <c r="BJ60" s="2">
        <v>70.430000000000007</v>
      </c>
      <c r="BK60" s="2">
        <v>70.725999999999999</v>
      </c>
      <c r="BL60" s="2"/>
    </row>
    <row r="61" spans="1:64" x14ac:dyDescent="0.2">
      <c r="A61" s="2" t="s">
        <v>706</v>
      </c>
      <c r="B61" s="2" t="s">
        <v>649</v>
      </c>
      <c r="C61" s="2" t="s">
        <v>308</v>
      </c>
      <c r="D61" s="2" t="s">
        <v>655</v>
      </c>
      <c r="E61" s="2" t="s">
        <v>754</v>
      </c>
      <c r="F61" s="2" t="s">
        <v>755</v>
      </c>
      <c r="G61" s="2">
        <v>30.370999999999999</v>
      </c>
      <c r="H61" s="2">
        <v>30.579000000000001</v>
      </c>
      <c r="I61" s="2">
        <v>30.789000000000001</v>
      </c>
      <c r="J61" s="2">
        <v>31.012</v>
      </c>
      <c r="K61" s="2">
        <v>31.263000000000002</v>
      </c>
      <c r="L61" s="2">
        <v>31.571999999999999</v>
      </c>
      <c r="M61" s="2">
        <v>31.972999999999999</v>
      </c>
      <c r="N61" s="2">
        <v>32.481000000000002</v>
      </c>
      <c r="O61" s="2">
        <v>33.097999999999999</v>
      </c>
      <c r="P61" s="2">
        <v>33.811999999999998</v>
      </c>
      <c r="Q61" s="2">
        <v>34.600999999999999</v>
      </c>
      <c r="R61" s="2">
        <v>35.435000000000002</v>
      </c>
      <c r="S61" s="2">
        <v>36.271999999999998</v>
      </c>
      <c r="T61" s="2">
        <v>37.073</v>
      </c>
      <c r="U61" s="2">
        <v>37.808999999999997</v>
      </c>
      <c r="V61" s="2">
        <v>38.468000000000004</v>
      </c>
      <c r="W61" s="2">
        <v>39.045999999999999</v>
      </c>
      <c r="X61" s="2">
        <v>39.555</v>
      </c>
      <c r="Y61" s="2">
        <v>39.997999999999998</v>
      </c>
      <c r="Z61" s="2">
        <v>40.365000000000002</v>
      </c>
      <c r="AA61" s="2">
        <v>40.640999999999998</v>
      </c>
      <c r="AB61" s="2">
        <v>40.808</v>
      </c>
      <c r="AC61" s="2">
        <v>40.860999999999997</v>
      </c>
      <c r="AD61" s="2">
        <v>40.795999999999999</v>
      </c>
      <c r="AE61" s="2">
        <v>40.616</v>
      </c>
      <c r="AF61" s="2">
        <v>40.311999999999998</v>
      </c>
      <c r="AG61" s="2">
        <v>39.872999999999998</v>
      </c>
      <c r="AH61" s="2">
        <v>39.317999999999998</v>
      </c>
      <c r="AI61" s="2">
        <v>38.683</v>
      </c>
      <c r="AJ61" s="2">
        <v>38.01</v>
      </c>
      <c r="AK61" s="2">
        <v>37.347999999999999</v>
      </c>
      <c r="AL61" s="2">
        <v>36.746000000000002</v>
      </c>
      <c r="AM61" s="2">
        <v>36.246000000000002</v>
      </c>
      <c r="AN61" s="2">
        <v>35.887999999999998</v>
      </c>
      <c r="AO61" s="2">
        <v>35.704999999999998</v>
      </c>
      <c r="AP61" s="2">
        <v>35.728999999999999</v>
      </c>
      <c r="AQ61" s="2">
        <v>35.979999999999997</v>
      </c>
      <c r="AR61" s="2">
        <v>36.432000000000002</v>
      </c>
      <c r="AS61" s="2">
        <v>37.055</v>
      </c>
      <c r="AT61" s="2">
        <v>37.822000000000003</v>
      </c>
      <c r="AU61" s="2">
        <v>38.701999999999998</v>
      </c>
      <c r="AV61" s="2">
        <v>39.659999999999997</v>
      </c>
      <c r="AW61" s="2">
        <v>40.659999999999997</v>
      </c>
      <c r="AX61" s="2">
        <v>41.668999999999997</v>
      </c>
      <c r="AY61" s="2">
        <v>42.66</v>
      </c>
      <c r="AZ61" s="2">
        <v>43.624000000000002</v>
      </c>
      <c r="BA61" s="2">
        <v>44.566000000000003</v>
      </c>
      <c r="BB61" s="2">
        <v>45.5</v>
      </c>
      <c r="BC61" s="2">
        <v>46.432000000000002</v>
      </c>
      <c r="BD61" s="2">
        <v>47.347999999999999</v>
      </c>
      <c r="BE61" s="2">
        <v>48.223999999999997</v>
      </c>
      <c r="BF61" s="2">
        <v>49.033999999999999</v>
      </c>
      <c r="BG61" s="2">
        <v>49.762</v>
      </c>
      <c r="BH61" s="2">
        <v>50.401000000000003</v>
      </c>
      <c r="BI61" s="2">
        <v>50.951000000000001</v>
      </c>
      <c r="BJ61" s="2">
        <v>51.423000000000002</v>
      </c>
      <c r="BK61" s="2">
        <v>51.835000000000001</v>
      </c>
      <c r="BL61" s="2"/>
    </row>
    <row r="62" spans="1:64" x14ac:dyDescent="0.2">
      <c r="A62" s="2" t="s">
        <v>570</v>
      </c>
      <c r="B62" s="2" t="s">
        <v>98</v>
      </c>
      <c r="C62" s="2" t="s">
        <v>606</v>
      </c>
      <c r="D62" s="2" t="s">
        <v>372</v>
      </c>
      <c r="E62" s="2" t="s">
        <v>754</v>
      </c>
      <c r="F62" s="2" t="s">
        <v>755</v>
      </c>
      <c r="G62" s="2">
        <v>49.969000000000001</v>
      </c>
      <c r="H62" s="2">
        <v>50.637</v>
      </c>
      <c r="I62" s="2">
        <v>51.264000000000003</v>
      </c>
      <c r="J62" s="2">
        <v>51.847000000000001</v>
      </c>
      <c r="K62" s="2">
        <v>52.384999999999998</v>
      </c>
      <c r="L62" s="2">
        <v>52.883000000000003</v>
      </c>
      <c r="M62" s="2">
        <v>53.348999999999997</v>
      </c>
      <c r="N62" s="2">
        <v>53.792000000000002</v>
      </c>
      <c r="O62" s="2">
        <v>54.215000000000003</v>
      </c>
      <c r="P62" s="2">
        <v>54.616999999999997</v>
      </c>
      <c r="Q62" s="2">
        <v>54.987000000000002</v>
      </c>
      <c r="R62" s="2">
        <v>55.31</v>
      </c>
      <c r="S62" s="2">
        <v>55.576000000000001</v>
      </c>
      <c r="T62" s="2">
        <v>55.783000000000001</v>
      </c>
      <c r="U62" s="2">
        <v>55.936999999999998</v>
      </c>
      <c r="V62" s="2">
        <v>56.04</v>
      </c>
      <c r="W62" s="2">
        <v>56.097000000000001</v>
      </c>
      <c r="X62" s="2">
        <v>56.128999999999998</v>
      </c>
      <c r="Y62" s="2">
        <v>56.164000000000001</v>
      </c>
      <c r="Z62" s="2">
        <v>56.232999999999997</v>
      </c>
      <c r="AA62" s="2">
        <v>56.378</v>
      </c>
      <c r="AB62" s="2">
        <v>56.642000000000003</v>
      </c>
      <c r="AC62" s="2">
        <v>57.042000000000002</v>
      </c>
      <c r="AD62" s="2">
        <v>57.585000000000001</v>
      </c>
      <c r="AE62" s="2">
        <v>58.267000000000003</v>
      </c>
      <c r="AF62" s="2">
        <v>59.082000000000001</v>
      </c>
      <c r="AG62" s="2">
        <v>60.011000000000003</v>
      </c>
      <c r="AH62" s="2">
        <v>61.01</v>
      </c>
      <c r="AI62" s="2">
        <v>62.031999999999996</v>
      </c>
      <c r="AJ62" s="2">
        <v>63.039000000000001</v>
      </c>
      <c r="AK62" s="2">
        <v>63.99</v>
      </c>
      <c r="AL62" s="2">
        <v>64.849999999999994</v>
      </c>
      <c r="AM62" s="2">
        <v>65.608999999999995</v>
      </c>
      <c r="AN62" s="2">
        <v>66.266999999999996</v>
      </c>
      <c r="AO62" s="2">
        <v>66.817999999999998</v>
      </c>
      <c r="AP62" s="2">
        <v>67.27</v>
      </c>
      <c r="AQ62" s="2">
        <v>67.64</v>
      </c>
      <c r="AR62" s="2">
        <v>67.957999999999998</v>
      </c>
      <c r="AS62" s="2">
        <v>68.253</v>
      </c>
      <c r="AT62" s="2">
        <v>68.540999999999997</v>
      </c>
      <c r="AU62" s="2">
        <v>68.834000000000003</v>
      </c>
      <c r="AV62" s="2">
        <v>69.135000000000005</v>
      </c>
      <c r="AW62" s="2">
        <v>69.44</v>
      </c>
      <c r="AX62" s="2">
        <v>69.742999999999995</v>
      </c>
      <c r="AY62" s="2">
        <v>70.048000000000002</v>
      </c>
      <c r="AZ62" s="2">
        <v>70.356999999999999</v>
      </c>
      <c r="BA62" s="2">
        <v>70.668000000000006</v>
      </c>
      <c r="BB62" s="2">
        <v>70.98</v>
      </c>
      <c r="BC62" s="2">
        <v>71.290999999999997</v>
      </c>
      <c r="BD62" s="2">
        <v>71.599000000000004</v>
      </c>
      <c r="BE62" s="2">
        <v>71.902000000000001</v>
      </c>
      <c r="BF62" s="2">
        <v>72.194999999999993</v>
      </c>
      <c r="BG62" s="2">
        <v>72.478999999999999</v>
      </c>
      <c r="BH62" s="2">
        <v>72.753</v>
      </c>
      <c r="BI62" s="2">
        <v>73.015000000000001</v>
      </c>
      <c r="BJ62" s="2">
        <v>73.266999999999996</v>
      </c>
      <c r="BK62" s="2">
        <v>73.512</v>
      </c>
      <c r="BL62" s="2"/>
    </row>
    <row r="63" spans="1:64" x14ac:dyDescent="0.2">
      <c r="A63" s="2" t="s">
        <v>533</v>
      </c>
      <c r="B63" s="2" t="s">
        <v>33</v>
      </c>
      <c r="C63" s="2" t="s">
        <v>308</v>
      </c>
      <c r="D63" s="2" t="s">
        <v>655</v>
      </c>
      <c r="E63" s="2" t="s">
        <v>754</v>
      </c>
      <c r="F63" s="2" t="s">
        <v>755</v>
      </c>
      <c r="G63" s="2">
        <v>36.976999999999997</v>
      </c>
      <c r="H63" s="2">
        <v>37.375</v>
      </c>
      <c r="I63" s="2">
        <v>37.774000000000001</v>
      </c>
      <c r="J63" s="2">
        <v>38.176000000000002</v>
      </c>
      <c r="K63" s="2">
        <v>38.579000000000001</v>
      </c>
      <c r="L63" s="2">
        <v>38.981999999999999</v>
      </c>
      <c r="M63" s="2">
        <v>39.384</v>
      </c>
      <c r="N63" s="2">
        <v>39.783999999999999</v>
      </c>
      <c r="O63" s="2">
        <v>40.179000000000002</v>
      </c>
      <c r="P63" s="2">
        <v>40.570999999999998</v>
      </c>
      <c r="Q63" s="2">
        <v>40.957999999999998</v>
      </c>
      <c r="R63" s="2">
        <v>41.344000000000001</v>
      </c>
      <c r="S63" s="2">
        <v>41.728000000000002</v>
      </c>
      <c r="T63" s="2">
        <v>42.112000000000002</v>
      </c>
      <c r="U63" s="2">
        <v>42.494999999999997</v>
      </c>
      <c r="V63" s="2">
        <v>42.877000000000002</v>
      </c>
      <c r="W63" s="2">
        <v>43.259</v>
      </c>
      <c r="X63" s="2">
        <v>43.639000000000003</v>
      </c>
      <c r="Y63" s="2">
        <v>44.012</v>
      </c>
      <c r="Z63" s="2">
        <v>44.374000000000002</v>
      </c>
      <c r="AA63" s="2">
        <v>44.723999999999997</v>
      </c>
      <c r="AB63" s="2">
        <v>45.064999999999998</v>
      </c>
      <c r="AC63" s="2">
        <v>45.390999999999998</v>
      </c>
      <c r="AD63" s="2">
        <v>45.692999999999998</v>
      </c>
      <c r="AE63" s="2">
        <v>45.957000000000001</v>
      </c>
      <c r="AF63" s="2">
        <v>46.142000000000003</v>
      </c>
      <c r="AG63" s="2">
        <v>46.195999999999998</v>
      </c>
      <c r="AH63" s="2">
        <v>46.110999999999997</v>
      </c>
      <c r="AI63" s="2">
        <v>45.908000000000001</v>
      </c>
      <c r="AJ63" s="2">
        <v>45.631</v>
      </c>
      <c r="AK63" s="2">
        <v>45.375</v>
      </c>
      <c r="AL63" s="2">
        <v>45.258000000000003</v>
      </c>
      <c r="AM63" s="2">
        <v>45.359000000000002</v>
      </c>
      <c r="AN63" s="2">
        <v>45.72</v>
      </c>
      <c r="AO63" s="2">
        <v>46.335000000000001</v>
      </c>
      <c r="AP63" s="2">
        <v>47.148000000000003</v>
      </c>
      <c r="AQ63" s="2">
        <v>48.064999999999998</v>
      </c>
      <c r="AR63" s="2">
        <v>48.963000000000001</v>
      </c>
      <c r="AS63" s="2">
        <v>49.750999999999998</v>
      </c>
      <c r="AT63" s="2">
        <v>50.389000000000003</v>
      </c>
      <c r="AU63" s="2">
        <v>50.866999999999997</v>
      </c>
      <c r="AV63" s="2">
        <v>51.210999999999999</v>
      </c>
      <c r="AW63" s="2">
        <v>51.49</v>
      </c>
      <c r="AX63" s="2">
        <v>51.761000000000003</v>
      </c>
      <c r="AY63" s="2">
        <v>52.042000000000002</v>
      </c>
      <c r="AZ63" s="2">
        <v>52.344000000000001</v>
      </c>
      <c r="BA63" s="2">
        <v>52.665999999999997</v>
      </c>
      <c r="BB63" s="2">
        <v>52.996000000000002</v>
      </c>
      <c r="BC63" s="2">
        <v>53.323</v>
      </c>
      <c r="BD63" s="2">
        <v>53.652000000000001</v>
      </c>
      <c r="BE63" s="2">
        <v>53.985999999999997</v>
      </c>
      <c r="BF63" s="2">
        <v>54.332000000000001</v>
      </c>
      <c r="BG63" s="2">
        <v>54.694000000000003</v>
      </c>
      <c r="BH63" s="2">
        <v>55.072000000000003</v>
      </c>
      <c r="BI63" s="2">
        <v>55.466999999999999</v>
      </c>
      <c r="BJ63" s="2">
        <v>55.875999999999998</v>
      </c>
      <c r="BK63" s="2">
        <v>56.292999999999999</v>
      </c>
      <c r="BL63" s="2"/>
    </row>
    <row r="64" spans="1:64" x14ac:dyDescent="0.2">
      <c r="A64" s="2" t="s">
        <v>281</v>
      </c>
      <c r="B64" s="2" t="s">
        <v>65</v>
      </c>
      <c r="C64" s="2" t="s">
        <v>308</v>
      </c>
      <c r="D64" s="2" t="s">
        <v>655</v>
      </c>
      <c r="E64" s="2" t="s">
        <v>754</v>
      </c>
      <c r="F64" s="2" t="s">
        <v>755</v>
      </c>
      <c r="G64" s="2">
        <v>31.696999999999999</v>
      </c>
      <c r="H64" s="2">
        <v>32.125</v>
      </c>
      <c r="I64" s="2">
        <v>32.549999999999997</v>
      </c>
      <c r="J64" s="2">
        <v>32.975000000000001</v>
      </c>
      <c r="K64" s="2">
        <v>33.402000000000001</v>
      </c>
      <c r="L64" s="2">
        <v>33.828000000000003</v>
      </c>
      <c r="M64" s="2">
        <v>34.247999999999998</v>
      </c>
      <c r="N64" s="2">
        <v>34.655999999999999</v>
      </c>
      <c r="O64" s="2">
        <v>35.051000000000002</v>
      </c>
      <c r="P64" s="2">
        <v>35.432000000000002</v>
      </c>
      <c r="Q64" s="2">
        <v>35.807000000000002</v>
      </c>
      <c r="R64" s="2">
        <v>36.186</v>
      </c>
      <c r="S64" s="2">
        <v>36.575000000000003</v>
      </c>
      <c r="T64" s="2">
        <v>36.973999999999997</v>
      </c>
      <c r="U64" s="2">
        <v>37.378</v>
      </c>
      <c r="V64" s="2">
        <v>37.767000000000003</v>
      </c>
      <c r="W64" s="2">
        <v>38.118000000000002</v>
      </c>
      <c r="X64" s="2">
        <v>38.417000000000002</v>
      </c>
      <c r="Y64" s="2">
        <v>38.661999999999999</v>
      </c>
      <c r="Z64" s="2">
        <v>38.860999999999997</v>
      </c>
      <c r="AA64" s="2">
        <v>39.033000000000001</v>
      </c>
      <c r="AB64" s="2">
        <v>39.206000000000003</v>
      </c>
      <c r="AC64" s="2">
        <v>39.409999999999997</v>
      </c>
      <c r="AD64" s="2">
        <v>39.670999999999999</v>
      </c>
      <c r="AE64" s="2">
        <v>40.005000000000003</v>
      </c>
      <c r="AF64" s="2">
        <v>40.423000000000002</v>
      </c>
      <c r="AG64" s="2">
        <v>40.930999999999997</v>
      </c>
      <c r="AH64" s="2">
        <v>41.512999999999998</v>
      </c>
      <c r="AI64" s="2">
        <v>42.149000000000001</v>
      </c>
      <c r="AJ64" s="2">
        <v>42.825000000000003</v>
      </c>
      <c r="AK64" s="2">
        <v>43.524999999999999</v>
      </c>
      <c r="AL64" s="2">
        <v>44.231999999999999</v>
      </c>
      <c r="AM64" s="2">
        <v>44.933</v>
      </c>
      <c r="AN64" s="2">
        <v>45.612000000000002</v>
      </c>
      <c r="AO64" s="2">
        <v>46.258000000000003</v>
      </c>
      <c r="AP64" s="2">
        <v>46.859000000000002</v>
      </c>
      <c r="AQ64" s="2">
        <v>47.408999999999999</v>
      </c>
      <c r="AR64" s="2">
        <v>47.915999999999997</v>
      </c>
      <c r="AS64" s="2">
        <v>48.386000000000003</v>
      </c>
      <c r="AT64" s="2">
        <v>48.825000000000003</v>
      </c>
      <c r="AU64" s="2">
        <v>49.238999999999997</v>
      </c>
      <c r="AV64" s="2">
        <v>49.631</v>
      </c>
      <c r="AW64" s="2">
        <v>50.012999999999998</v>
      </c>
      <c r="AX64" s="2">
        <v>50.393000000000001</v>
      </c>
      <c r="AY64" s="2">
        <v>50.781999999999996</v>
      </c>
      <c r="AZ64" s="2">
        <v>51.19</v>
      </c>
      <c r="BA64" s="2">
        <v>51.627000000000002</v>
      </c>
      <c r="BB64" s="2">
        <v>52.094999999999999</v>
      </c>
      <c r="BC64" s="2">
        <v>52.591000000000001</v>
      </c>
      <c r="BD64" s="2">
        <v>53.113</v>
      </c>
      <c r="BE64" s="2">
        <v>53.655000000000001</v>
      </c>
      <c r="BF64" s="2">
        <v>54.206000000000003</v>
      </c>
      <c r="BG64" s="2">
        <v>54.756</v>
      </c>
      <c r="BH64" s="2">
        <v>55.293999999999997</v>
      </c>
      <c r="BI64" s="2">
        <v>55.817</v>
      </c>
      <c r="BJ64" s="2">
        <v>56.322000000000003</v>
      </c>
      <c r="BK64" s="2">
        <v>56.811</v>
      </c>
      <c r="BL64" s="2"/>
    </row>
    <row r="65" spans="1:64" x14ac:dyDescent="0.2">
      <c r="A65" s="2" t="s">
        <v>250</v>
      </c>
      <c r="B65" s="2" t="s">
        <v>449</v>
      </c>
      <c r="C65" s="2" t="s">
        <v>308</v>
      </c>
      <c r="D65" s="2" t="s">
        <v>372</v>
      </c>
      <c r="E65" s="2" t="s">
        <v>754</v>
      </c>
      <c r="F65" s="2" t="s">
        <v>755</v>
      </c>
      <c r="G65" s="2">
        <v>50.363999999999997</v>
      </c>
      <c r="H65" s="2">
        <v>50.944000000000003</v>
      </c>
      <c r="I65" s="2">
        <v>51.512</v>
      </c>
      <c r="J65" s="2">
        <v>52.063000000000002</v>
      </c>
      <c r="K65" s="2">
        <v>52.597000000000001</v>
      </c>
      <c r="L65" s="2">
        <v>53.118000000000002</v>
      </c>
      <c r="M65" s="2">
        <v>53.637999999999998</v>
      </c>
      <c r="N65" s="2">
        <v>54.164999999999999</v>
      </c>
      <c r="O65" s="2">
        <v>54.709000000000003</v>
      </c>
      <c r="P65" s="2">
        <v>55.271999999999998</v>
      </c>
      <c r="Q65" s="2">
        <v>55.859000000000002</v>
      </c>
      <c r="R65" s="2">
        <v>56.475999999999999</v>
      </c>
      <c r="S65" s="2">
        <v>57.113999999999997</v>
      </c>
      <c r="T65" s="2">
        <v>57.758000000000003</v>
      </c>
      <c r="U65" s="2">
        <v>58.389000000000003</v>
      </c>
      <c r="V65" s="2">
        <v>58.976999999999997</v>
      </c>
      <c r="W65" s="2">
        <v>59.487000000000002</v>
      </c>
      <c r="X65" s="2">
        <v>59.902000000000001</v>
      </c>
      <c r="Y65" s="2">
        <v>60.213000000000001</v>
      </c>
      <c r="Z65" s="2">
        <v>60.424999999999997</v>
      </c>
      <c r="AA65" s="2">
        <v>60.554000000000002</v>
      </c>
      <c r="AB65" s="2">
        <v>60.628</v>
      </c>
      <c r="AC65" s="2">
        <v>60.683</v>
      </c>
      <c r="AD65" s="2">
        <v>60.75</v>
      </c>
      <c r="AE65" s="2">
        <v>60.841999999999999</v>
      </c>
      <c r="AF65" s="2">
        <v>60.969000000000001</v>
      </c>
      <c r="AG65" s="2">
        <v>61.125999999999998</v>
      </c>
      <c r="AH65" s="2">
        <v>61.296999999999997</v>
      </c>
      <c r="AI65" s="2">
        <v>61.47</v>
      </c>
      <c r="AJ65" s="2">
        <v>61.640999999999998</v>
      </c>
      <c r="AK65" s="2">
        <v>61.808</v>
      </c>
      <c r="AL65" s="2">
        <v>61.972000000000001</v>
      </c>
      <c r="AM65" s="2">
        <v>62.133000000000003</v>
      </c>
      <c r="AN65" s="2">
        <v>62.293999999999997</v>
      </c>
      <c r="AO65" s="2">
        <v>62.454000000000001</v>
      </c>
      <c r="AP65" s="2">
        <v>62.610999999999997</v>
      </c>
      <c r="AQ65" s="2">
        <v>62.76</v>
      </c>
      <c r="AR65" s="2">
        <v>62.902000000000001</v>
      </c>
      <c r="AS65" s="2">
        <v>63.040999999999997</v>
      </c>
      <c r="AT65" s="2">
        <v>63.180999999999997</v>
      </c>
      <c r="AU65" s="2">
        <v>63.338000000000001</v>
      </c>
      <c r="AV65" s="2">
        <v>63.526000000000003</v>
      </c>
      <c r="AW65" s="2">
        <v>63.753999999999998</v>
      </c>
      <c r="AX65" s="2">
        <v>64.021000000000001</v>
      </c>
      <c r="AY65" s="2">
        <v>64.322000000000003</v>
      </c>
      <c r="AZ65" s="2">
        <v>64.641000000000005</v>
      </c>
      <c r="BA65" s="2">
        <v>64.956000000000003</v>
      </c>
      <c r="BB65" s="2">
        <v>65.248000000000005</v>
      </c>
      <c r="BC65" s="2">
        <v>65.5</v>
      </c>
      <c r="BD65" s="2">
        <v>65.709000000000003</v>
      </c>
      <c r="BE65" s="2">
        <v>65.875</v>
      </c>
      <c r="BF65" s="2">
        <v>66.007999999999996</v>
      </c>
      <c r="BG65" s="2">
        <v>66.125</v>
      </c>
      <c r="BH65" s="2">
        <v>66.241</v>
      </c>
      <c r="BI65" s="2">
        <v>66.361000000000004</v>
      </c>
      <c r="BJ65" s="2">
        <v>66.488</v>
      </c>
      <c r="BK65" s="2">
        <v>66.623999999999995</v>
      </c>
      <c r="BL65" s="2"/>
    </row>
    <row r="66" spans="1:64" x14ac:dyDescent="0.2">
      <c r="A66" s="2" t="s">
        <v>663</v>
      </c>
      <c r="B66" s="2" t="s">
        <v>136</v>
      </c>
      <c r="C66" s="2" t="s">
        <v>308</v>
      </c>
      <c r="D66" s="2" t="s">
        <v>372</v>
      </c>
      <c r="E66" s="2" t="s">
        <v>754</v>
      </c>
      <c r="F66" s="2" t="s">
        <v>755</v>
      </c>
      <c r="G66" s="2">
        <v>44.284999999999997</v>
      </c>
      <c r="H66" s="2">
        <v>44.584000000000003</v>
      </c>
      <c r="I66" s="2">
        <v>44.871000000000002</v>
      </c>
      <c r="J66" s="2">
        <v>45.155000000000001</v>
      </c>
      <c r="K66" s="2">
        <v>45.445999999999998</v>
      </c>
      <c r="L66" s="2">
        <v>45.762</v>
      </c>
      <c r="M66" s="2">
        <v>46.118000000000002</v>
      </c>
      <c r="N66" s="2">
        <v>46.521999999999998</v>
      </c>
      <c r="O66" s="2">
        <v>46.978999999999999</v>
      </c>
      <c r="P66" s="2">
        <v>47.487000000000002</v>
      </c>
      <c r="Q66" s="2">
        <v>48.040999999999997</v>
      </c>
      <c r="R66" s="2">
        <v>48.628</v>
      </c>
      <c r="S66" s="2">
        <v>49.231999999999999</v>
      </c>
      <c r="T66" s="2">
        <v>49.84</v>
      </c>
      <c r="U66" s="2">
        <v>50.448</v>
      </c>
      <c r="V66" s="2">
        <v>51.057000000000002</v>
      </c>
      <c r="W66" s="2">
        <v>51.673999999999999</v>
      </c>
      <c r="X66" s="2">
        <v>52.307000000000002</v>
      </c>
      <c r="Y66" s="2">
        <v>52.963000000000001</v>
      </c>
      <c r="Z66" s="2">
        <v>53.64</v>
      </c>
      <c r="AA66" s="2">
        <v>54.347999999999999</v>
      </c>
      <c r="AB66" s="2">
        <v>55.097999999999999</v>
      </c>
      <c r="AC66" s="2">
        <v>55.881</v>
      </c>
      <c r="AD66" s="2">
        <v>56.677</v>
      </c>
      <c r="AE66" s="2">
        <v>57.46</v>
      </c>
      <c r="AF66" s="2">
        <v>58.207999999999998</v>
      </c>
      <c r="AG66" s="2">
        <v>58.9</v>
      </c>
      <c r="AH66" s="2">
        <v>59.505000000000003</v>
      </c>
      <c r="AI66" s="2">
        <v>59.982999999999997</v>
      </c>
      <c r="AJ66" s="2">
        <v>60.292000000000002</v>
      </c>
      <c r="AK66" s="2">
        <v>60.369</v>
      </c>
      <c r="AL66" s="2">
        <v>60.155000000000001</v>
      </c>
      <c r="AM66" s="2">
        <v>59.639000000000003</v>
      </c>
      <c r="AN66" s="2">
        <v>58.835999999999999</v>
      </c>
      <c r="AO66" s="2">
        <v>57.771000000000001</v>
      </c>
      <c r="AP66" s="2">
        <v>56.463999999999999</v>
      </c>
      <c r="AQ66" s="2">
        <v>54.942</v>
      </c>
      <c r="AR66" s="2">
        <v>53.284999999999997</v>
      </c>
      <c r="AS66" s="2">
        <v>51.594000000000001</v>
      </c>
      <c r="AT66" s="2">
        <v>49.968000000000004</v>
      </c>
      <c r="AU66" s="2">
        <v>48.521000000000001</v>
      </c>
      <c r="AV66" s="2">
        <v>47.351999999999997</v>
      </c>
      <c r="AW66" s="2">
        <v>46.508000000000003</v>
      </c>
      <c r="AX66" s="2">
        <v>46.018000000000001</v>
      </c>
      <c r="AY66" s="2">
        <v>45.905000000000001</v>
      </c>
      <c r="AZ66" s="2">
        <v>46.185000000000002</v>
      </c>
      <c r="BA66" s="2">
        <v>46.845999999999997</v>
      </c>
      <c r="BB66" s="2">
        <v>47.805</v>
      </c>
      <c r="BC66" s="2">
        <v>48.969000000000001</v>
      </c>
      <c r="BD66" s="2">
        <v>50.26</v>
      </c>
      <c r="BE66" s="2">
        <v>51.597999999999999</v>
      </c>
      <c r="BF66" s="2">
        <v>52.911999999999999</v>
      </c>
      <c r="BG66" s="2">
        <v>54.158000000000001</v>
      </c>
      <c r="BH66" s="2">
        <v>55.295999999999999</v>
      </c>
      <c r="BI66" s="2">
        <v>56.286999999999999</v>
      </c>
      <c r="BJ66" s="2">
        <v>57.106999999999999</v>
      </c>
      <c r="BK66" s="2">
        <v>57.753999999999998</v>
      </c>
      <c r="BL66" s="2"/>
    </row>
    <row r="67" spans="1:64" x14ac:dyDescent="0.2">
      <c r="A67" s="2" t="s">
        <v>174</v>
      </c>
      <c r="B67" s="2" t="s">
        <v>220</v>
      </c>
      <c r="C67" s="2" t="s">
        <v>131</v>
      </c>
      <c r="D67" s="2" t="s">
        <v>655</v>
      </c>
      <c r="E67" s="2" t="s">
        <v>754</v>
      </c>
      <c r="F67" s="2" t="s">
        <v>755</v>
      </c>
      <c r="G67" s="2">
        <v>51.970999999999997</v>
      </c>
      <c r="H67" s="2">
        <v>52.567999999999998</v>
      </c>
      <c r="I67" s="2">
        <v>53.176000000000002</v>
      </c>
      <c r="J67" s="2">
        <v>53.796999999999997</v>
      </c>
      <c r="K67" s="2">
        <v>54.435000000000002</v>
      </c>
      <c r="L67" s="2">
        <v>55.095999999999997</v>
      </c>
      <c r="M67" s="2">
        <v>55.787999999999997</v>
      </c>
      <c r="N67" s="2">
        <v>56.51</v>
      </c>
      <c r="O67" s="2">
        <v>57.26</v>
      </c>
      <c r="P67" s="2">
        <v>58.03</v>
      </c>
      <c r="Q67" s="2">
        <v>58.814</v>
      </c>
      <c r="R67" s="2">
        <v>59.6</v>
      </c>
      <c r="S67" s="2">
        <v>60.378</v>
      </c>
      <c r="T67" s="2">
        <v>61.137</v>
      </c>
      <c r="U67" s="2">
        <v>61.872</v>
      </c>
      <c r="V67" s="2">
        <v>62.579000000000001</v>
      </c>
      <c r="W67" s="2">
        <v>63.258000000000003</v>
      </c>
      <c r="X67" s="2">
        <v>63.914000000000001</v>
      </c>
      <c r="Y67" s="2">
        <v>64.552000000000007</v>
      </c>
      <c r="Z67" s="2">
        <v>65.171999999999997</v>
      </c>
      <c r="AA67" s="2">
        <v>65.774000000000001</v>
      </c>
      <c r="AB67" s="2">
        <v>66.358999999999995</v>
      </c>
      <c r="AC67" s="2">
        <v>66.927999999999997</v>
      </c>
      <c r="AD67" s="2">
        <v>67.477000000000004</v>
      </c>
      <c r="AE67" s="2">
        <v>68.004999999999995</v>
      </c>
      <c r="AF67" s="2">
        <v>68.507999999999996</v>
      </c>
      <c r="AG67" s="2">
        <v>68.980999999999995</v>
      </c>
      <c r="AH67" s="2">
        <v>69.423000000000002</v>
      </c>
      <c r="AI67" s="2">
        <v>69.831000000000003</v>
      </c>
      <c r="AJ67" s="2">
        <v>70.206999999999994</v>
      </c>
      <c r="AK67" s="2">
        <v>70.552999999999997</v>
      </c>
      <c r="AL67" s="2">
        <v>70.870999999999995</v>
      </c>
      <c r="AM67" s="2">
        <v>71.167000000000002</v>
      </c>
      <c r="AN67" s="2">
        <v>71.444000000000003</v>
      </c>
      <c r="AO67" s="2">
        <v>71.707999999999998</v>
      </c>
      <c r="AP67" s="2">
        <v>71.960999999999999</v>
      </c>
      <c r="AQ67" s="2">
        <v>72.204999999999998</v>
      </c>
      <c r="AR67" s="2">
        <v>72.438999999999993</v>
      </c>
      <c r="AS67" s="2">
        <v>72.664000000000001</v>
      </c>
      <c r="AT67" s="2">
        <v>72.882000000000005</v>
      </c>
      <c r="AU67" s="2">
        <v>73.11</v>
      </c>
      <c r="AV67" s="2">
        <v>73.370999999999995</v>
      </c>
      <c r="AW67" s="2">
        <v>73.662999999999997</v>
      </c>
      <c r="AX67" s="2">
        <v>73.966999999999999</v>
      </c>
      <c r="AY67" s="2">
        <v>74.25</v>
      </c>
      <c r="AZ67" s="2">
        <v>74.430000000000007</v>
      </c>
      <c r="BA67" s="2">
        <v>74.412000000000006</v>
      </c>
      <c r="BB67" s="2">
        <v>74.152000000000001</v>
      </c>
      <c r="BC67" s="2">
        <v>73.647999999999996</v>
      </c>
      <c r="BD67" s="2">
        <v>72.938999999999993</v>
      </c>
      <c r="BE67" s="2">
        <v>72.108000000000004</v>
      </c>
      <c r="BF67" s="2">
        <v>71.27</v>
      </c>
      <c r="BG67" s="2">
        <v>70.549000000000007</v>
      </c>
      <c r="BH67" s="2">
        <v>70.046000000000006</v>
      </c>
      <c r="BI67" s="2">
        <v>69.816999999999993</v>
      </c>
      <c r="BJ67" s="2">
        <v>69.903999999999996</v>
      </c>
      <c r="BK67" s="2">
        <v>70.31</v>
      </c>
      <c r="BL67" s="2"/>
    </row>
    <row r="68" spans="1:64" x14ac:dyDescent="0.2">
      <c r="A68" s="2" t="s">
        <v>612</v>
      </c>
      <c r="B68" s="2" t="s">
        <v>583</v>
      </c>
      <c r="C68" s="2" t="s">
        <v>308</v>
      </c>
      <c r="D68" s="2" t="s">
        <v>655</v>
      </c>
      <c r="E68" s="2" t="s">
        <v>754</v>
      </c>
      <c r="F68" s="2" t="s">
        <v>755</v>
      </c>
      <c r="G68" s="2">
        <v>38.018999999999998</v>
      </c>
      <c r="H68" s="2">
        <v>38.279000000000003</v>
      </c>
      <c r="I68" s="2">
        <v>38.536000000000001</v>
      </c>
      <c r="J68" s="2">
        <v>38.795000000000002</v>
      </c>
      <c r="K68" s="2">
        <v>39.061</v>
      </c>
      <c r="L68" s="2">
        <v>39.345999999999997</v>
      </c>
      <c r="M68" s="2">
        <v>39.665999999999997</v>
      </c>
      <c r="N68" s="2">
        <v>40.027999999999999</v>
      </c>
      <c r="O68" s="2">
        <v>40.432000000000002</v>
      </c>
      <c r="P68" s="2">
        <v>40.872</v>
      </c>
      <c r="Q68" s="2">
        <v>41.332000000000001</v>
      </c>
      <c r="R68" s="2">
        <v>41.792000000000002</v>
      </c>
      <c r="S68" s="2">
        <v>42.232999999999997</v>
      </c>
      <c r="T68" s="2">
        <v>42.637999999999998</v>
      </c>
      <c r="U68" s="2">
        <v>43.003</v>
      </c>
      <c r="V68" s="2">
        <v>43.326999999999998</v>
      </c>
      <c r="W68" s="2">
        <v>43.619</v>
      </c>
      <c r="X68" s="2">
        <v>43.892000000000003</v>
      </c>
      <c r="Y68" s="2">
        <v>44.161000000000001</v>
      </c>
      <c r="Z68" s="2">
        <v>44.43</v>
      </c>
      <c r="AA68" s="2">
        <v>44.704000000000001</v>
      </c>
      <c r="AB68" s="2">
        <v>44.985999999999997</v>
      </c>
      <c r="AC68" s="2">
        <v>45.268999999999998</v>
      </c>
      <c r="AD68" s="2">
        <v>45.55</v>
      </c>
      <c r="AE68" s="2">
        <v>45.823999999999998</v>
      </c>
      <c r="AF68" s="2">
        <v>46.082000000000001</v>
      </c>
      <c r="AG68" s="2">
        <v>46.314999999999998</v>
      </c>
      <c r="AH68" s="2">
        <v>46.52</v>
      </c>
      <c r="AI68" s="2">
        <v>46.692</v>
      </c>
      <c r="AJ68" s="2">
        <v>46.835000000000001</v>
      </c>
      <c r="AK68" s="2">
        <v>46.951999999999998</v>
      </c>
      <c r="AL68" s="2">
        <v>47.052999999999997</v>
      </c>
      <c r="AM68" s="2">
        <v>47.148000000000003</v>
      </c>
      <c r="AN68" s="2">
        <v>47.243000000000002</v>
      </c>
      <c r="AO68" s="2">
        <v>47.338999999999999</v>
      </c>
      <c r="AP68" s="2">
        <v>47.430999999999997</v>
      </c>
      <c r="AQ68" s="2">
        <v>47.505000000000003</v>
      </c>
      <c r="AR68" s="2">
        <v>47.555999999999997</v>
      </c>
      <c r="AS68" s="2">
        <v>47.582000000000001</v>
      </c>
      <c r="AT68" s="2">
        <v>47.59</v>
      </c>
      <c r="AU68" s="2">
        <v>47.593000000000004</v>
      </c>
      <c r="AV68" s="2">
        <v>47.603000000000002</v>
      </c>
      <c r="AW68" s="2">
        <v>47.637999999999998</v>
      </c>
      <c r="AX68" s="2">
        <v>47.716000000000001</v>
      </c>
      <c r="AY68" s="2">
        <v>47.847999999999999</v>
      </c>
      <c r="AZ68" s="2">
        <v>48.054000000000002</v>
      </c>
      <c r="BA68" s="2">
        <v>48.348999999999997</v>
      </c>
      <c r="BB68" s="2">
        <v>48.728999999999999</v>
      </c>
      <c r="BC68" s="2">
        <v>49.182000000000002</v>
      </c>
      <c r="BD68" s="2">
        <v>49.691000000000003</v>
      </c>
      <c r="BE68" s="2">
        <v>50.232999999999997</v>
      </c>
      <c r="BF68" s="2">
        <v>50.777999999999999</v>
      </c>
      <c r="BG68" s="2">
        <v>51.3</v>
      </c>
      <c r="BH68" s="2">
        <v>51.777999999999999</v>
      </c>
      <c r="BI68" s="2">
        <v>52.204000000000001</v>
      </c>
      <c r="BJ68" s="2">
        <v>52.575000000000003</v>
      </c>
      <c r="BK68" s="2">
        <v>52.902999999999999</v>
      </c>
      <c r="BL68" s="2"/>
    </row>
    <row r="69" spans="1:64" x14ac:dyDescent="0.2">
      <c r="A69" s="2" t="s">
        <v>256</v>
      </c>
      <c r="B69" s="2" t="s">
        <v>386</v>
      </c>
      <c r="C69" s="2" t="s">
        <v>308</v>
      </c>
      <c r="D69" s="2" t="s">
        <v>655</v>
      </c>
      <c r="E69" s="2" t="s">
        <v>754</v>
      </c>
      <c r="F69" s="2" t="s">
        <v>755</v>
      </c>
      <c r="G69" s="2">
        <v>40.296999999999997</v>
      </c>
      <c r="H69" s="2">
        <v>40.941000000000003</v>
      </c>
      <c r="I69" s="2">
        <v>41.58</v>
      </c>
      <c r="J69" s="2">
        <v>42.215000000000003</v>
      </c>
      <c r="K69" s="2">
        <v>42.845999999999997</v>
      </c>
      <c r="L69" s="2">
        <v>43.472999999999999</v>
      </c>
      <c r="M69" s="2">
        <v>44.097999999999999</v>
      </c>
      <c r="N69" s="2">
        <v>44.72</v>
      </c>
      <c r="O69" s="2">
        <v>45.338999999999999</v>
      </c>
      <c r="P69" s="2">
        <v>45.954999999999998</v>
      </c>
      <c r="Q69" s="2">
        <v>46.567999999999998</v>
      </c>
      <c r="R69" s="2">
        <v>47.174999999999997</v>
      </c>
      <c r="S69" s="2">
        <v>47.777000000000001</v>
      </c>
      <c r="T69" s="2">
        <v>48.371000000000002</v>
      </c>
      <c r="U69" s="2">
        <v>48.957999999999998</v>
      </c>
      <c r="V69" s="2">
        <v>49.536999999999999</v>
      </c>
      <c r="W69" s="2">
        <v>50.112000000000002</v>
      </c>
      <c r="X69" s="2">
        <v>50.683</v>
      </c>
      <c r="Y69" s="2">
        <v>51.246000000000002</v>
      </c>
      <c r="Z69" s="2">
        <v>51.798999999999999</v>
      </c>
      <c r="AA69" s="2">
        <v>52.338999999999999</v>
      </c>
      <c r="AB69" s="2">
        <v>52.863</v>
      </c>
      <c r="AC69" s="2">
        <v>53.365000000000002</v>
      </c>
      <c r="AD69" s="2">
        <v>53.838999999999999</v>
      </c>
      <c r="AE69" s="2">
        <v>54.276000000000003</v>
      </c>
      <c r="AF69" s="2">
        <v>54.673000000000002</v>
      </c>
      <c r="AG69" s="2">
        <v>55.027999999999999</v>
      </c>
      <c r="AH69" s="2">
        <v>55.337000000000003</v>
      </c>
      <c r="AI69" s="2">
        <v>55.591999999999999</v>
      </c>
      <c r="AJ69" s="2">
        <v>55.783999999999999</v>
      </c>
      <c r="AK69" s="2">
        <v>55.887999999999998</v>
      </c>
      <c r="AL69" s="2">
        <v>55.872999999999998</v>
      </c>
      <c r="AM69" s="2">
        <v>55.734000000000002</v>
      </c>
      <c r="AN69" s="2">
        <v>55.484999999999999</v>
      </c>
      <c r="AO69" s="2">
        <v>55.146000000000001</v>
      </c>
      <c r="AP69" s="2">
        <v>54.756</v>
      </c>
      <c r="AQ69" s="2">
        <v>54.359000000000002</v>
      </c>
      <c r="AR69" s="2">
        <v>54</v>
      </c>
      <c r="AS69" s="2">
        <v>53.72</v>
      </c>
      <c r="AT69" s="2">
        <v>53.543999999999997</v>
      </c>
      <c r="AU69" s="2">
        <v>53.488999999999997</v>
      </c>
      <c r="AV69" s="2">
        <v>53.551000000000002</v>
      </c>
      <c r="AW69" s="2">
        <v>53.707000000000001</v>
      </c>
      <c r="AX69" s="2">
        <v>53.935000000000002</v>
      </c>
      <c r="AY69" s="2">
        <v>54.23</v>
      </c>
      <c r="AZ69" s="2">
        <v>54.597999999999999</v>
      </c>
      <c r="BA69" s="2">
        <v>55.048000000000002</v>
      </c>
      <c r="BB69" s="2">
        <v>55.578000000000003</v>
      </c>
      <c r="BC69" s="2">
        <v>56.173999999999999</v>
      </c>
      <c r="BD69" s="2">
        <v>56.814</v>
      </c>
      <c r="BE69" s="2">
        <v>57.465000000000003</v>
      </c>
      <c r="BF69" s="2">
        <v>58.091999999999999</v>
      </c>
      <c r="BG69" s="2">
        <v>58.667999999999999</v>
      </c>
      <c r="BH69" s="2">
        <v>59.173999999999999</v>
      </c>
      <c r="BI69" s="2">
        <v>59.600999999999999</v>
      </c>
      <c r="BJ69" s="2">
        <v>59.948999999999998</v>
      </c>
      <c r="BK69" s="2">
        <v>60.231999999999999</v>
      </c>
      <c r="BL69" s="2"/>
    </row>
    <row r="70" spans="1:64" x14ac:dyDescent="0.2">
      <c r="A70" s="2" t="s">
        <v>47</v>
      </c>
      <c r="B70" s="2" t="s">
        <v>49</v>
      </c>
      <c r="C70" s="2" t="s">
        <v>397</v>
      </c>
      <c r="D70" s="2" t="s">
        <v>655</v>
      </c>
      <c r="E70" s="2" t="s">
        <v>754</v>
      </c>
      <c r="F70" s="2" t="s">
        <v>755</v>
      </c>
      <c r="G70" s="2">
        <v>56.152000000000001</v>
      </c>
      <c r="H70" s="2">
        <v>56.572000000000003</v>
      </c>
      <c r="I70" s="2">
        <v>56.994999999999997</v>
      </c>
      <c r="J70" s="2">
        <v>57.418999999999997</v>
      </c>
      <c r="K70" s="2">
        <v>57.843000000000004</v>
      </c>
      <c r="L70" s="2">
        <v>58.261000000000003</v>
      </c>
      <c r="M70" s="2">
        <v>58.667000000000002</v>
      </c>
      <c r="N70" s="2">
        <v>59.058999999999997</v>
      </c>
      <c r="O70" s="2">
        <v>59.432000000000002</v>
      </c>
      <c r="P70" s="2">
        <v>59.783999999999999</v>
      </c>
      <c r="Q70" s="2">
        <v>60.113999999999997</v>
      </c>
      <c r="R70" s="2">
        <v>60.421999999999997</v>
      </c>
      <c r="S70" s="2">
        <v>60.710999999999999</v>
      </c>
      <c r="T70" s="2">
        <v>60.985999999999997</v>
      </c>
      <c r="U70" s="2">
        <v>61.247</v>
      </c>
      <c r="V70" s="2">
        <v>61.499000000000002</v>
      </c>
      <c r="W70" s="2">
        <v>61.743000000000002</v>
      </c>
      <c r="X70" s="2">
        <v>61.981999999999999</v>
      </c>
      <c r="Y70" s="2">
        <v>62.216000000000001</v>
      </c>
      <c r="Z70" s="2">
        <v>62.445</v>
      </c>
      <c r="AA70" s="2">
        <v>62.679000000000002</v>
      </c>
      <c r="AB70" s="2">
        <v>62.926000000000002</v>
      </c>
      <c r="AC70" s="2">
        <v>63.183999999999997</v>
      </c>
      <c r="AD70" s="2">
        <v>63.442</v>
      </c>
      <c r="AE70" s="2">
        <v>63.683999999999997</v>
      </c>
      <c r="AF70" s="2">
        <v>63.869</v>
      </c>
      <c r="AG70" s="2">
        <v>63.945999999999998</v>
      </c>
      <c r="AH70" s="2">
        <v>63.896000000000001</v>
      </c>
      <c r="AI70" s="2">
        <v>63.723999999999997</v>
      </c>
      <c r="AJ70" s="2">
        <v>63.454999999999998</v>
      </c>
      <c r="AK70" s="2">
        <v>63.149000000000001</v>
      </c>
      <c r="AL70" s="2">
        <v>62.88</v>
      </c>
      <c r="AM70" s="2">
        <v>62.719000000000001</v>
      </c>
      <c r="AN70" s="2">
        <v>62.71</v>
      </c>
      <c r="AO70" s="2">
        <v>62.869</v>
      </c>
      <c r="AP70" s="2">
        <v>63.185000000000002</v>
      </c>
      <c r="AQ70" s="2">
        <v>63.618000000000002</v>
      </c>
      <c r="AR70" s="2">
        <v>64.105000000000004</v>
      </c>
      <c r="AS70" s="2">
        <v>64.590999999999994</v>
      </c>
      <c r="AT70" s="2">
        <v>65.052999999999997</v>
      </c>
      <c r="AU70" s="2">
        <v>65.484999999999999</v>
      </c>
      <c r="AV70" s="2">
        <v>65.894000000000005</v>
      </c>
      <c r="AW70" s="2">
        <v>66.302999999999997</v>
      </c>
      <c r="AX70" s="2">
        <v>66.727000000000004</v>
      </c>
      <c r="AY70" s="2">
        <v>67.162999999999997</v>
      </c>
      <c r="AZ70" s="2">
        <v>67.606999999999999</v>
      </c>
      <c r="BA70" s="2">
        <v>68.052000000000007</v>
      </c>
      <c r="BB70" s="2">
        <v>68.486999999999995</v>
      </c>
      <c r="BC70" s="2">
        <v>68.902000000000001</v>
      </c>
      <c r="BD70" s="2">
        <v>69.290000000000006</v>
      </c>
      <c r="BE70" s="2">
        <v>69.644000000000005</v>
      </c>
      <c r="BF70" s="2">
        <v>69.957999999999998</v>
      </c>
      <c r="BG70" s="2">
        <v>70.233999999999995</v>
      </c>
      <c r="BH70" s="2">
        <v>70.477000000000004</v>
      </c>
      <c r="BI70" s="2">
        <v>70.69</v>
      </c>
      <c r="BJ70" s="2">
        <v>70.879000000000005</v>
      </c>
      <c r="BK70" s="2">
        <v>71.051000000000002</v>
      </c>
      <c r="BL70" s="2"/>
    </row>
    <row r="71" spans="1:64" x14ac:dyDescent="0.2">
      <c r="A71" s="2" t="s">
        <v>679</v>
      </c>
      <c r="B71" s="2" t="s">
        <v>282</v>
      </c>
      <c r="C71" s="2" t="s">
        <v>488</v>
      </c>
      <c r="D71" s="2" t="s">
        <v>372</v>
      </c>
      <c r="E71" s="2" t="s">
        <v>754</v>
      </c>
      <c r="F71" s="2" t="s">
        <v>755</v>
      </c>
      <c r="G71" s="2">
        <v>33.728999999999999</v>
      </c>
      <c r="H71" s="2">
        <v>34.228999999999999</v>
      </c>
      <c r="I71" s="2">
        <v>34.729999999999997</v>
      </c>
      <c r="J71" s="2">
        <v>35.231999999999999</v>
      </c>
      <c r="K71" s="2">
        <v>35.734000000000002</v>
      </c>
      <c r="L71" s="2">
        <v>36.271999999999998</v>
      </c>
      <c r="M71" s="2">
        <v>36.893999999999998</v>
      </c>
      <c r="N71" s="2">
        <v>37.595999999999997</v>
      </c>
      <c r="O71" s="2">
        <v>38.335000000000001</v>
      </c>
      <c r="P71" s="2">
        <v>39.040999999999997</v>
      </c>
      <c r="Q71" s="2">
        <v>39.527999999999999</v>
      </c>
      <c r="R71" s="2">
        <v>39.573999999999998</v>
      </c>
      <c r="S71" s="2">
        <v>39.085000000000001</v>
      </c>
      <c r="T71" s="2">
        <v>38.076999999999998</v>
      </c>
      <c r="U71" s="2">
        <v>36.658999999999999</v>
      </c>
      <c r="V71" s="2">
        <v>35.091999999999999</v>
      </c>
      <c r="W71" s="2">
        <v>33.713999999999999</v>
      </c>
      <c r="X71" s="2">
        <v>32.826000000000001</v>
      </c>
      <c r="Y71" s="2">
        <v>32.628</v>
      </c>
      <c r="Z71" s="2">
        <v>33.177</v>
      </c>
      <c r="AA71" s="2">
        <v>34.418999999999997</v>
      </c>
      <c r="AB71" s="2">
        <v>36.183999999999997</v>
      </c>
      <c r="AC71" s="2">
        <v>38.173999999999999</v>
      </c>
      <c r="AD71" s="2">
        <v>40.131999999999998</v>
      </c>
      <c r="AE71" s="2">
        <v>41.932000000000002</v>
      </c>
      <c r="AF71" s="2">
        <v>43.481000000000002</v>
      </c>
      <c r="AG71" s="2">
        <v>44.749000000000002</v>
      </c>
      <c r="AH71" s="2">
        <v>45.82</v>
      </c>
      <c r="AI71" s="2">
        <v>46.773000000000003</v>
      </c>
      <c r="AJ71" s="2">
        <v>47.637999999999998</v>
      </c>
      <c r="AK71" s="2">
        <v>48.469000000000001</v>
      </c>
      <c r="AL71" s="2">
        <v>49.332000000000001</v>
      </c>
      <c r="AM71" s="2">
        <v>50.273000000000003</v>
      </c>
      <c r="AN71" s="2">
        <v>51.317</v>
      </c>
      <c r="AO71" s="2">
        <v>52.466999999999999</v>
      </c>
      <c r="AP71" s="2">
        <v>53.695999999999998</v>
      </c>
      <c r="AQ71" s="2">
        <v>54.954000000000001</v>
      </c>
      <c r="AR71" s="2">
        <v>56.179000000000002</v>
      </c>
      <c r="AS71" s="2">
        <v>57.325000000000003</v>
      </c>
      <c r="AT71" s="2">
        <v>58.38</v>
      </c>
      <c r="AU71" s="2">
        <v>59.36</v>
      </c>
      <c r="AV71" s="2">
        <v>60.304000000000002</v>
      </c>
      <c r="AW71" s="2">
        <v>61.250999999999998</v>
      </c>
      <c r="AX71" s="2">
        <v>62.222999999999999</v>
      </c>
      <c r="AY71" s="2">
        <v>63.209000000000003</v>
      </c>
      <c r="AZ71" s="2">
        <v>64.174999999999997</v>
      </c>
      <c r="BA71" s="2">
        <v>65.067999999999998</v>
      </c>
      <c r="BB71" s="2">
        <v>65.841999999999999</v>
      </c>
      <c r="BC71" s="2">
        <v>66.471999999999994</v>
      </c>
      <c r="BD71" s="2">
        <v>66.956000000000003</v>
      </c>
      <c r="BE71" s="2">
        <v>67.313000000000002</v>
      </c>
      <c r="BF71" s="2">
        <v>67.578000000000003</v>
      </c>
      <c r="BG71" s="2">
        <v>67.805000000000007</v>
      </c>
      <c r="BH71" s="2">
        <v>68.033000000000001</v>
      </c>
      <c r="BI71" s="2">
        <v>68.284999999999997</v>
      </c>
      <c r="BJ71" s="2">
        <v>68.569000000000003</v>
      </c>
      <c r="BK71" s="2">
        <v>68.881</v>
      </c>
      <c r="BL71" s="2"/>
    </row>
    <row r="72" spans="1:64" x14ac:dyDescent="0.2">
      <c r="A72" s="2" t="s">
        <v>210</v>
      </c>
      <c r="B72" s="2" t="s">
        <v>24</v>
      </c>
      <c r="C72" s="2" t="s">
        <v>131</v>
      </c>
      <c r="D72" s="2" t="s">
        <v>372</v>
      </c>
      <c r="E72" s="2" t="s">
        <v>754</v>
      </c>
      <c r="F72" s="2" t="s">
        <v>755</v>
      </c>
      <c r="G72" s="2">
        <v>42.021000000000001</v>
      </c>
      <c r="H72" s="2">
        <v>42.655999999999999</v>
      </c>
      <c r="I72" s="2">
        <v>43.350999999999999</v>
      </c>
      <c r="J72" s="2">
        <v>44.109000000000002</v>
      </c>
      <c r="K72" s="2">
        <v>44.930999999999997</v>
      </c>
      <c r="L72" s="2">
        <v>45.82</v>
      </c>
      <c r="M72" s="2">
        <v>46.78</v>
      </c>
      <c r="N72" s="2">
        <v>47.804000000000002</v>
      </c>
      <c r="O72" s="2">
        <v>48.881</v>
      </c>
      <c r="P72" s="2">
        <v>50</v>
      </c>
      <c r="Q72" s="2">
        <v>51.145000000000003</v>
      </c>
      <c r="R72" s="2">
        <v>52.3</v>
      </c>
      <c r="S72" s="2">
        <v>53.451999999999998</v>
      </c>
      <c r="T72" s="2">
        <v>54.591000000000001</v>
      </c>
      <c r="U72" s="2">
        <v>55.704999999999998</v>
      </c>
      <c r="V72" s="2">
        <v>56.795000000000002</v>
      </c>
      <c r="W72" s="2">
        <v>57.866999999999997</v>
      </c>
      <c r="X72" s="2">
        <v>58.929000000000002</v>
      </c>
      <c r="Y72" s="2">
        <v>59.98</v>
      </c>
      <c r="Z72" s="2">
        <v>61.01</v>
      </c>
      <c r="AA72" s="2">
        <v>62</v>
      </c>
      <c r="AB72" s="2">
        <v>62.924999999999997</v>
      </c>
      <c r="AC72" s="2">
        <v>63.771000000000001</v>
      </c>
      <c r="AD72" s="2">
        <v>64.531999999999996</v>
      </c>
      <c r="AE72" s="2">
        <v>65.213999999999999</v>
      </c>
      <c r="AF72" s="2">
        <v>65.834000000000003</v>
      </c>
      <c r="AG72" s="2">
        <v>66.417000000000002</v>
      </c>
      <c r="AH72" s="2">
        <v>66.991</v>
      </c>
      <c r="AI72" s="2">
        <v>67.575999999999993</v>
      </c>
      <c r="AJ72" s="2">
        <v>68.176000000000002</v>
      </c>
      <c r="AK72" s="2">
        <v>68.787999999999997</v>
      </c>
      <c r="AL72" s="2">
        <v>69.400999999999996</v>
      </c>
      <c r="AM72" s="2">
        <v>69.989999999999995</v>
      </c>
      <c r="AN72" s="2">
        <v>70.540000000000006</v>
      </c>
      <c r="AO72" s="2">
        <v>71.043000000000006</v>
      </c>
      <c r="AP72" s="2">
        <v>71.495999999999995</v>
      </c>
      <c r="AQ72" s="2">
        <v>71.897999999999996</v>
      </c>
      <c r="AR72" s="2">
        <v>72.259</v>
      </c>
      <c r="AS72" s="2">
        <v>72.585999999999999</v>
      </c>
      <c r="AT72" s="2">
        <v>72.882999999999996</v>
      </c>
      <c r="AU72" s="2">
        <v>73.155000000000001</v>
      </c>
      <c r="AV72" s="2">
        <v>73.402000000000001</v>
      </c>
      <c r="AW72" s="2">
        <v>73.629000000000005</v>
      </c>
      <c r="AX72" s="2">
        <v>73.835999999999999</v>
      </c>
      <c r="AY72" s="2">
        <v>74.025999999999996</v>
      </c>
      <c r="AZ72" s="2">
        <v>74.2</v>
      </c>
      <c r="BA72" s="2">
        <v>74.352000000000004</v>
      </c>
      <c r="BB72" s="2">
        <v>74.483000000000004</v>
      </c>
      <c r="BC72" s="2">
        <v>74.594999999999999</v>
      </c>
      <c r="BD72" s="2">
        <v>74.694999999999993</v>
      </c>
      <c r="BE72" s="2">
        <v>74.793000000000006</v>
      </c>
      <c r="BF72" s="2">
        <v>74.900000000000006</v>
      </c>
      <c r="BG72" s="2">
        <v>75.022999999999996</v>
      </c>
      <c r="BH72" s="2">
        <v>75.167000000000002</v>
      </c>
      <c r="BI72" s="2">
        <v>75.334999999999994</v>
      </c>
      <c r="BJ72" s="2">
        <v>75.525000000000006</v>
      </c>
      <c r="BK72" s="2">
        <v>75.730999999999995</v>
      </c>
      <c r="BL72" s="2"/>
    </row>
    <row r="73" spans="1:64" x14ac:dyDescent="0.2">
      <c r="A73" s="2" t="s">
        <v>566</v>
      </c>
      <c r="B73" s="2" t="s">
        <v>466</v>
      </c>
      <c r="C73" s="2" t="s">
        <v>308</v>
      </c>
      <c r="D73" s="2" t="s">
        <v>655</v>
      </c>
      <c r="E73" s="2" t="s">
        <v>754</v>
      </c>
      <c r="F73" s="2" t="s">
        <v>755</v>
      </c>
      <c r="G73" s="2">
        <v>43.686</v>
      </c>
      <c r="H73" s="2">
        <v>43.94</v>
      </c>
      <c r="I73" s="2">
        <v>44.195</v>
      </c>
      <c r="J73" s="2">
        <v>44.456000000000003</v>
      </c>
      <c r="K73" s="2">
        <v>44.731000000000002</v>
      </c>
      <c r="L73" s="2">
        <v>45.021999999999998</v>
      </c>
      <c r="M73" s="2">
        <v>45.33</v>
      </c>
      <c r="N73" s="2">
        <v>45.654000000000003</v>
      </c>
      <c r="O73" s="2">
        <v>45.993000000000002</v>
      </c>
      <c r="P73" s="2">
        <v>46.344999999999999</v>
      </c>
      <c r="Q73" s="2">
        <v>46.718000000000004</v>
      </c>
      <c r="R73" s="2">
        <v>47.119</v>
      </c>
      <c r="S73" s="2">
        <v>47.545999999999999</v>
      </c>
      <c r="T73" s="2">
        <v>47.991999999999997</v>
      </c>
      <c r="U73" s="2">
        <v>48.447000000000003</v>
      </c>
      <c r="V73" s="2">
        <v>48.890999999999998</v>
      </c>
      <c r="W73" s="2">
        <v>49.305999999999997</v>
      </c>
      <c r="X73" s="2">
        <v>49.674999999999997</v>
      </c>
      <c r="Y73" s="2">
        <v>49.987000000000002</v>
      </c>
      <c r="Z73" s="2">
        <v>50.237000000000002</v>
      </c>
      <c r="AA73" s="2">
        <v>50.429000000000002</v>
      </c>
      <c r="AB73" s="2">
        <v>50.576000000000001</v>
      </c>
      <c r="AC73" s="2">
        <v>50.692</v>
      </c>
      <c r="AD73" s="2">
        <v>50.787999999999997</v>
      </c>
      <c r="AE73" s="2">
        <v>50.863</v>
      </c>
      <c r="AF73" s="2">
        <v>50.904000000000003</v>
      </c>
      <c r="AG73" s="2">
        <v>50.887999999999998</v>
      </c>
      <c r="AH73" s="2">
        <v>50.802999999999997</v>
      </c>
      <c r="AI73" s="2">
        <v>50.651000000000003</v>
      </c>
      <c r="AJ73" s="2">
        <v>50.447000000000003</v>
      </c>
      <c r="AK73" s="2">
        <v>50.206000000000003</v>
      </c>
      <c r="AL73" s="2">
        <v>49.953000000000003</v>
      </c>
      <c r="AM73" s="2">
        <v>49.719000000000001</v>
      </c>
      <c r="AN73" s="2">
        <v>49.54</v>
      </c>
      <c r="AO73" s="2">
        <v>49.444000000000003</v>
      </c>
      <c r="AP73" s="2">
        <v>49.46</v>
      </c>
      <c r="AQ73" s="2">
        <v>49.609000000000002</v>
      </c>
      <c r="AR73" s="2">
        <v>49.889000000000003</v>
      </c>
      <c r="AS73" s="2">
        <v>50.296999999999997</v>
      </c>
      <c r="AT73" s="2">
        <v>50.831000000000003</v>
      </c>
      <c r="AU73" s="2">
        <v>51.493000000000002</v>
      </c>
      <c r="AV73" s="2">
        <v>52.280999999999999</v>
      </c>
      <c r="AW73" s="2">
        <v>53.173000000000002</v>
      </c>
      <c r="AX73" s="2">
        <v>54.142000000000003</v>
      </c>
      <c r="AY73" s="2">
        <v>55.161000000000001</v>
      </c>
      <c r="AZ73" s="2">
        <v>56.195999999999998</v>
      </c>
      <c r="BA73" s="2">
        <v>57.218000000000004</v>
      </c>
      <c r="BB73" s="2">
        <v>58.209000000000003</v>
      </c>
      <c r="BC73" s="2">
        <v>59.155999999999999</v>
      </c>
      <c r="BD73" s="2">
        <v>60.048000000000002</v>
      </c>
      <c r="BE73" s="2">
        <v>60.893000000000001</v>
      </c>
      <c r="BF73" s="2">
        <v>61.713000000000001</v>
      </c>
      <c r="BG73" s="2">
        <v>62.527999999999999</v>
      </c>
      <c r="BH73" s="2">
        <v>63.347999999999999</v>
      </c>
      <c r="BI73" s="2">
        <v>64.162999999999997</v>
      </c>
      <c r="BJ73" s="2">
        <v>64.95</v>
      </c>
      <c r="BK73" s="2">
        <v>65.674999999999997</v>
      </c>
      <c r="BL73" s="2"/>
    </row>
    <row r="74" spans="1:64" x14ac:dyDescent="0.2">
      <c r="A74" s="2" t="s">
        <v>699</v>
      </c>
      <c r="B74" s="2" t="s">
        <v>158</v>
      </c>
      <c r="C74" s="2" t="s">
        <v>308</v>
      </c>
      <c r="D74" s="2" t="s">
        <v>655</v>
      </c>
      <c r="E74" s="2" t="s">
        <v>754</v>
      </c>
      <c r="F74" s="2" t="s">
        <v>755</v>
      </c>
      <c r="G74" s="2">
        <v>43.991</v>
      </c>
      <c r="H74" s="2">
        <v>44.567999999999998</v>
      </c>
      <c r="I74" s="2">
        <v>45.155999999999999</v>
      </c>
      <c r="J74" s="2">
        <v>45.747999999999998</v>
      </c>
      <c r="K74" s="2">
        <v>46.332000000000001</v>
      </c>
      <c r="L74" s="2">
        <v>46.890999999999998</v>
      </c>
      <c r="M74" s="2">
        <v>47.406999999999996</v>
      </c>
      <c r="N74" s="2">
        <v>47.865000000000002</v>
      </c>
      <c r="O74" s="2">
        <v>48.258000000000003</v>
      </c>
      <c r="P74" s="2">
        <v>48.578000000000003</v>
      </c>
      <c r="Q74" s="2">
        <v>48.826999999999998</v>
      </c>
      <c r="R74" s="2">
        <v>49.01</v>
      </c>
      <c r="S74" s="2">
        <v>49.142000000000003</v>
      </c>
      <c r="T74" s="2">
        <v>49.235999999999997</v>
      </c>
      <c r="U74" s="2">
        <v>49.301000000000002</v>
      </c>
      <c r="V74" s="2">
        <v>49.347000000000001</v>
      </c>
      <c r="W74" s="2">
        <v>49.384</v>
      </c>
      <c r="X74" s="2">
        <v>49.411999999999999</v>
      </c>
      <c r="Y74" s="2">
        <v>49.426000000000002</v>
      </c>
      <c r="Z74" s="2">
        <v>49.418999999999997</v>
      </c>
      <c r="AA74" s="2">
        <v>49.374000000000002</v>
      </c>
      <c r="AB74" s="2">
        <v>49.271999999999998</v>
      </c>
      <c r="AC74" s="2">
        <v>49.095999999999997</v>
      </c>
      <c r="AD74" s="2">
        <v>48.841999999999999</v>
      </c>
      <c r="AE74" s="2">
        <v>48.512</v>
      </c>
      <c r="AF74" s="2">
        <v>48.103999999999999</v>
      </c>
      <c r="AG74" s="2">
        <v>47.625</v>
      </c>
      <c r="AH74" s="2">
        <v>47.097000000000001</v>
      </c>
      <c r="AI74" s="2">
        <v>46.548999999999999</v>
      </c>
      <c r="AJ74" s="2">
        <v>46.012</v>
      </c>
      <c r="AK74" s="2">
        <v>45.509</v>
      </c>
      <c r="AL74" s="2">
        <v>45.058</v>
      </c>
      <c r="AM74" s="2">
        <v>44.676000000000002</v>
      </c>
      <c r="AN74" s="2">
        <v>44.387999999999998</v>
      </c>
      <c r="AO74" s="2">
        <v>44.222999999999999</v>
      </c>
      <c r="AP74" s="2">
        <v>44.22</v>
      </c>
      <c r="AQ74" s="2">
        <v>44.414999999999999</v>
      </c>
      <c r="AR74" s="2">
        <v>44.811</v>
      </c>
      <c r="AS74" s="2">
        <v>45.396999999999998</v>
      </c>
      <c r="AT74" s="2">
        <v>46.16</v>
      </c>
      <c r="AU74" s="2">
        <v>47.076999999999998</v>
      </c>
      <c r="AV74" s="2">
        <v>48.12</v>
      </c>
      <c r="AW74" s="2">
        <v>49.241999999999997</v>
      </c>
      <c r="AX74" s="2">
        <v>50.393999999999998</v>
      </c>
      <c r="AY74" s="2">
        <v>51.537999999999997</v>
      </c>
      <c r="AZ74" s="2">
        <v>52.64</v>
      </c>
      <c r="BA74" s="2">
        <v>53.680999999999997</v>
      </c>
      <c r="BB74" s="2">
        <v>54.66</v>
      </c>
      <c r="BC74" s="2">
        <v>55.573999999999998</v>
      </c>
      <c r="BD74" s="2">
        <v>56.408999999999999</v>
      </c>
      <c r="BE74" s="2">
        <v>57.152999999999999</v>
      </c>
      <c r="BF74" s="2">
        <v>57.795999999999999</v>
      </c>
      <c r="BG74" s="2">
        <v>58.347000000000001</v>
      </c>
      <c r="BH74" s="2">
        <v>58.819000000000003</v>
      </c>
      <c r="BI74" s="2">
        <v>59.223999999999997</v>
      </c>
      <c r="BJ74" s="2">
        <v>59.575000000000003</v>
      </c>
      <c r="BK74" s="2">
        <v>59.889000000000003</v>
      </c>
      <c r="BL74" s="2"/>
    </row>
    <row r="75" spans="1:64" x14ac:dyDescent="0.2">
      <c r="A75" s="2" t="s">
        <v>441</v>
      </c>
      <c r="B75" s="2" t="s">
        <v>507</v>
      </c>
      <c r="C75" s="2" t="s">
        <v>397</v>
      </c>
      <c r="D75" s="2" t="s">
        <v>372</v>
      </c>
      <c r="E75" s="2" t="s">
        <v>754</v>
      </c>
      <c r="F75" s="2" t="s">
        <v>755</v>
      </c>
      <c r="G75" s="2">
        <v>68.299536585365857</v>
      </c>
      <c r="H75" s="2">
        <v>68.76385365853659</v>
      </c>
      <c r="I75" s="2">
        <v>69.146097560975619</v>
      </c>
      <c r="J75" s="2">
        <v>69.457707317073186</v>
      </c>
      <c r="K75" s="2">
        <v>69.708219512195129</v>
      </c>
      <c r="L75" s="2">
        <v>69.905634146341484</v>
      </c>
      <c r="M75" s="2">
        <v>70.056536585365862</v>
      </c>
      <c r="N75" s="2">
        <v>70.161121951219513</v>
      </c>
      <c r="O75" s="2">
        <v>70.223073170731709</v>
      </c>
      <c r="P75" s="2">
        <v>70.247560975609758</v>
      </c>
      <c r="Q75" s="2">
        <v>70.23521951219513</v>
      </c>
      <c r="R75" s="2">
        <v>70.182634146341456</v>
      </c>
      <c r="S75" s="2">
        <v>70.090853658536588</v>
      </c>
      <c r="T75" s="2">
        <v>69.962926829268298</v>
      </c>
      <c r="U75" s="2">
        <v>69.808853658536592</v>
      </c>
      <c r="V75" s="2">
        <v>69.634634146341455</v>
      </c>
      <c r="W75" s="2">
        <v>69.446170731707312</v>
      </c>
      <c r="X75" s="2">
        <v>69.253439024390246</v>
      </c>
      <c r="Y75" s="2">
        <v>69.070902439024394</v>
      </c>
      <c r="Z75" s="2">
        <v>68.915121951219518</v>
      </c>
      <c r="AA75" s="2">
        <v>68.817829268292684</v>
      </c>
      <c r="AB75" s="2">
        <v>68.810829268292693</v>
      </c>
      <c r="AC75" s="2">
        <v>68.901243902439035</v>
      </c>
      <c r="AD75" s="2">
        <v>69.077487804878061</v>
      </c>
      <c r="AE75" s="2">
        <v>69.317341463414635</v>
      </c>
      <c r="AF75" s="2">
        <v>69.574780487804901</v>
      </c>
      <c r="AG75" s="2">
        <v>69.791243902439021</v>
      </c>
      <c r="AH75" s="2">
        <v>70.495121951219517</v>
      </c>
      <c r="AI75" s="2">
        <v>70.497560975609773</v>
      </c>
      <c r="AJ75" s="2">
        <v>70.539024390243924</v>
      </c>
      <c r="AK75" s="2">
        <v>70.136585365853662</v>
      </c>
      <c r="AL75" s="2">
        <v>68.878048780487802</v>
      </c>
      <c r="AM75" s="2">
        <v>69.068292682926852</v>
      </c>
      <c r="AN75" s="2">
        <v>68.475609756097569</v>
      </c>
      <c r="AO75" s="2">
        <v>67.838536585365873</v>
      </c>
      <c r="AP75" s="2">
        <v>67.137073170731711</v>
      </c>
      <c r="AQ75" s="2">
        <v>66.887804878048783</v>
      </c>
      <c r="AR75" s="2">
        <v>67.295365853658538</v>
      </c>
      <c r="AS75" s="2">
        <v>67.988780487804888</v>
      </c>
      <c r="AT75" s="2">
        <v>68.213414634146346</v>
      </c>
      <c r="AU75" s="2">
        <v>67.859512195121951</v>
      </c>
      <c r="AV75" s="2">
        <v>68.287073170731702</v>
      </c>
      <c r="AW75" s="2">
        <v>68.275609756097566</v>
      </c>
      <c r="AX75" s="2">
        <v>68.21073170731708</v>
      </c>
      <c r="AY75" s="2">
        <v>68.185365853658539</v>
      </c>
      <c r="AZ75" s="2">
        <v>67.95682926829268</v>
      </c>
      <c r="BA75" s="2">
        <v>68.077560975609771</v>
      </c>
      <c r="BB75" s="2">
        <v>68.222195121951231</v>
      </c>
      <c r="BC75" s="2">
        <v>68.251463414634159</v>
      </c>
      <c r="BD75" s="2">
        <v>69.19</v>
      </c>
      <c r="BE75" s="2">
        <v>70.265365853658551</v>
      </c>
      <c r="BF75" s="2">
        <v>70.80926829268293</v>
      </c>
      <c r="BG75" s="2">
        <v>70.944146341463423</v>
      </c>
      <c r="BH75" s="2">
        <v>71.159512195121962</v>
      </c>
      <c r="BI75" s="2">
        <v>71.186585365853674</v>
      </c>
      <c r="BJ75" s="2">
        <v>71.189512195121964</v>
      </c>
      <c r="BK75" s="2">
        <v>71.476341463414641</v>
      </c>
      <c r="BL75" s="2"/>
    </row>
    <row r="76" spans="1:64" x14ac:dyDescent="0.2">
      <c r="A76" s="2" t="s">
        <v>310</v>
      </c>
      <c r="B76" s="2" t="s">
        <v>155</v>
      </c>
      <c r="C76" s="2" t="s">
        <v>397</v>
      </c>
      <c r="D76" s="2" t="s">
        <v>372</v>
      </c>
      <c r="E76" s="2" t="s">
        <v>754</v>
      </c>
      <c r="F76" s="2" t="s">
        <v>755</v>
      </c>
      <c r="G76" s="2">
        <v>58.835000000000001</v>
      </c>
      <c r="H76" s="2">
        <v>59.21</v>
      </c>
      <c r="I76" s="2">
        <v>59.588000000000001</v>
      </c>
      <c r="J76" s="2">
        <v>59.968000000000004</v>
      </c>
      <c r="K76" s="2">
        <v>60.347000000000001</v>
      </c>
      <c r="L76" s="2">
        <v>60.720999999999997</v>
      </c>
      <c r="M76" s="2">
        <v>61.087000000000003</v>
      </c>
      <c r="N76" s="2">
        <v>61.441000000000003</v>
      </c>
      <c r="O76" s="2">
        <v>61.777999999999999</v>
      </c>
      <c r="P76" s="2">
        <v>62.097000000000001</v>
      </c>
      <c r="Q76" s="2">
        <v>62.390999999999998</v>
      </c>
      <c r="R76" s="2">
        <v>62.658999999999999</v>
      </c>
      <c r="S76" s="2">
        <v>62.902000000000001</v>
      </c>
      <c r="T76" s="2">
        <v>63.125</v>
      </c>
      <c r="U76" s="2">
        <v>63.331000000000003</v>
      </c>
      <c r="V76" s="2">
        <v>63.53</v>
      </c>
      <c r="W76" s="2">
        <v>63.728000000000002</v>
      </c>
      <c r="X76" s="2">
        <v>63.933999999999997</v>
      </c>
      <c r="Y76" s="2">
        <v>64.152000000000001</v>
      </c>
      <c r="Z76" s="2">
        <v>64.384</v>
      </c>
      <c r="AA76" s="2">
        <v>64.637</v>
      </c>
      <c r="AB76" s="2">
        <v>64.912999999999997</v>
      </c>
      <c r="AC76" s="2">
        <v>65.206000000000003</v>
      </c>
      <c r="AD76" s="2">
        <v>65.504000000000005</v>
      </c>
      <c r="AE76" s="2">
        <v>65.795000000000002</v>
      </c>
      <c r="AF76" s="2">
        <v>66.058000000000007</v>
      </c>
      <c r="AG76" s="2">
        <v>66.269000000000005</v>
      </c>
      <c r="AH76" s="2">
        <v>66.415000000000006</v>
      </c>
      <c r="AI76" s="2">
        <v>66.495000000000005</v>
      </c>
      <c r="AJ76" s="2">
        <v>66.512</v>
      </c>
      <c r="AK76" s="2">
        <v>66.480999999999995</v>
      </c>
      <c r="AL76" s="2">
        <v>66.424000000000007</v>
      </c>
      <c r="AM76" s="2">
        <v>66.367999999999995</v>
      </c>
      <c r="AN76" s="2">
        <v>66.335999999999999</v>
      </c>
      <c r="AO76" s="2">
        <v>66.343000000000004</v>
      </c>
      <c r="AP76" s="2">
        <v>66.396000000000001</v>
      </c>
      <c r="AQ76" s="2">
        <v>66.494</v>
      </c>
      <c r="AR76" s="2">
        <v>66.626000000000005</v>
      </c>
      <c r="AS76" s="2">
        <v>66.781999999999996</v>
      </c>
      <c r="AT76" s="2">
        <v>66.959000000000003</v>
      </c>
      <c r="AU76" s="2">
        <v>67.153999999999996</v>
      </c>
      <c r="AV76" s="2">
        <v>67.366</v>
      </c>
      <c r="AW76" s="2">
        <v>67.593999999999994</v>
      </c>
      <c r="AX76" s="2">
        <v>67.837000000000003</v>
      </c>
      <c r="AY76" s="2">
        <v>68.093999999999994</v>
      </c>
      <c r="AZ76" s="2">
        <v>68.367000000000004</v>
      </c>
      <c r="BA76" s="2">
        <v>68.662999999999997</v>
      </c>
      <c r="BB76" s="2">
        <v>68.981999999999999</v>
      </c>
      <c r="BC76" s="2">
        <v>69.319000000000003</v>
      </c>
      <c r="BD76" s="2">
        <v>69.665000000000006</v>
      </c>
      <c r="BE76" s="2">
        <v>70.004999999999995</v>
      </c>
      <c r="BF76" s="2">
        <v>70.322000000000003</v>
      </c>
      <c r="BG76" s="2">
        <v>70.603999999999999</v>
      </c>
      <c r="BH76" s="2">
        <v>70.843999999999994</v>
      </c>
      <c r="BI76" s="2">
        <v>71.039000000000001</v>
      </c>
      <c r="BJ76" s="2">
        <v>71.191999999999993</v>
      </c>
      <c r="BK76" s="2">
        <v>71.313999999999993</v>
      </c>
      <c r="BL76" s="2"/>
    </row>
    <row r="77" spans="1:64" x14ac:dyDescent="0.2">
      <c r="A77" s="2" t="s">
        <v>251</v>
      </c>
      <c r="B77" s="2" t="s">
        <v>641</v>
      </c>
      <c r="C77" s="2" t="s">
        <v>488</v>
      </c>
      <c r="D77" s="2" t="s">
        <v>372</v>
      </c>
      <c r="E77" s="2" t="s">
        <v>754</v>
      </c>
      <c r="F77" s="2" t="s">
        <v>755</v>
      </c>
      <c r="G77" s="2">
        <v>59.040999999999997</v>
      </c>
      <c r="H77" s="2">
        <v>59.722000000000001</v>
      </c>
      <c r="I77" s="2">
        <v>60.390999999999998</v>
      </c>
      <c r="J77" s="2">
        <v>61.024000000000001</v>
      </c>
      <c r="K77" s="2">
        <v>61.585000000000001</v>
      </c>
      <c r="L77" s="2">
        <v>61.968000000000004</v>
      </c>
      <c r="M77" s="2">
        <v>62.042000000000002</v>
      </c>
      <c r="N77" s="2">
        <v>61.773000000000003</v>
      </c>
      <c r="O77" s="2">
        <v>61.192</v>
      </c>
      <c r="P77" s="2">
        <v>60.390999999999998</v>
      </c>
      <c r="Q77" s="2">
        <v>59.570999999999998</v>
      </c>
      <c r="R77" s="2">
        <v>58.988999999999997</v>
      </c>
      <c r="S77" s="2">
        <v>58.835000000000001</v>
      </c>
      <c r="T77" s="2">
        <v>59.213999999999999</v>
      </c>
      <c r="U77" s="2">
        <v>60.122999999999998</v>
      </c>
      <c r="V77" s="2">
        <v>61.457999999999998</v>
      </c>
      <c r="W77" s="2">
        <v>63.021000000000001</v>
      </c>
      <c r="X77" s="2">
        <v>64.558999999999997</v>
      </c>
      <c r="Y77" s="2">
        <v>65.870999999999995</v>
      </c>
      <c r="Z77" s="2">
        <v>66.876999999999995</v>
      </c>
      <c r="AA77" s="2">
        <v>67.552999999999997</v>
      </c>
      <c r="AB77" s="2">
        <v>67.953000000000003</v>
      </c>
      <c r="AC77" s="2">
        <v>68.213999999999999</v>
      </c>
      <c r="AD77" s="2">
        <v>68.45</v>
      </c>
      <c r="AE77" s="2">
        <v>68.698999999999998</v>
      </c>
      <c r="AF77" s="2">
        <v>68.981999999999999</v>
      </c>
      <c r="AG77" s="2">
        <v>69.3</v>
      </c>
      <c r="AH77" s="2">
        <v>69.626000000000005</v>
      </c>
      <c r="AI77" s="2">
        <v>69.94</v>
      </c>
      <c r="AJ77" s="2">
        <v>70.242000000000004</v>
      </c>
      <c r="AK77" s="2">
        <v>70.536000000000001</v>
      </c>
      <c r="AL77" s="2">
        <v>70.825999999999993</v>
      </c>
      <c r="AM77" s="2">
        <v>71.113</v>
      </c>
      <c r="AN77" s="2">
        <v>71.399000000000001</v>
      </c>
      <c r="AO77" s="2">
        <v>71.685000000000002</v>
      </c>
      <c r="AP77" s="2">
        <v>71.968000000000004</v>
      </c>
      <c r="AQ77" s="2">
        <v>72.248000000000005</v>
      </c>
      <c r="AR77" s="2">
        <v>72.519000000000005</v>
      </c>
      <c r="AS77" s="2">
        <v>72.781000000000006</v>
      </c>
      <c r="AT77" s="2">
        <v>73.03</v>
      </c>
      <c r="AU77" s="2">
        <v>73.265000000000001</v>
      </c>
      <c r="AV77" s="2">
        <v>73.486999999999995</v>
      </c>
      <c r="AW77" s="2">
        <v>73.694999999999993</v>
      </c>
      <c r="AX77" s="2">
        <v>73.893000000000001</v>
      </c>
      <c r="AY77" s="2">
        <v>74.081999999999994</v>
      </c>
      <c r="AZ77" s="2">
        <v>74.263000000000005</v>
      </c>
      <c r="BA77" s="2">
        <v>74.438000000000002</v>
      </c>
      <c r="BB77" s="2">
        <v>74.608999999999995</v>
      </c>
      <c r="BC77" s="2">
        <v>74.777000000000001</v>
      </c>
      <c r="BD77" s="2">
        <v>74.945999999999998</v>
      </c>
      <c r="BE77" s="2">
        <v>75.117000000000004</v>
      </c>
      <c r="BF77" s="2">
        <v>75.293999999999997</v>
      </c>
      <c r="BG77" s="2">
        <v>75.475999999999999</v>
      </c>
      <c r="BH77" s="2">
        <v>75.662999999999997</v>
      </c>
      <c r="BI77" s="2">
        <v>75.855000000000004</v>
      </c>
      <c r="BJ77" s="2">
        <v>76.052000000000007</v>
      </c>
      <c r="BK77" s="2">
        <v>76.253</v>
      </c>
      <c r="BL77" s="2"/>
    </row>
    <row r="78" spans="1:64" x14ac:dyDescent="0.2">
      <c r="A78" s="2" t="s">
        <v>639</v>
      </c>
      <c r="B78" s="2" t="s">
        <v>123</v>
      </c>
      <c r="C78" s="2" t="s">
        <v>488</v>
      </c>
      <c r="D78" s="2" t="s">
        <v>372</v>
      </c>
      <c r="E78" s="2" t="s">
        <v>754</v>
      </c>
      <c r="F78" s="2" t="s">
        <v>755</v>
      </c>
      <c r="G78" s="2">
        <v>46.441000000000003</v>
      </c>
      <c r="H78" s="2">
        <v>47.043999999999997</v>
      </c>
      <c r="I78" s="2">
        <v>47.648000000000003</v>
      </c>
      <c r="J78" s="2">
        <v>48.250999999999998</v>
      </c>
      <c r="K78" s="2">
        <v>48.853000000000002</v>
      </c>
      <c r="L78" s="2">
        <v>49.451999999999998</v>
      </c>
      <c r="M78" s="2">
        <v>50.046999999999997</v>
      </c>
      <c r="N78" s="2">
        <v>50.634999999999998</v>
      </c>
      <c r="O78" s="2">
        <v>51.216999999999999</v>
      </c>
      <c r="P78" s="2">
        <v>51.795000000000002</v>
      </c>
      <c r="Q78" s="2">
        <v>52.369</v>
      </c>
      <c r="R78" s="2">
        <v>52.942999999999998</v>
      </c>
      <c r="S78" s="2">
        <v>53.52</v>
      </c>
      <c r="T78" s="2">
        <v>54.100999999999999</v>
      </c>
      <c r="U78" s="2">
        <v>54.688000000000002</v>
      </c>
      <c r="V78" s="2">
        <v>55.283000000000001</v>
      </c>
      <c r="W78" s="2">
        <v>55.89</v>
      </c>
      <c r="X78" s="2">
        <v>56.506</v>
      </c>
      <c r="Y78" s="2">
        <v>57.125</v>
      </c>
      <c r="Z78" s="2">
        <v>57.743000000000002</v>
      </c>
      <c r="AA78" s="2">
        <v>58.347999999999999</v>
      </c>
      <c r="AB78" s="2">
        <v>58.929000000000002</v>
      </c>
      <c r="AC78" s="2">
        <v>59.476999999999997</v>
      </c>
      <c r="AD78" s="2">
        <v>59.988999999999997</v>
      </c>
      <c r="AE78" s="2">
        <v>60.466999999999999</v>
      </c>
      <c r="AF78" s="2">
        <v>60.915999999999997</v>
      </c>
      <c r="AG78" s="2">
        <v>61.345999999999997</v>
      </c>
      <c r="AH78" s="2">
        <v>61.768000000000001</v>
      </c>
      <c r="AI78" s="2">
        <v>62.194000000000003</v>
      </c>
      <c r="AJ78" s="2">
        <v>62.628</v>
      </c>
      <c r="AK78" s="2">
        <v>63.072000000000003</v>
      </c>
      <c r="AL78" s="2">
        <v>63.527000000000001</v>
      </c>
      <c r="AM78" s="2">
        <v>63.985999999999997</v>
      </c>
      <c r="AN78" s="2">
        <v>64.444000000000003</v>
      </c>
      <c r="AO78" s="2">
        <v>64.897000000000006</v>
      </c>
      <c r="AP78" s="2">
        <v>65.344999999999999</v>
      </c>
      <c r="AQ78" s="2">
        <v>65.784000000000006</v>
      </c>
      <c r="AR78" s="2">
        <v>66.213999999999999</v>
      </c>
      <c r="AS78" s="2">
        <v>66.634</v>
      </c>
      <c r="AT78" s="2">
        <v>67.043000000000006</v>
      </c>
      <c r="AU78" s="2">
        <v>67.438000000000002</v>
      </c>
      <c r="AV78" s="2">
        <v>67.819999999999993</v>
      </c>
      <c r="AW78" s="2">
        <v>68.188999999999993</v>
      </c>
      <c r="AX78" s="2">
        <v>68.545000000000002</v>
      </c>
      <c r="AY78" s="2">
        <v>68.888999999999996</v>
      </c>
      <c r="AZ78" s="2">
        <v>69.221000000000004</v>
      </c>
      <c r="BA78" s="2">
        <v>69.540999999999997</v>
      </c>
      <c r="BB78" s="2">
        <v>69.852000000000004</v>
      </c>
      <c r="BC78" s="2">
        <v>70.152000000000001</v>
      </c>
      <c r="BD78" s="2">
        <v>70.441999999999993</v>
      </c>
      <c r="BE78" s="2">
        <v>70.721000000000004</v>
      </c>
      <c r="BF78" s="2">
        <v>70.988</v>
      </c>
      <c r="BG78" s="2">
        <v>71.241</v>
      </c>
      <c r="BH78" s="2">
        <v>71.480999999999995</v>
      </c>
      <c r="BI78" s="2">
        <v>71.709000000000003</v>
      </c>
      <c r="BJ78" s="2">
        <v>71.924999999999997</v>
      </c>
      <c r="BK78" s="2">
        <v>72.132999999999996</v>
      </c>
      <c r="BL78" s="2"/>
    </row>
    <row r="79" spans="1:64" x14ac:dyDescent="0.2">
      <c r="A79" s="2" t="s">
        <v>440</v>
      </c>
      <c r="B79" s="2" t="s">
        <v>214</v>
      </c>
      <c r="C79" s="2" t="s">
        <v>397</v>
      </c>
      <c r="D79" s="2" t="s">
        <v>372</v>
      </c>
      <c r="E79" s="2" t="s">
        <v>754</v>
      </c>
      <c r="F79" s="2" t="s">
        <v>755</v>
      </c>
      <c r="G79" s="2"/>
      <c r="H79" s="2"/>
      <c r="I79" s="2"/>
      <c r="J79" s="2"/>
      <c r="K79" s="2"/>
      <c r="L79" s="2"/>
      <c r="M79" s="2"/>
      <c r="N79" s="2"/>
      <c r="O79" s="2"/>
      <c r="P79" s="2"/>
      <c r="Q79" s="2"/>
      <c r="R79" s="2"/>
      <c r="S79" s="2"/>
      <c r="T79" s="2"/>
      <c r="U79" s="2"/>
      <c r="V79" s="2"/>
      <c r="W79" s="2"/>
      <c r="X79" s="2"/>
      <c r="Y79" s="2"/>
      <c r="Z79" s="2"/>
      <c r="AA79" s="2"/>
      <c r="AB79" s="2">
        <v>65.89756097560975</v>
      </c>
      <c r="AC79" s="2">
        <v>66.197560975609761</v>
      </c>
      <c r="AD79" s="2">
        <v>66.397560975609764</v>
      </c>
      <c r="AE79" s="2">
        <v>66.597560975609767</v>
      </c>
      <c r="AF79" s="2">
        <v>66.79756097560977</v>
      </c>
      <c r="AG79" s="2">
        <v>66.997560975609773</v>
      </c>
      <c r="AH79" s="2">
        <v>67.197560975609761</v>
      </c>
      <c r="AI79" s="2">
        <v>67.397560975609764</v>
      </c>
      <c r="AJ79" s="2">
        <v>67.548780487804891</v>
      </c>
      <c r="AK79" s="2">
        <v>67.748780487804879</v>
      </c>
      <c r="AL79" s="2">
        <v>67.948780487804896</v>
      </c>
      <c r="AM79" s="2">
        <v>68.099999999999994</v>
      </c>
      <c r="AN79" s="2">
        <v>68.248780487804893</v>
      </c>
      <c r="AO79" s="2">
        <v>68.400000000000006</v>
      </c>
      <c r="AP79" s="2">
        <v>68.551219512195118</v>
      </c>
      <c r="AQ79" s="2">
        <v>68.7</v>
      </c>
      <c r="AR79" s="2">
        <v>68.851219512195129</v>
      </c>
      <c r="AS79" s="2">
        <v>68.951219512195138</v>
      </c>
      <c r="AT79" s="2">
        <v>66.951219512195124</v>
      </c>
      <c r="AU79" s="2">
        <v>67.951219512195138</v>
      </c>
      <c r="AV79" s="2">
        <v>67.997560975609773</v>
      </c>
      <c r="AW79" s="2">
        <v>67.943902439024399</v>
      </c>
      <c r="AX79" s="2">
        <v>68.195121951219519</v>
      </c>
      <c r="AY79" s="2">
        <v>68.44634146341464</v>
      </c>
      <c r="AZ79" s="2">
        <v>68.695121951219519</v>
      </c>
      <c r="BA79" s="2">
        <v>68.94634146341464</v>
      </c>
      <c r="BB79" s="2">
        <v>69.197560975609775</v>
      </c>
      <c r="BC79" s="2">
        <v>69.39756097560975</v>
      </c>
      <c r="BD79" s="2">
        <v>69.648780487804885</v>
      </c>
      <c r="BE79" s="2">
        <v>69.900000000000006</v>
      </c>
      <c r="BF79" s="2">
        <v>70.148780487804885</v>
      </c>
      <c r="BG79" s="2">
        <v>70.497560975609773</v>
      </c>
      <c r="BH79" s="2">
        <v>70.797560975609755</v>
      </c>
      <c r="BI79" s="2">
        <v>71.097560975609767</v>
      </c>
      <c r="BJ79" s="2">
        <v>71.346341463414632</v>
      </c>
      <c r="BK79" s="2">
        <v>71.646341463414643</v>
      </c>
      <c r="BL79" s="2"/>
    </row>
    <row r="80" spans="1:64" x14ac:dyDescent="0.2">
      <c r="A80" s="2" t="s">
        <v>703</v>
      </c>
      <c r="B80" s="2" t="s">
        <v>16</v>
      </c>
      <c r="C80" s="2" t="s">
        <v>131</v>
      </c>
      <c r="D80" s="2" t="s">
        <v>655</v>
      </c>
      <c r="E80" s="2" t="s">
        <v>754</v>
      </c>
      <c r="F80" s="2" t="s">
        <v>755</v>
      </c>
      <c r="G80" s="2">
        <v>34.360999999999997</v>
      </c>
      <c r="H80" s="2">
        <v>34.470999999999997</v>
      </c>
      <c r="I80" s="2">
        <v>34.738999999999997</v>
      </c>
      <c r="J80" s="2">
        <v>35.186999999999998</v>
      </c>
      <c r="K80" s="2">
        <v>35.814999999999998</v>
      </c>
      <c r="L80" s="2">
        <v>36.597000000000001</v>
      </c>
      <c r="M80" s="2">
        <v>37.488</v>
      </c>
      <c r="N80" s="2">
        <v>38.427</v>
      </c>
      <c r="O80" s="2">
        <v>39.366</v>
      </c>
      <c r="P80" s="2">
        <v>40.28</v>
      </c>
      <c r="Q80" s="2">
        <v>41.161000000000001</v>
      </c>
      <c r="R80" s="2">
        <v>42.017000000000003</v>
      </c>
      <c r="S80" s="2">
        <v>42.878</v>
      </c>
      <c r="T80" s="2">
        <v>43.762999999999998</v>
      </c>
      <c r="U80" s="2">
        <v>44.676000000000002</v>
      </c>
      <c r="V80" s="2">
        <v>45.62</v>
      </c>
      <c r="W80" s="2">
        <v>46.597000000000001</v>
      </c>
      <c r="X80" s="2">
        <v>47.598999999999997</v>
      </c>
      <c r="Y80" s="2">
        <v>48.613999999999997</v>
      </c>
      <c r="Z80" s="2">
        <v>49.63</v>
      </c>
      <c r="AA80" s="2">
        <v>50.636000000000003</v>
      </c>
      <c r="AB80" s="2">
        <v>51.621000000000002</v>
      </c>
      <c r="AC80" s="2">
        <v>52.576999999999998</v>
      </c>
      <c r="AD80" s="2">
        <v>53.488999999999997</v>
      </c>
      <c r="AE80" s="2">
        <v>54.345999999999997</v>
      </c>
      <c r="AF80" s="2">
        <v>55.133000000000003</v>
      </c>
      <c r="AG80" s="2">
        <v>55.837000000000003</v>
      </c>
      <c r="AH80" s="2">
        <v>56.46</v>
      </c>
      <c r="AI80" s="2">
        <v>57.003999999999998</v>
      </c>
      <c r="AJ80" s="2">
        <v>57.475000000000001</v>
      </c>
      <c r="AK80" s="2">
        <v>57.877000000000002</v>
      </c>
      <c r="AL80" s="2">
        <v>58.22</v>
      </c>
      <c r="AM80" s="2">
        <v>58.518999999999998</v>
      </c>
      <c r="AN80" s="2">
        <v>58.786999999999999</v>
      </c>
      <c r="AO80" s="2">
        <v>59.036000000000001</v>
      </c>
      <c r="AP80" s="2">
        <v>59.274999999999999</v>
      </c>
      <c r="AQ80" s="2">
        <v>59.503999999999998</v>
      </c>
      <c r="AR80" s="2">
        <v>59.723999999999997</v>
      </c>
      <c r="AS80" s="2">
        <v>59.939</v>
      </c>
      <c r="AT80" s="2">
        <v>60.155000000000001</v>
      </c>
      <c r="AU80" s="2">
        <v>60.381999999999998</v>
      </c>
      <c r="AV80" s="2">
        <v>60.631</v>
      </c>
      <c r="AW80" s="2">
        <v>60.902999999999999</v>
      </c>
      <c r="AX80" s="2">
        <v>61.2</v>
      </c>
      <c r="AY80" s="2">
        <v>61.52</v>
      </c>
      <c r="AZ80" s="2">
        <v>61.856999999999999</v>
      </c>
      <c r="BA80" s="2">
        <v>62.204999999999998</v>
      </c>
      <c r="BB80" s="2">
        <v>62.552</v>
      </c>
      <c r="BC80" s="2">
        <v>62.887999999999998</v>
      </c>
      <c r="BD80" s="2">
        <v>63.207999999999998</v>
      </c>
      <c r="BE80" s="2">
        <v>63.508000000000003</v>
      </c>
      <c r="BF80" s="2">
        <v>63.786000000000001</v>
      </c>
      <c r="BG80" s="2">
        <v>64.046000000000006</v>
      </c>
      <c r="BH80" s="2">
        <v>64.290999999999997</v>
      </c>
      <c r="BI80" s="2">
        <v>64.522999999999996</v>
      </c>
      <c r="BJ80" s="2">
        <v>64.742999999999995</v>
      </c>
      <c r="BK80" s="2">
        <v>64.953000000000003</v>
      </c>
      <c r="BL80" s="2"/>
    </row>
    <row r="81" spans="1:64" x14ac:dyDescent="0.2">
      <c r="A81" s="2" t="s">
        <v>10</v>
      </c>
      <c r="B81" s="2" t="s">
        <v>436</v>
      </c>
      <c r="C81" s="2" t="s">
        <v>308</v>
      </c>
      <c r="D81" s="2" t="s">
        <v>372</v>
      </c>
      <c r="E81" s="2" t="s">
        <v>754</v>
      </c>
      <c r="F81" s="2" t="s">
        <v>755</v>
      </c>
      <c r="G81" s="2">
        <v>45.124000000000002</v>
      </c>
      <c r="H81" s="2">
        <v>45.502000000000002</v>
      </c>
      <c r="I81" s="2">
        <v>45.869</v>
      </c>
      <c r="J81" s="2">
        <v>46.225000000000001</v>
      </c>
      <c r="K81" s="2">
        <v>46.573999999999998</v>
      </c>
      <c r="L81" s="2">
        <v>46.929000000000002</v>
      </c>
      <c r="M81" s="2">
        <v>47.302</v>
      </c>
      <c r="N81" s="2">
        <v>47.701000000000001</v>
      </c>
      <c r="O81" s="2">
        <v>48.127000000000002</v>
      </c>
      <c r="P81" s="2">
        <v>48.575000000000003</v>
      </c>
      <c r="Q81" s="2">
        <v>49.039000000000001</v>
      </c>
      <c r="R81" s="2">
        <v>49.51</v>
      </c>
      <c r="S81" s="2">
        <v>49.970999999999997</v>
      </c>
      <c r="T81" s="2">
        <v>50.401000000000003</v>
      </c>
      <c r="U81" s="2">
        <v>50.78</v>
      </c>
      <c r="V81" s="2">
        <v>51.088999999999999</v>
      </c>
      <c r="W81" s="2">
        <v>51.317</v>
      </c>
      <c r="X81" s="2">
        <v>51.456000000000003</v>
      </c>
      <c r="Y81" s="2">
        <v>51.500999999999998</v>
      </c>
      <c r="Z81" s="2">
        <v>51.442</v>
      </c>
      <c r="AA81" s="2">
        <v>51.265000000000001</v>
      </c>
      <c r="AB81" s="2">
        <v>50.957000000000001</v>
      </c>
      <c r="AC81" s="2">
        <v>50.524999999999999</v>
      </c>
      <c r="AD81" s="2">
        <v>49.985999999999997</v>
      </c>
      <c r="AE81" s="2">
        <v>49.359000000000002</v>
      </c>
      <c r="AF81" s="2">
        <v>48.661000000000001</v>
      </c>
      <c r="AG81" s="2">
        <v>47.912999999999997</v>
      </c>
      <c r="AH81" s="2">
        <v>47.142000000000003</v>
      </c>
      <c r="AI81" s="2">
        <v>46.378999999999998</v>
      </c>
      <c r="AJ81" s="2">
        <v>45.658000000000001</v>
      </c>
      <c r="AK81" s="2">
        <v>45.003</v>
      </c>
      <c r="AL81" s="2">
        <v>44.430999999999997</v>
      </c>
      <c r="AM81" s="2">
        <v>43.948</v>
      </c>
      <c r="AN81" s="2">
        <v>43.564</v>
      </c>
      <c r="AO81" s="2">
        <v>43.296999999999997</v>
      </c>
      <c r="AP81" s="2">
        <v>43.165999999999997</v>
      </c>
      <c r="AQ81" s="2">
        <v>43.183</v>
      </c>
      <c r="AR81" s="2">
        <v>43.345999999999997</v>
      </c>
      <c r="AS81" s="2">
        <v>43.652999999999999</v>
      </c>
      <c r="AT81" s="2">
        <v>44.103999999999999</v>
      </c>
      <c r="AU81" s="2">
        <v>44.701999999999998</v>
      </c>
      <c r="AV81" s="2">
        <v>45.448</v>
      </c>
      <c r="AW81" s="2">
        <v>46.33</v>
      </c>
      <c r="AX81" s="2">
        <v>47.33</v>
      </c>
      <c r="AY81" s="2">
        <v>48.432000000000002</v>
      </c>
      <c r="AZ81" s="2">
        <v>49.63</v>
      </c>
      <c r="BA81" s="2">
        <v>50.929000000000002</v>
      </c>
      <c r="BB81" s="2">
        <v>52.313000000000002</v>
      </c>
      <c r="BC81" s="2">
        <v>53.749000000000002</v>
      </c>
      <c r="BD81" s="2">
        <v>55.194000000000003</v>
      </c>
      <c r="BE81" s="2">
        <v>56.588000000000001</v>
      </c>
      <c r="BF81" s="2">
        <v>57.872</v>
      </c>
      <c r="BG81" s="2">
        <v>59.011000000000003</v>
      </c>
      <c r="BH81" s="2">
        <v>59.981999999999999</v>
      </c>
      <c r="BI81" s="2">
        <v>60.774999999999999</v>
      </c>
      <c r="BJ81" s="2">
        <v>61.396999999999998</v>
      </c>
      <c r="BK81" s="2">
        <v>61.874000000000002</v>
      </c>
      <c r="BL81" s="2"/>
    </row>
    <row r="82" spans="1:64" x14ac:dyDescent="0.2">
      <c r="A82" s="2" t="s">
        <v>738</v>
      </c>
      <c r="B82" s="2" t="s">
        <v>349</v>
      </c>
      <c r="C82" s="2" t="s">
        <v>308</v>
      </c>
      <c r="D82" s="2" t="s">
        <v>655</v>
      </c>
      <c r="E82" s="2" t="s">
        <v>754</v>
      </c>
      <c r="F82" s="2" t="s">
        <v>755</v>
      </c>
      <c r="G82" s="2">
        <v>51.564999999999998</v>
      </c>
      <c r="H82" s="2">
        <v>51.938000000000002</v>
      </c>
      <c r="I82" s="2">
        <v>52.3</v>
      </c>
      <c r="J82" s="2">
        <v>52.651000000000003</v>
      </c>
      <c r="K82" s="2">
        <v>52.993000000000002</v>
      </c>
      <c r="L82" s="2">
        <v>53.325000000000003</v>
      </c>
      <c r="M82" s="2">
        <v>53.648000000000003</v>
      </c>
      <c r="N82" s="2">
        <v>53.965000000000003</v>
      </c>
      <c r="O82" s="2">
        <v>54.28</v>
      </c>
      <c r="P82" s="2">
        <v>54.597000000000001</v>
      </c>
      <c r="Q82" s="2">
        <v>54.92</v>
      </c>
      <c r="R82" s="2">
        <v>55.25</v>
      </c>
      <c r="S82" s="2">
        <v>55.591999999999999</v>
      </c>
      <c r="T82" s="2">
        <v>55.948</v>
      </c>
      <c r="U82" s="2">
        <v>56.323999999999998</v>
      </c>
      <c r="V82" s="2">
        <v>56.732999999999997</v>
      </c>
      <c r="W82" s="2">
        <v>57.194000000000003</v>
      </c>
      <c r="X82" s="2">
        <v>57.707999999999998</v>
      </c>
      <c r="Y82" s="2">
        <v>58.259</v>
      </c>
      <c r="Z82" s="2">
        <v>58.828000000000003</v>
      </c>
      <c r="AA82" s="2">
        <v>59.39</v>
      </c>
      <c r="AB82" s="2">
        <v>59.920999999999999</v>
      </c>
      <c r="AC82" s="2">
        <v>60.386000000000003</v>
      </c>
      <c r="AD82" s="2">
        <v>60.746000000000002</v>
      </c>
      <c r="AE82" s="2">
        <v>60.965000000000003</v>
      </c>
      <c r="AF82" s="2">
        <v>60.999000000000002</v>
      </c>
      <c r="AG82" s="2">
        <v>60.816000000000003</v>
      </c>
      <c r="AH82" s="2">
        <v>60.411000000000001</v>
      </c>
      <c r="AI82" s="2">
        <v>59.793999999999997</v>
      </c>
      <c r="AJ82" s="2">
        <v>58.970999999999997</v>
      </c>
      <c r="AK82" s="2">
        <v>57.944000000000003</v>
      </c>
      <c r="AL82" s="2">
        <v>56.72</v>
      </c>
      <c r="AM82" s="2">
        <v>55.337000000000003</v>
      </c>
      <c r="AN82" s="2">
        <v>53.853999999999999</v>
      </c>
      <c r="AO82" s="2">
        <v>52.329000000000001</v>
      </c>
      <c r="AP82" s="2">
        <v>50.811</v>
      </c>
      <c r="AQ82" s="2">
        <v>49.34</v>
      </c>
      <c r="AR82" s="2">
        <v>47.954999999999998</v>
      </c>
      <c r="AS82" s="2">
        <v>46.704999999999998</v>
      </c>
      <c r="AT82" s="2">
        <v>45.646999999999998</v>
      </c>
      <c r="AU82" s="2">
        <v>44.841000000000001</v>
      </c>
      <c r="AV82" s="2">
        <v>44.326000000000001</v>
      </c>
      <c r="AW82" s="2">
        <v>44.109000000000002</v>
      </c>
      <c r="AX82" s="2">
        <v>44.188000000000002</v>
      </c>
      <c r="AY82" s="2">
        <v>44.570999999999998</v>
      </c>
      <c r="AZ82" s="2">
        <v>45.281999999999996</v>
      </c>
      <c r="BA82" s="2">
        <v>46.344000000000001</v>
      </c>
      <c r="BB82" s="2">
        <v>47.719000000000001</v>
      </c>
      <c r="BC82" s="2">
        <v>49.337000000000003</v>
      </c>
      <c r="BD82" s="2">
        <v>51.122</v>
      </c>
      <c r="BE82" s="2">
        <v>52.975000000000001</v>
      </c>
      <c r="BF82" s="2">
        <v>54.8</v>
      </c>
      <c r="BG82" s="2">
        <v>56.515999999999998</v>
      </c>
      <c r="BH82" s="2">
        <v>58.052999999999997</v>
      </c>
      <c r="BI82" s="2">
        <v>59.36</v>
      </c>
      <c r="BJ82" s="2">
        <v>60.398000000000003</v>
      </c>
      <c r="BK82" s="2">
        <v>61.162999999999997</v>
      </c>
      <c r="BL82"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C87C-6B3C-EF43-A8DB-3003D877136E}">
  <dimension ref="A1:BL82"/>
  <sheetViews>
    <sheetView workbookViewId="0">
      <selection sqref="A1:BL82"/>
    </sheetView>
  </sheetViews>
  <sheetFormatPr baseColWidth="10" defaultRowHeight="15" x14ac:dyDescent="0.2"/>
  <sheetData>
    <row r="1" spans="1:64"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336</v>
      </c>
      <c r="B2" s="2" t="s">
        <v>635</v>
      </c>
      <c r="C2" s="2" t="s">
        <v>92</v>
      </c>
      <c r="D2" s="2" t="s">
        <v>655</v>
      </c>
      <c r="E2" s="2" t="s">
        <v>756</v>
      </c>
      <c r="F2" s="2" t="s">
        <v>757</v>
      </c>
      <c r="G2" s="2">
        <v>356.5</v>
      </c>
      <c r="H2" s="2">
        <v>350.5</v>
      </c>
      <c r="I2" s="2">
        <v>344.8</v>
      </c>
      <c r="J2" s="2">
        <v>339.3</v>
      </c>
      <c r="K2" s="2">
        <v>334.1</v>
      </c>
      <c r="L2" s="2">
        <v>328.5</v>
      </c>
      <c r="M2" s="2">
        <v>323</v>
      </c>
      <c r="N2" s="2">
        <v>317.5</v>
      </c>
      <c r="O2" s="2">
        <v>312.10000000000002</v>
      </c>
      <c r="P2" s="2">
        <v>306.60000000000002</v>
      </c>
      <c r="Q2" s="2">
        <v>300.89999999999998</v>
      </c>
      <c r="R2" s="2">
        <v>295.3</v>
      </c>
      <c r="S2" s="2">
        <v>290</v>
      </c>
      <c r="T2" s="2">
        <v>283.89999999999998</v>
      </c>
      <c r="U2" s="2">
        <v>278.2</v>
      </c>
      <c r="V2" s="2">
        <v>272.2</v>
      </c>
      <c r="W2" s="2">
        <v>266.2</v>
      </c>
      <c r="X2" s="2">
        <v>260.2</v>
      </c>
      <c r="Y2" s="2">
        <v>254.1</v>
      </c>
      <c r="Z2" s="2">
        <v>247.7</v>
      </c>
      <c r="AA2" s="2">
        <v>241.3</v>
      </c>
      <c r="AB2" s="2">
        <v>234.6</v>
      </c>
      <c r="AC2" s="2">
        <v>228.1</v>
      </c>
      <c r="AD2" s="2">
        <v>221.4</v>
      </c>
      <c r="AE2" s="2">
        <v>214.7</v>
      </c>
      <c r="AF2" s="2">
        <v>208</v>
      </c>
      <c r="AG2" s="2">
        <v>201.3</v>
      </c>
      <c r="AH2" s="2">
        <v>194.6</v>
      </c>
      <c r="AI2" s="2">
        <v>188</v>
      </c>
      <c r="AJ2" s="2">
        <v>181.4</v>
      </c>
      <c r="AK2" s="2">
        <v>175.1</v>
      </c>
      <c r="AL2" s="2">
        <v>168.9</v>
      </c>
      <c r="AM2" s="2">
        <v>162.9</v>
      </c>
      <c r="AN2" s="2">
        <v>157.4</v>
      </c>
      <c r="AO2" s="2">
        <v>152.4</v>
      </c>
      <c r="AP2" s="2">
        <v>147.80000000000001</v>
      </c>
      <c r="AQ2" s="2">
        <v>143.5</v>
      </c>
      <c r="AR2" s="2">
        <v>139.6</v>
      </c>
      <c r="AS2" s="2">
        <v>135.80000000000001</v>
      </c>
      <c r="AT2" s="2">
        <v>132.30000000000001</v>
      </c>
      <c r="AU2" s="2">
        <v>128.80000000000001</v>
      </c>
      <c r="AV2" s="2">
        <v>125.3</v>
      </c>
      <c r="AW2" s="2">
        <v>121.7</v>
      </c>
      <c r="AX2" s="2">
        <v>117.9</v>
      </c>
      <c r="AY2" s="2">
        <v>114.1</v>
      </c>
      <c r="AZ2" s="2">
        <v>110.1</v>
      </c>
      <c r="BA2" s="2">
        <v>106.1</v>
      </c>
      <c r="BB2" s="2">
        <v>102</v>
      </c>
      <c r="BC2" s="2">
        <v>97.9</v>
      </c>
      <c r="BD2" s="2">
        <v>93.9</v>
      </c>
      <c r="BE2" s="2">
        <v>90</v>
      </c>
      <c r="BF2" s="2">
        <v>86.2</v>
      </c>
      <c r="BG2" s="2">
        <v>82.6</v>
      </c>
      <c r="BH2" s="2">
        <v>79.2</v>
      </c>
      <c r="BI2" s="2">
        <v>76</v>
      </c>
      <c r="BJ2" s="2">
        <v>73.099999999999994</v>
      </c>
      <c r="BK2" s="2">
        <v>70.400000000000006</v>
      </c>
      <c r="BL2" s="2">
        <v>67.900000000000006</v>
      </c>
    </row>
    <row r="3" spans="1:64" x14ac:dyDescent="0.2">
      <c r="A3" s="2" t="s">
        <v>325</v>
      </c>
      <c r="B3" s="2" t="s">
        <v>19</v>
      </c>
      <c r="C3" s="2" t="s">
        <v>308</v>
      </c>
      <c r="D3" s="2" t="s">
        <v>372</v>
      </c>
      <c r="E3" s="2" t="s">
        <v>756</v>
      </c>
      <c r="F3" s="2" t="s">
        <v>757</v>
      </c>
      <c r="G3" s="2"/>
      <c r="H3" s="2"/>
      <c r="I3" s="2"/>
      <c r="J3" s="2"/>
      <c r="K3" s="2"/>
      <c r="L3" s="2"/>
      <c r="M3" s="2"/>
      <c r="N3" s="2"/>
      <c r="O3" s="2"/>
      <c r="P3" s="2"/>
      <c r="Q3" s="2"/>
      <c r="R3" s="2"/>
      <c r="S3" s="2"/>
      <c r="T3" s="2"/>
      <c r="U3" s="2"/>
      <c r="V3" s="2"/>
      <c r="W3" s="2"/>
      <c r="X3" s="2"/>
      <c r="Y3" s="2"/>
      <c r="Z3" s="2"/>
      <c r="AA3" s="2">
        <v>235.6</v>
      </c>
      <c r="AB3" s="2">
        <v>233</v>
      </c>
      <c r="AC3" s="2">
        <v>230.8</v>
      </c>
      <c r="AD3" s="2">
        <v>228.6</v>
      </c>
      <c r="AE3" s="2">
        <v>226.9</v>
      </c>
      <c r="AF3" s="2">
        <v>225.5</v>
      </c>
      <c r="AG3" s="2">
        <v>224.7</v>
      </c>
      <c r="AH3" s="2">
        <v>224.1</v>
      </c>
      <c r="AI3" s="2">
        <v>223.8</v>
      </c>
      <c r="AJ3" s="2">
        <v>223.5</v>
      </c>
      <c r="AK3" s="2">
        <v>223.5</v>
      </c>
      <c r="AL3" s="2">
        <v>223.6</v>
      </c>
      <c r="AM3" s="2">
        <v>223.7</v>
      </c>
      <c r="AN3" s="2">
        <v>223.8</v>
      </c>
      <c r="AO3" s="2">
        <v>223.5</v>
      </c>
      <c r="AP3" s="2">
        <v>222.7</v>
      </c>
      <c r="AQ3" s="2">
        <v>221.3</v>
      </c>
      <c r="AR3" s="2">
        <v>218.9</v>
      </c>
      <c r="AS3" s="2">
        <v>215.6</v>
      </c>
      <c r="AT3" s="2">
        <v>211.4</v>
      </c>
      <c r="AU3" s="2">
        <v>206.3</v>
      </c>
      <c r="AV3" s="2">
        <v>200.3</v>
      </c>
      <c r="AW3" s="2">
        <v>193.4</v>
      </c>
      <c r="AX3" s="2">
        <v>185.7</v>
      </c>
      <c r="AY3" s="2">
        <v>177</v>
      </c>
      <c r="AZ3" s="2">
        <v>167.8</v>
      </c>
      <c r="BA3" s="2">
        <v>158.19999999999999</v>
      </c>
      <c r="BB3" s="2">
        <v>148.69999999999999</v>
      </c>
      <c r="BC3" s="2">
        <v>139.30000000000001</v>
      </c>
      <c r="BD3" s="2">
        <v>130</v>
      </c>
      <c r="BE3" s="2">
        <v>121.3</v>
      </c>
      <c r="BF3" s="2">
        <v>113.2</v>
      </c>
      <c r="BG3" s="2">
        <v>105.8</v>
      </c>
      <c r="BH3" s="2">
        <v>99.2</v>
      </c>
      <c r="BI3" s="2">
        <v>93.6</v>
      </c>
      <c r="BJ3" s="2">
        <v>88.9</v>
      </c>
      <c r="BK3" s="2">
        <v>84.6</v>
      </c>
      <c r="BL3" s="2">
        <v>81.099999999999994</v>
      </c>
    </row>
    <row r="4" spans="1:64" x14ac:dyDescent="0.2">
      <c r="A4" s="2" t="s">
        <v>477</v>
      </c>
      <c r="B4" s="2" t="s">
        <v>543</v>
      </c>
      <c r="C4" s="2" t="s">
        <v>308</v>
      </c>
      <c r="D4" s="2" t="s">
        <v>655</v>
      </c>
      <c r="E4" s="2" t="s">
        <v>756</v>
      </c>
      <c r="F4" s="2" t="s">
        <v>757</v>
      </c>
      <c r="G4" s="2"/>
      <c r="H4" s="2"/>
      <c r="I4" s="2"/>
      <c r="J4" s="2"/>
      <c r="K4" s="2">
        <v>239.7</v>
      </c>
      <c r="L4" s="2">
        <v>241.6</v>
      </c>
      <c r="M4" s="2">
        <v>243.3</v>
      </c>
      <c r="N4" s="2">
        <v>245.2</v>
      </c>
      <c r="O4" s="2">
        <v>246.4</v>
      </c>
      <c r="P4" s="2">
        <v>247.5</v>
      </c>
      <c r="Q4" s="2">
        <v>248</v>
      </c>
      <c r="R4" s="2">
        <v>248.4</v>
      </c>
      <c r="S4" s="2">
        <v>248.8</v>
      </c>
      <c r="T4" s="2">
        <v>249.3</v>
      </c>
      <c r="U4" s="2">
        <v>250.1</v>
      </c>
      <c r="V4" s="2">
        <v>250.6</v>
      </c>
      <c r="W4" s="2">
        <v>249.9</v>
      </c>
      <c r="X4" s="2">
        <v>247.1</v>
      </c>
      <c r="Y4" s="2">
        <v>242</v>
      </c>
      <c r="Z4" s="2">
        <v>234.7</v>
      </c>
      <c r="AA4" s="2">
        <v>225.4</v>
      </c>
      <c r="AB4" s="2">
        <v>214.9</v>
      </c>
      <c r="AC4" s="2">
        <v>203.9</v>
      </c>
      <c r="AD4" s="2">
        <v>193</v>
      </c>
      <c r="AE4" s="2">
        <v>183.4</v>
      </c>
      <c r="AF4" s="2">
        <v>176.3</v>
      </c>
      <c r="AG4" s="2">
        <v>171.9</v>
      </c>
      <c r="AH4" s="2">
        <v>170</v>
      </c>
      <c r="AI4" s="2">
        <v>170.4</v>
      </c>
      <c r="AJ4" s="2">
        <v>172.2</v>
      </c>
      <c r="AK4" s="2">
        <v>174.6</v>
      </c>
      <c r="AL4" s="2">
        <v>176.9</v>
      </c>
      <c r="AM4" s="2">
        <v>178.7</v>
      </c>
      <c r="AN4" s="2">
        <v>179.5</v>
      </c>
      <c r="AO4" s="2">
        <v>179.1</v>
      </c>
      <c r="AP4" s="2">
        <v>177.6</v>
      </c>
      <c r="AQ4" s="2">
        <v>175.1</v>
      </c>
      <c r="AR4" s="2">
        <v>171.6</v>
      </c>
      <c r="AS4" s="2">
        <v>167.1</v>
      </c>
      <c r="AT4" s="2">
        <v>162.1</v>
      </c>
      <c r="AU4" s="2">
        <v>156.69999999999999</v>
      </c>
      <c r="AV4" s="2">
        <v>151</v>
      </c>
      <c r="AW4" s="2">
        <v>145.1</v>
      </c>
      <c r="AX4" s="2">
        <v>139</v>
      </c>
      <c r="AY4" s="2">
        <v>132.5</v>
      </c>
      <c r="AZ4" s="2">
        <v>125.4</v>
      </c>
      <c r="BA4" s="2">
        <v>118</v>
      </c>
      <c r="BB4" s="2">
        <v>110.6</v>
      </c>
      <c r="BC4" s="2">
        <v>103.4</v>
      </c>
      <c r="BD4" s="2">
        <v>96.7</v>
      </c>
      <c r="BE4" s="2">
        <v>90.6</v>
      </c>
      <c r="BF4" s="2">
        <v>85.1</v>
      </c>
      <c r="BG4" s="2">
        <v>79.900000000000006</v>
      </c>
      <c r="BH4" s="2">
        <v>75.2</v>
      </c>
      <c r="BI4" s="2">
        <v>70.8</v>
      </c>
      <c r="BJ4" s="2">
        <v>67.099999999999994</v>
      </c>
      <c r="BK4" s="2">
        <v>63.9</v>
      </c>
      <c r="BL4" s="2">
        <v>61.2</v>
      </c>
    </row>
    <row r="5" spans="1:64" x14ac:dyDescent="0.2">
      <c r="A5" s="2" t="s">
        <v>636</v>
      </c>
      <c r="B5" s="2" t="s">
        <v>342</v>
      </c>
      <c r="C5" s="2" t="s">
        <v>308</v>
      </c>
      <c r="D5" s="2" t="s">
        <v>655</v>
      </c>
      <c r="E5" s="2" t="s">
        <v>756</v>
      </c>
      <c r="F5" s="2" t="s">
        <v>757</v>
      </c>
      <c r="G5" s="2">
        <v>321.2</v>
      </c>
      <c r="H5" s="2">
        <v>315.89999999999998</v>
      </c>
      <c r="I5" s="2">
        <v>309.89999999999998</v>
      </c>
      <c r="J5" s="2">
        <v>303.10000000000002</v>
      </c>
      <c r="K5" s="2">
        <v>295.7</v>
      </c>
      <c r="L5" s="2">
        <v>288.60000000000002</v>
      </c>
      <c r="M5" s="2">
        <v>282.10000000000002</v>
      </c>
      <c r="N5" s="2">
        <v>276.60000000000002</v>
      </c>
      <c r="O5" s="2">
        <v>272.3</v>
      </c>
      <c r="P5" s="2">
        <v>268.7</v>
      </c>
      <c r="Q5" s="2">
        <v>265.39999999999998</v>
      </c>
      <c r="R5" s="2">
        <v>262.2</v>
      </c>
      <c r="S5" s="2">
        <v>258.3</v>
      </c>
      <c r="T5" s="2">
        <v>253.5</v>
      </c>
      <c r="U5" s="2">
        <v>247.9</v>
      </c>
      <c r="V5" s="2">
        <v>241.5</v>
      </c>
      <c r="W5" s="2">
        <v>234.6</v>
      </c>
      <c r="X5" s="2">
        <v>228.1</v>
      </c>
      <c r="Y5" s="2">
        <v>222.4</v>
      </c>
      <c r="Z5" s="2">
        <v>217.5</v>
      </c>
      <c r="AA5" s="2">
        <v>213.5</v>
      </c>
      <c r="AB5" s="2">
        <v>210.3</v>
      </c>
      <c r="AC5" s="2">
        <v>207.2</v>
      </c>
      <c r="AD5" s="2">
        <v>204.1</v>
      </c>
      <c r="AE5" s="2">
        <v>200.8</v>
      </c>
      <c r="AF5" s="2">
        <v>197.5</v>
      </c>
      <c r="AG5" s="2">
        <v>193.9</v>
      </c>
      <c r="AH5" s="2">
        <v>190.3</v>
      </c>
      <c r="AI5" s="2">
        <v>186.4</v>
      </c>
      <c r="AJ5" s="2">
        <v>182.2</v>
      </c>
      <c r="AK5" s="2">
        <v>177.8</v>
      </c>
      <c r="AL5" s="2">
        <v>173</v>
      </c>
      <c r="AM5" s="2">
        <v>168.3</v>
      </c>
      <c r="AN5" s="2">
        <v>163.80000000000001</v>
      </c>
      <c r="AO5" s="2">
        <v>159.80000000000001</v>
      </c>
      <c r="AP5" s="2">
        <v>156.5</v>
      </c>
      <c r="AQ5" s="2">
        <v>154</v>
      </c>
      <c r="AR5" s="2">
        <v>151.80000000000001</v>
      </c>
      <c r="AS5" s="2">
        <v>149.30000000000001</v>
      </c>
      <c r="AT5" s="2">
        <v>146.6</v>
      </c>
      <c r="AU5" s="2">
        <v>143.19999999999999</v>
      </c>
      <c r="AV5" s="2">
        <v>139.5</v>
      </c>
      <c r="AW5" s="2">
        <v>135.5</v>
      </c>
      <c r="AX5" s="2">
        <v>131.4</v>
      </c>
      <c r="AY5" s="2">
        <v>127.5</v>
      </c>
      <c r="AZ5" s="2">
        <v>123.9</v>
      </c>
      <c r="BA5" s="2">
        <v>121</v>
      </c>
      <c r="BB5" s="2">
        <v>118.6</v>
      </c>
      <c r="BC5" s="2">
        <v>116.7</v>
      </c>
      <c r="BD5" s="2">
        <v>115</v>
      </c>
      <c r="BE5" s="2">
        <v>113.6</v>
      </c>
      <c r="BF5" s="2">
        <v>112.2</v>
      </c>
      <c r="BG5" s="2">
        <v>110.5</v>
      </c>
      <c r="BH5" s="2">
        <v>108.5</v>
      </c>
      <c r="BI5" s="2">
        <v>106.2</v>
      </c>
      <c r="BJ5" s="2">
        <v>103.7</v>
      </c>
      <c r="BK5" s="2">
        <v>101</v>
      </c>
      <c r="BL5" s="2">
        <v>98.3</v>
      </c>
    </row>
    <row r="6" spans="1:64" x14ac:dyDescent="0.2">
      <c r="A6" s="2" t="s">
        <v>120</v>
      </c>
      <c r="B6" s="2" t="s">
        <v>461</v>
      </c>
      <c r="C6" s="2" t="s">
        <v>308</v>
      </c>
      <c r="D6" s="2" t="s">
        <v>655</v>
      </c>
      <c r="E6" s="2" t="s">
        <v>756</v>
      </c>
      <c r="F6" s="2" t="s">
        <v>757</v>
      </c>
      <c r="G6" s="2">
        <v>342</v>
      </c>
      <c r="H6" s="2">
        <v>338</v>
      </c>
      <c r="I6" s="2">
        <v>334.3</v>
      </c>
      <c r="J6" s="2">
        <v>330.8</v>
      </c>
      <c r="K6" s="2">
        <v>327.60000000000002</v>
      </c>
      <c r="L6" s="2">
        <v>324.8</v>
      </c>
      <c r="M6" s="2">
        <v>322.5</v>
      </c>
      <c r="N6" s="2">
        <v>320.5</v>
      </c>
      <c r="O6" s="2">
        <v>318.5</v>
      </c>
      <c r="P6" s="2">
        <v>316.60000000000002</v>
      </c>
      <c r="Q6" s="2">
        <v>314.7</v>
      </c>
      <c r="R6" s="2">
        <v>312</v>
      </c>
      <c r="S6" s="2">
        <v>308.2</v>
      </c>
      <c r="T6" s="2">
        <v>302.2</v>
      </c>
      <c r="U6" s="2">
        <v>294.2</v>
      </c>
      <c r="V6" s="2">
        <v>284.10000000000002</v>
      </c>
      <c r="W6" s="2">
        <v>273.60000000000002</v>
      </c>
      <c r="X6" s="2">
        <v>263.10000000000002</v>
      </c>
      <c r="Y6" s="2">
        <v>253.6</v>
      </c>
      <c r="Z6" s="2">
        <v>245.5</v>
      </c>
      <c r="AA6" s="2">
        <v>239</v>
      </c>
      <c r="AB6" s="2">
        <v>233.5</v>
      </c>
      <c r="AC6" s="2">
        <v>228.8</v>
      </c>
      <c r="AD6" s="2">
        <v>224.4</v>
      </c>
      <c r="AE6" s="2">
        <v>220</v>
      </c>
      <c r="AF6" s="2">
        <v>215.5</v>
      </c>
      <c r="AG6" s="2">
        <v>211.1</v>
      </c>
      <c r="AH6" s="2">
        <v>206.9</v>
      </c>
      <c r="AI6" s="2">
        <v>203.4</v>
      </c>
      <c r="AJ6" s="2">
        <v>201.1</v>
      </c>
      <c r="AK6" s="2">
        <v>199.8</v>
      </c>
      <c r="AL6" s="2">
        <v>199.4</v>
      </c>
      <c r="AM6" s="2">
        <v>199.3</v>
      </c>
      <c r="AN6" s="2">
        <v>199.2</v>
      </c>
      <c r="AO6" s="2">
        <v>198.2</v>
      </c>
      <c r="AP6" s="2">
        <v>196.5</v>
      </c>
      <c r="AQ6" s="2">
        <v>194</v>
      </c>
      <c r="AR6" s="2">
        <v>190.9</v>
      </c>
      <c r="AS6" s="2">
        <v>187.5</v>
      </c>
      <c r="AT6" s="2">
        <v>184.1</v>
      </c>
      <c r="AU6" s="2">
        <v>180.4</v>
      </c>
      <c r="AV6" s="2">
        <v>176.5</v>
      </c>
      <c r="AW6" s="2">
        <v>172.2</v>
      </c>
      <c r="AX6" s="2">
        <v>167.1</v>
      </c>
      <c r="AY6" s="2">
        <v>161.1</v>
      </c>
      <c r="AZ6" s="2">
        <v>154.1</v>
      </c>
      <c r="BA6" s="2">
        <v>146.5</v>
      </c>
      <c r="BB6" s="2">
        <v>138.6</v>
      </c>
      <c r="BC6" s="2">
        <v>130.80000000000001</v>
      </c>
      <c r="BD6" s="2">
        <v>123.3</v>
      </c>
      <c r="BE6" s="2">
        <v>116.1</v>
      </c>
      <c r="BF6" s="2">
        <v>109.4</v>
      </c>
      <c r="BG6" s="2">
        <v>103.2</v>
      </c>
      <c r="BH6" s="2">
        <v>97.5</v>
      </c>
      <c r="BI6" s="2">
        <v>92.6</v>
      </c>
      <c r="BJ6" s="2">
        <v>88.4</v>
      </c>
      <c r="BK6" s="2">
        <v>84.5</v>
      </c>
      <c r="BL6" s="2">
        <v>81.2</v>
      </c>
    </row>
    <row r="7" spans="1:64" x14ac:dyDescent="0.2">
      <c r="A7" s="2" t="s">
        <v>39</v>
      </c>
      <c r="B7" s="2" t="s">
        <v>149</v>
      </c>
      <c r="C7" s="2" t="s">
        <v>92</v>
      </c>
      <c r="D7" s="2" t="s">
        <v>372</v>
      </c>
      <c r="E7" s="2" t="s">
        <v>756</v>
      </c>
      <c r="F7" s="2" t="s">
        <v>757</v>
      </c>
      <c r="G7" s="2">
        <v>259.2</v>
      </c>
      <c r="H7" s="2">
        <v>252.8</v>
      </c>
      <c r="I7" s="2">
        <v>247</v>
      </c>
      <c r="J7" s="2">
        <v>241.6</v>
      </c>
      <c r="K7" s="2">
        <v>236.7</v>
      </c>
      <c r="L7" s="2">
        <v>232.6</v>
      </c>
      <c r="M7" s="2">
        <v>229.3</v>
      </c>
      <c r="N7" s="2">
        <v>226.6</v>
      </c>
      <c r="O7" s="2">
        <v>224.6</v>
      </c>
      <c r="P7" s="2">
        <v>223.2</v>
      </c>
      <c r="Q7" s="2">
        <v>222.2</v>
      </c>
      <c r="R7" s="2">
        <v>221.4</v>
      </c>
      <c r="S7" s="2">
        <v>220.7</v>
      </c>
      <c r="T7" s="2">
        <v>219.6</v>
      </c>
      <c r="U7" s="2">
        <v>218.2</v>
      </c>
      <c r="V7" s="2">
        <v>216.1</v>
      </c>
      <c r="W7" s="2">
        <v>213.5</v>
      </c>
      <c r="X7" s="2">
        <v>210.4</v>
      </c>
      <c r="Y7" s="2">
        <v>206.8</v>
      </c>
      <c r="Z7" s="2">
        <v>202.7</v>
      </c>
      <c r="AA7" s="2">
        <v>198.3</v>
      </c>
      <c r="AB7" s="2">
        <v>193.8</v>
      </c>
      <c r="AC7" s="2">
        <v>189</v>
      </c>
      <c r="AD7" s="2">
        <v>184</v>
      </c>
      <c r="AE7" s="2">
        <v>178.7</v>
      </c>
      <c r="AF7" s="2">
        <v>173.2</v>
      </c>
      <c r="AG7" s="2">
        <v>167.5</v>
      </c>
      <c r="AH7" s="2">
        <v>161.6</v>
      </c>
      <c r="AI7" s="2">
        <v>155.69999999999999</v>
      </c>
      <c r="AJ7" s="2">
        <v>149.69999999999999</v>
      </c>
      <c r="AK7" s="2">
        <v>143.80000000000001</v>
      </c>
      <c r="AL7" s="2">
        <v>137.69999999999999</v>
      </c>
      <c r="AM7" s="2">
        <v>131.69999999999999</v>
      </c>
      <c r="AN7" s="2">
        <v>125.8</v>
      </c>
      <c r="AO7" s="2">
        <v>119.8</v>
      </c>
      <c r="AP7" s="2">
        <v>114</v>
      </c>
      <c r="AQ7" s="2">
        <v>108.3</v>
      </c>
      <c r="AR7" s="2">
        <v>102.8</v>
      </c>
      <c r="AS7" s="2">
        <v>97.5</v>
      </c>
      <c r="AT7" s="2">
        <v>92.4</v>
      </c>
      <c r="AU7" s="2">
        <v>87.4</v>
      </c>
      <c r="AV7" s="2">
        <v>82.8</v>
      </c>
      <c r="AW7" s="2">
        <v>78.400000000000006</v>
      </c>
      <c r="AX7" s="2">
        <v>74.099999999999994</v>
      </c>
      <c r="AY7" s="2">
        <v>70.099999999999994</v>
      </c>
      <c r="AZ7" s="2">
        <v>66.2</v>
      </c>
      <c r="BA7" s="2">
        <v>62.5</v>
      </c>
      <c r="BB7" s="2">
        <v>58.9</v>
      </c>
      <c r="BC7" s="2">
        <v>55.6</v>
      </c>
      <c r="BD7" s="2">
        <v>52.3</v>
      </c>
      <c r="BE7" s="2">
        <v>49.2</v>
      </c>
      <c r="BF7" s="2">
        <v>46.3</v>
      </c>
      <c r="BG7" s="2">
        <v>43.6</v>
      </c>
      <c r="BH7" s="2">
        <v>41</v>
      </c>
      <c r="BI7" s="2">
        <v>38.6</v>
      </c>
      <c r="BJ7" s="2">
        <v>36.4</v>
      </c>
      <c r="BK7" s="2">
        <v>34.299999999999997</v>
      </c>
      <c r="BL7" s="2">
        <v>32.4</v>
      </c>
    </row>
    <row r="8" spans="1:64" x14ac:dyDescent="0.2">
      <c r="A8" s="2" t="s">
        <v>57</v>
      </c>
      <c r="B8" s="2" t="s">
        <v>513</v>
      </c>
      <c r="C8" s="2" t="s">
        <v>606</v>
      </c>
      <c r="D8" s="2" t="s">
        <v>372</v>
      </c>
      <c r="E8" s="2" t="s">
        <v>756</v>
      </c>
      <c r="F8" s="2" t="s">
        <v>757</v>
      </c>
      <c r="G8" s="2">
        <v>289.10000000000002</v>
      </c>
      <c r="H8" s="2">
        <v>283</v>
      </c>
      <c r="I8" s="2">
        <v>277</v>
      </c>
      <c r="J8" s="2">
        <v>271.10000000000002</v>
      </c>
      <c r="K8" s="2">
        <v>265.10000000000002</v>
      </c>
      <c r="L8" s="2">
        <v>259.2</v>
      </c>
      <c r="M8" s="2">
        <v>253.2</v>
      </c>
      <c r="N8" s="2">
        <v>247.3</v>
      </c>
      <c r="O8" s="2">
        <v>241.3</v>
      </c>
      <c r="P8" s="2">
        <v>235.2</v>
      </c>
      <c r="Q8" s="2">
        <v>229.1</v>
      </c>
      <c r="R8" s="2">
        <v>222.9</v>
      </c>
      <c r="S8" s="2">
        <v>216.7</v>
      </c>
      <c r="T8" s="2">
        <v>210.5</v>
      </c>
      <c r="U8" s="2">
        <v>204.2</v>
      </c>
      <c r="V8" s="2">
        <v>197.9</v>
      </c>
      <c r="W8" s="2">
        <v>191.8</v>
      </c>
      <c r="X8" s="2">
        <v>185.8</v>
      </c>
      <c r="Y8" s="2">
        <v>180.2</v>
      </c>
      <c r="Z8" s="2">
        <v>174.9</v>
      </c>
      <c r="AA8" s="2">
        <v>170</v>
      </c>
      <c r="AB8" s="2">
        <v>165.5</v>
      </c>
      <c r="AC8" s="2">
        <v>161.1</v>
      </c>
      <c r="AD8" s="2">
        <v>156.69999999999999</v>
      </c>
      <c r="AE8" s="2">
        <v>152.30000000000001</v>
      </c>
      <c r="AF8" s="2">
        <v>147.69999999999999</v>
      </c>
      <c r="AG8" s="2">
        <v>143</v>
      </c>
      <c r="AH8" s="2">
        <v>138.19999999999999</v>
      </c>
      <c r="AI8" s="2">
        <v>133.30000000000001</v>
      </c>
      <c r="AJ8" s="2">
        <v>128.5</v>
      </c>
      <c r="AK8" s="2">
        <v>123.8</v>
      </c>
      <c r="AL8" s="2">
        <v>119.2</v>
      </c>
      <c r="AM8" s="2">
        <v>114.7</v>
      </c>
      <c r="AN8" s="2">
        <v>110.2</v>
      </c>
      <c r="AO8" s="2">
        <v>105.8</v>
      </c>
      <c r="AP8" s="2">
        <v>101.4</v>
      </c>
      <c r="AQ8" s="2">
        <v>97</v>
      </c>
      <c r="AR8" s="2">
        <v>92.6</v>
      </c>
      <c r="AS8" s="2">
        <v>88.2</v>
      </c>
      <c r="AT8" s="2">
        <v>83.9</v>
      </c>
      <c r="AU8" s="2">
        <v>79.599999999999994</v>
      </c>
      <c r="AV8" s="2">
        <v>75.5</v>
      </c>
      <c r="AW8" s="2">
        <v>71.599999999999994</v>
      </c>
      <c r="AX8" s="2">
        <v>67.7</v>
      </c>
      <c r="AY8" s="2">
        <v>64.099999999999994</v>
      </c>
      <c r="AZ8" s="2">
        <v>60.6</v>
      </c>
      <c r="BA8" s="2">
        <v>57.2</v>
      </c>
      <c r="BB8" s="2">
        <v>54.1</v>
      </c>
      <c r="BC8" s="2">
        <v>51.1</v>
      </c>
      <c r="BD8" s="2">
        <v>48.4</v>
      </c>
      <c r="BE8" s="2">
        <v>46</v>
      </c>
      <c r="BF8" s="2">
        <v>44</v>
      </c>
      <c r="BG8" s="2">
        <v>42.2</v>
      </c>
      <c r="BH8" s="2">
        <v>40.5</v>
      </c>
      <c r="BI8" s="2">
        <v>39</v>
      </c>
      <c r="BJ8" s="2">
        <v>37.5</v>
      </c>
      <c r="BK8" s="2">
        <v>36.1</v>
      </c>
      <c r="BL8" s="2">
        <v>34.9</v>
      </c>
    </row>
    <row r="9" spans="1:64" x14ac:dyDescent="0.2">
      <c r="A9" s="2" t="s">
        <v>569</v>
      </c>
      <c r="B9" s="2" t="s">
        <v>121</v>
      </c>
      <c r="C9" s="2" t="s">
        <v>92</v>
      </c>
      <c r="D9" s="2" t="s">
        <v>372</v>
      </c>
      <c r="E9" s="2" t="s">
        <v>756</v>
      </c>
      <c r="F9" s="2" t="s">
        <v>757</v>
      </c>
      <c r="G9" s="2"/>
      <c r="H9" s="2"/>
      <c r="I9" s="2"/>
      <c r="J9" s="2"/>
      <c r="K9" s="2"/>
      <c r="L9" s="2"/>
      <c r="M9" s="2"/>
      <c r="N9" s="2"/>
      <c r="O9" s="2"/>
      <c r="P9" s="2">
        <v>277.8</v>
      </c>
      <c r="Q9" s="2">
        <v>269.60000000000002</v>
      </c>
      <c r="R9" s="2">
        <v>261.8</v>
      </c>
      <c r="S9" s="2">
        <v>254.1</v>
      </c>
      <c r="T9" s="2">
        <v>246.3</v>
      </c>
      <c r="U9" s="2">
        <v>238.7</v>
      </c>
      <c r="V9" s="2">
        <v>231.2</v>
      </c>
      <c r="W9" s="2">
        <v>223.7</v>
      </c>
      <c r="X9" s="2">
        <v>216.4</v>
      </c>
      <c r="Y9" s="2">
        <v>209</v>
      </c>
      <c r="Z9" s="2">
        <v>201.7</v>
      </c>
      <c r="AA9" s="2">
        <v>194.2</v>
      </c>
      <c r="AB9" s="2">
        <v>187</v>
      </c>
      <c r="AC9" s="2">
        <v>179.8</v>
      </c>
      <c r="AD9" s="2">
        <v>172.8</v>
      </c>
      <c r="AE9" s="2">
        <v>165.9</v>
      </c>
      <c r="AF9" s="2">
        <v>159.19999999999999</v>
      </c>
      <c r="AG9" s="2">
        <v>152.5</v>
      </c>
      <c r="AH9" s="2">
        <v>146</v>
      </c>
      <c r="AI9" s="2">
        <v>139.6</v>
      </c>
      <c r="AJ9" s="2">
        <v>133.6</v>
      </c>
      <c r="AK9" s="2">
        <v>127.9</v>
      </c>
      <c r="AL9" s="2">
        <v>122.2</v>
      </c>
      <c r="AM9" s="2">
        <v>116.8</v>
      </c>
      <c r="AN9" s="2">
        <v>111.4</v>
      </c>
      <c r="AO9" s="2">
        <v>106.3</v>
      </c>
      <c r="AP9" s="2">
        <v>101.1</v>
      </c>
      <c r="AQ9" s="2">
        <v>96.2</v>
      </c>
      <c r="AR9" s="2">
        <v>91.3</v>
      </c>
      <c r="AS9" s="2">
        <v>86.6</v>
      </c>
      <c r="AT9" s="2">
        <v>82.1</v>
      </c>
      <c r="AU9" s="2">
        <v>77.7</v>
      </c>
      <c r="AV9" s="2">
        <v>73.5</v>
      </c>
      <c r="AW9" s="2">
        <v>69.400000000000006</v>
      </c>
      <c r="AX9" s="2">
        <v>65.3</v>
      </c>
      <c r="AY9" s="2">
        <v>61.5</v>
      </c>
      <c r="AZ9" s="2">
        <v>57.8</v>
      </c>
      <c r="BA9" s="2">
        <v>54.4</v>
      </c>
      <c r="BB9" s="2">
        <v>51.1</v>
      </c>
      <c r="BC9" s="2">
        <v>48.1</v>
      </c>
      <c r="BD9" s="2">
        <v>45.1</v>
      </c>
      <c r="BE9" s="2">
        <v>42.5</v>
      </c>
      <c r="BF9" s="2">
        <v>40.1</v>
      </c>
      <c r="BG9" s="2">
        <v>38.1</v>
      </c>
      <c r="BH9" s="2">
        <v>36.4</v>
      </c>
      <c r="BI9" s="2">
        <v>34.799999999999997</v>
      </c>
      <c r="BJ9" s="2">
        <v>33.4</v>
      </c>
      <c r="BK9" s="2">
        <v>32</v>
      </c>
      <c r="BL9" s="2">
        <v>30.8</v>
      </c>
    </row>
    <row r="10" spans="1:64" x14ac:dyDescent="0.2">
      <c r="A10" s="2" t="s">
        <v>185</v>
      </c>
      <c r="B10" s="2" t="s">
        <v>490</v>
      </c>
      <c r="C10" s="2" t="s">
        <v>308</v>
      </c>
      <c r="D10" s="2" t="s">
        <v>655</v>
      </c>
      <c r="E10" s="2" t="s">
        <v>756</v>
      </c>
      <c r="F10" s="2" t="s">
        <v>757</v>
      </c>
      <c r="G10" s="2">
        <v>282.60000000000002</v>
      </c>
      <c r="H10" s="2">
        <v>277.2</v>
      </c>
      <c r="I10" s="2">
        <v>271.8</v>
      </c>
      <c r="J10" s="2">
        <v>266</v>
      </c>
      <c r="K10" s="2">
        <v>260</v>
      </c>
      <c r="L10" s="2">
        <v>253.6</v>
      </c>
      <c r="M10" s="2">
        <v>247.1</v>
      </c>
      <c r="N10" s="2">
        <v>240.5</v>
      </c>
      <c r="O10" s="2">
        <v>234.1</v>
      </c>
      <c r="P10" s="2">
        <v>228</v>
      </c>
      <c r="Q10" s="2">
        <v>222.3</v>
      </c>
      <c r="R10" s="2">
        <v>217</v>
      </c>
      <c r="S10" s="2">
        <v>211.9</v>
      </c>
      <c r="T10" s="2">
        <v>207.3</v>
      </c>
      <c r="U10" s="2">
        <v>203</v>
      </c>
      <c r="V10" s="2">
        <v>199.1</v>
      </c>
      <c r="W10" s="2">
        <v>195.5</v>
      </c>
      <c r="X10" s="2">
        <v>192.2</v>
      </c>
      <c r="Y10" s="2">
        <v>189.1</v>
      </c>
      <c r="Z10" s="2">
        <v>186.3</v>
      </c>
      <c r="AA10" s="2">
        <v>183.8</v>
      </c>
      <c r="AB10" s="2">
        <v>181.8</v>
      </c>
      <c r="AC10" s="2">
        <v>180.2</v>
      </c>
      <c r="AD10" s="2">
        <v>179</v>
      </c>
      <c r="AE10" s="2">
        <v>178.2</v>
      </c>
      <c r="AF10" s="2">
        <v>177.4</v>
      </c>
      <c r="AG10" s="2">
        <v>176.8</v>
      </c>
      <c r="AH10" s="2">
        <v>176.3</v>
      </c>
      <c r="AI10" s="2">
        <v>175.9</v>
      </c>
      <c r="AJ10" s="2">
        <v>175.8</v>
      </c>
      <c r="AK10" s="2">
        <v>175.8</v>
      </c>
      <c r="AL10" s="2">
        <v>175.8</v>
      </c>
      <c r="AM10" s="2">
        <v>175.9</v>
      </c>
      <c r="AN10" s="2">
        <v>176.1</v>
      </c>
      <c r="AO10" s="2">
        <v>176.5</v>
      </c>
      <c r="AP10" s="2">
        <v>177.1</v>
      </c>
      <c r="AQ10" s="2">
        <v>177.3</v>
      </c>
      <c r="AR10" s="2">
        <v>177.3</v>
      </c>
      <c r="AS10" s="2">
        <v>176.9</v>
      </c>
      <c r="AT10" s="2">
        <v>176.3</v>
      </c>
      <c r="AU10" s="2">
        <v>175.2</v>
      </c>
      <c r="AV10" s="2">
        <v>173.7</v>
      </c>
      <c r="AW10" s="2">
        <v>172</v>
      </c>
      <c r="AX10" s="2">
        <v>170.2</v>
      </c>
      <c r="AY10" s="2">
        <v>168.3</v>
      </c>
      <c r="AZ10" s="2">
        <v>166.3</v>
      </c>
      <c r="BA10" s="2">
        <v>163.80000000000001</v>
      </c>
      <c r="BB10" s="2">
        <v>161.30000000000001</v>
      </c>
      <c r="BC10" s="2">
        <v>158.4</v>
      </c>
      <c r="BD10" s="2">
        <v>154.9</v>
      </c>
      <c r="BE10" s="2">
        <v>150.9</v>
      </c>
      <c r="BF10" s="2">
        <v>146.80000000000001</v>
      </c>
      <c r="BG10" s="2">
        <v>142.9</v>
      </c>
      <c r="BH10" s="2">
        <v>139</v>
      </c>
      <c r="BI10" s="2">
        <v>134.80000000000001</v>
      </c>
      <c r="BJ10" s="2">
        <v>130.19999999999999</v>
      </c>
      <c r="BK10" s="2">
        <v>125</v>
      </c>
      <c r="BL10" s="2">
        <v>121.5</v>
      </c>
    </row>
    <row r="11" spans="1:64" x14ac:dyDescent="0.2">
      <c r="A11" s="2" t="s">
        <v>693</v>
      </c>
      <c r="B11" s="2" t="s">
        <v>338</v>
      </c>
      <c r="C11" s="2" t="s">
        <v>308</v>
      </c>
      <c r="D11" s="2" t="s">
        <v>372</v>
      </c>
      <c r="E11" s="2" t="s">
        <v>756</v>
      </c>
      <c r="F11" s="2" t="s">
        <v>757</v>
      </c>
      <c r="G11" s="2">
        <v>317.5</v>
      </c>
      <c r="H11" s="2">
        <v>309.2</v>
      </c>
      <c r="I11" s="2">
        <v>301.10000000000002</v>
      </c>
      <c r="J11" s="2">
        <v>293.3</v>
      </c>
      <c r="K11" s="2">
        <v>285.8</v>
      </c>
      <c r="L11" s="2">
        <v>278.60000000000002</v>
      </c>
      <c r="M11" s="2">
        <v>271.39999999999998</v>
      </c>
      <c r="N11" s="2">
        <v>264.3</v>
      </c>
      <c r="O11" s="2">
        <v>257.3</v>
      </c>
      <c r="P11" s="2">
        <v>250.5</v>
      </c>
      <c r="Q11" s="2">
        <v>243.4</v>
      </c>
      <c r="R11" s="2">
        <v>236</v>
      </c>
      <c r="S11" s="2">
        <v>228</v>
      </c>
      <c r="T11" s="2">
        <v>219.4</v>
      </c>
      <c r="U11" s="2">
        <v>210.4</v>
      </c>
      <c r="V11" s="2">
        <v>201.2</v>
      </c>
      <c r="W11" s="2">
        <v>192.3</v>
      </c>
      <c r="X11" s="2">
        <v>184</v>
      </c>
      <c r="Y11" s="2">
        <v>176.8</v>
      </c>
      <c r="Z11" s="2">
        <v>170.8</v>
      </c>
      <c r="AA11" s="2">
        <v>165.8</v>
      </c>
      <c r="AB11" s="2">
        <v>161.80000000000001</v>
      </c>
      <c r="AC11" s="2">
        <v>158.6</v>
      </c>
      <c r="AD11" s="2">
        <v>156.19999999999999</v>
      </c>
      <c r="AE11" s="2">
        <v>154.4</v>
      </c>
      <c r="AF11" s="2">
        <v>152.9</v>
      </c>
      <c r="AG11" s="2">
        <v>152</v>
      </c>
      <c r="AH11" s="2">
        <v>151.4</v>
      </c>
      <c r="AI11" s="2">
        <v>151.4</v>
      </c>
      <c r="AJ11" s="2">
        <v>151.5</v>
      </c>
      <c r="AK11" s="2">
        <v>151.9</v>
      </c>
      <c r="AL11" s="2">
        <v>152.4</v>
      </c>
      <c r="AM11" s="2">
        <v>153</v>
      </c>
      <c r="AN11" s="2">
        <v>153.6</v>
      </c>
      <c r="AO11" s="2">
        <v>154.1</v>
      </c>
      <c r="AP11" s="2">
        <v>154.4</v>
      </c>
      <c r="AQ11" s="2">
        <v>154.19999999999999</v>
      </c>
      <c r="AR11" s="2">
        <v>153.30000000000001</v>
      </c>
      <c r="AS11" s="2">
        <v>151.80000000000001</v>
      </c>
      <c r="AT11" s="2">
        <v>149.5</v>
      </c>
      <c r="AU11" s="2">
        <v>146.80000000000001</v>
      </c>
      <c r="AV11" s="2">
        <v>143.5</v>
      </c>
      <c r="AW11" s="2">
        <v>140</v>
      </c>
      <c r="AX11" s="2">
        <v>136.5</v>
      </c>
      <c r="AY11" s="2">
        <v>132.69999999999999</v>
      </c>
      <c r="AZ11" s="2">
        <v>128.80000000000001</v>
      </c>
      <c r="BA11" s="2">
        <v>125</v>
      </c>
      <c r="BB11" s="2">
        <v>121.1</v>
      </c>
      <c r="BC11" s="2">
        <v>117.1</v>
      </c>
      <c r="BD11" s="2">
        <v>113.2</v>
      </c>
      <c r="BE11" s="2">
        <v>109.8</v>
      </c>
      <c r="BF11" s="2">
        <v>106.6</v>
      </c>
      <c r="BG11" s="2">
        <v>103.5</v>
      </c>
      <c r="BH11" s="2">
        <v>100.6</v>
      </c>
      <c r="BI11" s="2">
        <v>97.7</v>
      </c>
      <c r="BJ11" s="2">
        <v>94.9</v>
      </c>
      <c r="BK11" s="2">
        <v>91.8</v>
      </c>
      <c r="BL11" s="2">
        <v>88.8</v>
      </c>
    </row>
    <row r="12" spans="1:64" x14ac:dyDescent="0.2">
      <c r="A12" s="2" t="s">
        <v>739</v>
      </c>
      <c r="B12" s="2" t="s">
        <v>81</v>
      </c>
      <c r="C12" s="2" t="s">
        <v>308</v>
      </c>
      <c r="D12" s="2" t="s">
        <v>372</v>
      </c>
      <c r="E12" s="2" t="s">
        <v>756</v>
      </c>
      <c r="F12" s="2" t="s">
        <v>757</v>
      </c>
      <c r="G12" s="2">
        <v>277.8</v>
      </c>
      <c r="H12" s="2">
        <v>271.8</v>
      </c>
      <c r="I12" s="2">
        <v>266.8</v>
      </c>
      <c r="J12" s="2">
        <v>262.8</v>
      </c>
      <c r="K12" s="2">
        <v>258.2</v>
      </c>
      <c r="L12" s="2">
        <v>252.6</v>
      </c>
      <c r="M12" s="2">
        <v>246</v>
      </c>
      <c r="N12" s="2">
        <v>238.2</v>
      </c>
      <c r="O12" s="2">
        <v>229.2</v>
      </c>
      <c r="P12" s="2">
        <v>220.1</v>
      </c>
      <c r="Q12" s="2">
        <v>211.3</v>
      </c>
      <c r="R12" s="2">
        <v>203.7</v>
      </c>
      <c r="S12" s="2">
        <v>197.8</v>
      </c>
      <c r="T12" s="2">
        <v>193.9</v>
      </c>
      <c r="U12" s="2">
        <v>191.6</v>
      </c>
      <c r="V12" s="2">
        <v>190.5</v>
      </c>
      <c r="W12" s="2">
        <v>190</v>
      </c>
      <c r="X12" s="2">
        <v>189.2</v>
      </c>
      <c r="Y12" s="2">
        <v>187.6</v>
      </c>
      <c r="Z12" s="2">
        <v>184.8</v>
      </c>
      <c r="AA12" s="2">
        <v>181</v>
      </c>
      <c r="AB12" s="2">
        <v>176.1</v>
      </c>
      <c r="AC12" s="2">
        <v>170.2</v>
      </c>
      <c r="AD12" s="2">
        <v>163.80000000000001</v>
      </c>
      <c r="AE12" s="2">
        <v>157.4</v>
      </c>
      <c r="AF12" s="2">
        <v>151.19999999999999</v>
      </c>
      <c r="AG12" s="2">
        <v>145.9</v>
      </c>
      <c r="AH12" s="2">
        <v>141.80000000000001</v>
      </c>
      <c r="AI12" s="2">
        <v>139.19999999999999</v>
      </c>
      <c r="AJ12" s="2">
        <v>138.19999999999999</v>
      </c>
      <c r="AK12" s="2">
        <v>138.6</v>
      </c>
      <c r="AL12" s="2">
        <v>140.30000000000001</v>
      </c>
      <c r="AM12" s="2">
        <v>142.69999999999999</v>
      </c>
      <c r="AN12" s="2">
        <v>145.4</v>
      </c>
      <c r="AO12" s="2">
        <v>148.1</v>
      </c>
      <c r="AP12" s="2">
        <v>150.5</v>
      </c>
      <c r="AQ12" s="2">
        <v>152.30000000000001</v>
      </c>
      <c r="AR12" s="2">
        <v>153.4</v>
      </c>
      <c r="AS12" s="2">
        <v>153.5</v>
      </c>
      <c r="AT12" s="2">
        <v>152.4</v>
      </c>
      <c r="AU12" s="2">
        <v>150.30000000000001</v>
      </c>
      <c r="AV12" s="2">
        <v>147.19999999999999</v>
      </c>
      <c r="AW12" s="2">
        <v>143.6</v>
      </c>
      <c r="AX12" s="2">
        <v>139.80000000000001</v>
      </c>
      <c r="AY12" s="2">
        <v>136</v>
      </c>
      <c r="AZ12" s="2">
        <v>132.19999999999999</v>
      </c>
      <c r="BA12" s="2">
        <v>128.19999999999999</v>
      </c>
      <c r="BB12" s="2">
        <v>124.2</v>
      </c>
      <c r="BC12" s="2">
        <v>119.7</v>
      </c>
      <c r="BD12" s="2">
        <v>115.4</v>
      </c>
      <c r="BE12" s="2">
        <v>110.4</v>
      </c>
      <c r="BF12" s="2">
        <v>105.8</v>
      </c>
      <c r="BG12" s="2">
        <v>101.5</v>
      </c>
      <c r="BH12" s="2">
        <v>97.4</v>
      </c>
      <c r="BI12" s="2">
        <v>93.8</v>
      </c>
      <c r="BJ12" s="2">
        <v>90.1</v>
      </c>
      <c r="BK12" s="2">
        <v>86.8</v>
      </c>
      <c r="BL12" s="2">
        <v>84</v>
      </c>
    </row>
    <row r="13" spans="1:64" x14ac:dyDescent="0.2">
      <c r="A13" s="2" t="s">
        <v>496</v>
      </c>
      <c r="B13" s="2" t="s">
        <v>227</v>
      </c>
      <c r="C13" s="2" t="s">
        <v>308</v>
      </c>
      <c r="D13" s="2" t="s">
        <v>655</v>
      </c>
      <c r="E13" s="2" t="s">
        <v>756</v>
      </c>
      <c r="F13" s="2" t="s">
        <v>757</v>
      </c>
      <c r="G13" s="2"/>
      <c r="H13" s="2"/>
      <c r="I13" s="2"/>
      <c r="J13" s="2"/>
      <c r="K13" s="2"/>
      <c r="L13" s="2"/>
      <c r="M13" s="2"/>
      <c r="N13" s="2"/>
      <c r="O13" s="2"/>
      <c r="P13" s="2">
        <v>249.6</v>
      </c>
      <c r="Q13" s="2">
        <v>246.3</v>
      </c>
      <c r="R13" s="2">
        <v>243</v>
      </c>
      <c r="S13" s="2">
        <v>239.7</v>
      </c>
      <c r="T13" s="2">
        <v>236.2</v>
      </c>
      <c r="U13" s="2">
        <v>232.4</v>
      </c>
      <c r="V13" s="2">
        <v>229</v>
      </c>
      <c r="W13" s="2">
        <v>225.4</v>
      </c>
      <c r="X13" s="2">
        <v>221.8</v>
      </c>
      <c r="Y13" s="2">
        <v>218</v>
      </c>
      <c r="Z13" s="2">
        <v>214.7</v>
      </c>
      <c r="AA13" s="2">
        <v>211.4</v>
      </c>
      <c r="AB13" s="2">
        <v>208.2</v>
      </c>
      <c r="AC13" s="2">
        <v>205</v>
      </c>
      <c r="AD13" s="2">
        <v>202.3</v>
      </c>
      <c r="AE13" s="2">
        <v>199.8</v>
      </c>
      <c r="AF13" s="2">
        <v>197.3</v>
      </c>
      <c r="AG13" s="2">
        <v>195.1</v>
      </c>
      <c r="AH13" s="2">
        <v>192.9</v>
      </c>
      <c r="AI13" s="2">
        <v>190.6</v>
      </c>
      <c r="AJ13" s="2">
        <v>188.5</v>
      </c>
      <c r="AK13" s="2">
        <v>186.3</v>
      </c>
      <c r="AL13" s="2">
        <v>184.2</v>
      </c>
      <c r="AM13" s="2">
        <v>182.2</v>
      </c>
      <c r="AN13" s="2">
        <v>180.3</v>
      </c>
      <c r="AO13" s="2">
        <v>178.5</v>
      </c>
      <c r="AP13" s="2">
        <v>176.5</v>
      </c>
      <c r="AQ13" s="2">
        <v>174.4</v>
      </c>
      <c r="AR13" s="2">
        <v>171.8</v>
      </c>
      <c r="AS13" s="2">
        <v>168.6</v>
      </c>
      <c r="AT13" s="2">
        <v>165.2</v>
      </c>
      <c r="AU13" s="2">
        <v>161.30000000000001</v>
      </c>
      <c r="AV13" s="2">
        <v>157</v>
      </c>
      <c r="AW13" s="2">
        <v>152.6</v>
      </c>
      <c r="AX13" s="2">
        <v>147.9</v>
      </c>
      <c r="AY13" s="2">
        <v>143.1</v>
      </c>
      <c r="AZ13" s="2">
        <v>138.30000000000001</v>
      </c>
      <c r="BA13" s="2">
        <v>133.6</v>
      </c>
      <c r="BB13" s="2">
        <v>129</v>
      </c>
      <c r="BC13" s="2">
        <v>124.5</v>
      </c>
      <c r="BD13" s="2">
        <v>120.2</v>
      </c>
      <c r="BE13" s="2">
        <v>116.1</v>
      </c>
      <c r="BF13" s="2">
        <v>112.1</v>
      </c>
      <c r="BG13" s="2">
        <v>108.3</v>
      </c>
      <c r="BH13" s="2">
        <v>104.7</v>
      </c>
      <c r="BI13" s="2">
        <v>101</v>
      </c>
      <c r="BJ13" s="2">
        <v>97.6</v>
      </c>
      <c r="BK13" s="2">
        <v>94.4</v>
      </c>
      <c r="BL13" s="2">
        <v>91.1</v>
      </c>
    </row>
    <row r="14" spans="1:64" x14ac:dyDescent="0.2">
      <c r="A14" s="2" t="s">
        <v>391</v>
      </c>
      <c r="B14" s="2" t="s">
        <v>406</v>
      </c>
      <c r="C14" s="2" t="s">
        <v>308</v>
      </c>
      <c r="D14" s="2" t="s">
        <v>372</v>
      </c>
      <c r="E14" s="2" t="s">
        <v>756</v>
      </c>
      <c r="F14" s="2" t="s">
        <v>757</v>
      </c>
      <c r="G14" s="2">
        <v>183</v>
      </c>
      <c r="H14" s="2">
        <v>179</v>
      </c>
      <c r="I14" s="2">
        <v>175.2</v>
      </c>
      <c r="J14" s="2">
        <v>171.2</v>
      </c>
      <c r="K14" s="2">
        <v>167</v>
      </c>
      <c r="L14" s="2">
        <v>162.69999999999999</v>
      </c>
      <c r="M14" s="2">
        <v>158.1</v>
      </c>
      <c r="N14" s="2">
        <v>153.6</v>
      </c>
      <c r="O14" s="2">
        <v>149.30000000000001</v>
      </c>
      <c r="P14" s="2">
        <v>145.30000000000001</v>
      </c>
      <c r="Q14" s="2">
        <v>141.4</v>
      </c>
      <c r="R14" s="2">
        <v>137.6</v>
      </c>
      <c r="S14" s="2">
        <v>133.6</v>
      </c>
      <c r="T14" s="2">
        <v>130.19999999999999</v>
      </c>
      <c r="U14" s="2">
        <v>126.7</v>
      </c>
      <c r="V14" s="2">
        <v>123.3</v>
      </c>
      <c r="W14" s="2">
        <v>120</v>
      </c>
      <c r="X14" s="2">
        <v>116.8</v>
      </c>
      <c r="Y14" s="2">
        <v>113.7</v>
      </c>
      <c r="Z14" s="2">
        <v>110.8</v>
      </c>
      <c r="AA14" s="2">
        <v>107.6</v>
      </c>
      <c r="AB14" s="2">
        <v>104.7</v>
      </c>
      <c r="AC14" s="2">
        <v>102</v>
      </c>
      <c r="AD14" s="2">
        <v>99</v>
      </c>
      <c r="AE14" s="2">
        <v>96.1</v>
      </c>
      <c r="AF14" s="2">
        <v>93.6</v>
      </c>
      <c r="AG14" s="2">
        <v>91.4</v>
      </c>
      <c r="AH14" s="2">
        <v>90</v>
      </c>
      <c r="AI14" s="2">
        <v>89.1</v>
      </c>
      <c r="AJ14" s="2">
        <v>89.2</v>
      </c>
      <c r="AK14" s="2">
        <v>90</v>
      </c>
      <c r="AL14" s="2">
        <v>91.5</v>
      </c>
      <c r="AM14" s="2">
        <v>93.6</v>
      </c>
      <c r="AN14" s="2">
        <v>96.3</v>
      </c>
      <c r="AO14" s="2">
        <v>99.6</v>
      </c>
      <c r="AP14" s="2">
        <v>103.3</v>
      </c>
      <c r="AQ14" s="2">
        <v>107</v>
      </c>
      <c r="AR14" s="2">
        <v>110.6</v>
      </c>
      <c r="AS14" s="2">
        <v>113.4</v>
      </c>
      <c r="AT14" s="2">
        <v>114.8</v>
      </c>
      <c r="AU14" s="2">
        <v>114.3</v>
      </c>
      <c r="AV14" s="2">
        <v>111.9</v>
      </c>
      <c r="AW14" s="2">
        <v>107.7</v>
      </c>
      <c r="AX14" s="2">
        <v>102</v>
      </c>
      <c r="AY14" s="2">
        <v>95.6</v>
      </c>
      <c r="AZ14" s="2">
        <v>88.7</v>
      </c>
      <c r="BA14" s="2">
        <v>82.2</v>
      </c>
      <c r="BB14" s="2">
        <v>76.099999999999994</v>
      </c>
      <c r="BC14" s="2">
        <v>70.900000000000006</v>
      </c>
      <c r="BD14" s="2">
        <v>66.599999999999994</v>
      </c>
      <c r="BE14" s="2">
        <v>63.1</v>
      </c>
      <c r="BF14" s="2">
        <v>60.2</v>
      </c>
      <c r="BG14" s="2">
        <v>57.6</v>
      </c>
      <c r="BH14" s="2">
        <v>55.3</v>
      </c>
      <c r="BI14" s="2">
        <v>53.3</v>
      </c>
      <c r="BJ14" s="2">
        <v>51.3</v>
      </c>
      <c r="BK14" s="2">
        <v>49.4</v>
      </c>
      <c r="BL14" s="2">
        <v>47.5</v>
      </c>
    </row>
    <row r="15" spans="1:64" x14ac:dyDescent="0.2">
      <c r="A15" s="2" t="s">
        <v>359</v>
      </c>
      <c r="B15" s="2" t="s">
        <v>355</v>
      </c>
      <c r="C15" s="2" t="s">
        <v>308</v>
      </c>
      <c r="D15" s="2" t="s">
        <v>655</v>
      </c>
      <c r="E15" s="2" t="s">
        <v>756</v>
      </c>
      <c r="F15" s="2" t="s">
        <v>757</v>
      </c>
      <c r="G15" s="2"/>
      <c r="H15" s="2"/>
      <c r="I15" s="2"/>
      <c r="J15" s="2"/>
      <c r="K15" s="2"/>
      <c r="L15" s="2"/>
      <c r="M15" s="2"/>
      <c r="N15" s="2"/>
      <c r="O15" s="2"/>
      <c r="P15" s="2"/>
      <c r="Q15" s="2">
        <v>224.9</v>
      </c>
      <c r="R15" s="2">
        <v>220.2</v>
      </c>
      <c r="S15" s="2">
        <v>215.5</v>
      </c>
      <c r="T15" s="2">
        <v>211</v>
      </c>
      <c r="U15" s="2">
        <v>206.3</v>
      </c>
      <c r="V15" s="2">
        <v>201.5</v>
      </c>
      <c r="W15" s="2">
        <v>196.4</v>
      </c>
      <c r="X15" s="2">
        <v>191</v>
      </c>
      <c r="Y15" s="2">
        <v>185.6</v>
      </c>
      <c r="Z15" s="2">
        <v>179.9</v>
      </c>
      <c r="AA15" s="2">
        <v>174.2</v>
      </c>
      <c r="AB15" s="2">
        <v>168.4</v>
      </c>
      <c r="AC15" s="2">
        <v>162.80000000000001</v>
      </c>
      <c r="AD15" s="2">
        <v>157.19999999999999</v>
      </c>
      <c r="AE15" s="2">
        <v>151.80000000000001</v>
      </c>
      <c r="AF15" s="2">
        <v>146.69999999999999</v>
      </c>
      <c r="AG15" s="2">
        <v>141.80000000000001</v>
      </c>
      <c r="AH15" s="2">
        <v>137.30000000000001</v>
      </c>
      <c r="AI15" s="2">
        <v>133</v>
      </c>
      <c r="AJ15" s="2">
        <v>128.9</v>
      </c>
      <c r="AK15" s="2">
        <v>124.8</v>
      </c>
      <c r="AL15" s="2">
        <v>120.9</v>
      </c>
      <c r="AM15" s="2">
        <v>117.1</v>
      </c>
      <c r="AN15" s="2">
        <v>113.5</v>
      </c>
      <c r="AO15" s="2">
        <v>110.4</v>
      </c>
      <c r="AP15" s="2">
        <v>107.8</v>
      </c>
      <c r="AQ15" s="2">
        <v>105.6</v>
      </c>
      <c r="AR15" s="2">
        <v>103.9</v>
      </c>
      <c r="AS15" s="2">
        <v>102.6</v>
      </c>
      <c r="AT15" s="2">
        <v>101.7</v>
      </c>
      <c r="AU15" s="2">
        <v>101.1</v>
      </c>
      <c r="AV15" s="2">
        <v>100.7</v>
      </c>
      <c r="AW15" s="2">
        <v>100.6</v>
      </c>
      <c r="AX15" s="2">
        <v>100.1</v>
      </c>
      <c r="AY15" s="2">
        <v>99.1</v>
      </c>
      <c r="AZ15" s="2">
        <v>97.4</v>
      </c>
      <c r="BA15" s="2">
        <v>95.4</v>
      </c>
      <c r="BB15" s="2">
        <v>93</v>
      </c>
      <c r="BC15" s="2">
        <v>90.5</v>
      </c>
      <c r="BD15" s="2">
        <v>88</v>
      </c>
      <c r="BE15" s="2">
        <v>85.3</v>
      </c>
      <c r="BF15" s="2">
        <v>82.7</v>
      </c>
      <c r="BG15" s="2">
        <v>80.400000000000006</v>
      </c>
      <c r="BH15" s="2">
        <v>77.900000000000006</v>
      </c>
      <c r="BI15" s="2">
        <v>75.5</v>
      </c>
      <c r="BJ15" s="2">
        <v>73.2</v>
      </c>
      <c r="BK15" s="2">
        <v>71.099999999999994</v>
      </c>
      <c r="BL15" s="2">
        <v>69</v>
      </c>
    </row>
    <row r="16" spans="1:64" x14ac:dyDescent="0.2">
      <c r="A16" s="2" t="s">
        <v>494</v>
      </c>
      <c r="B16" s="2" t="s">
        <v>565</v>
      </c>
      <c r="C16" s="2" t="s">
        <v>308</v>
      </c>
      <c r="D16" s="2" t="s">
        <v>372</v>
      </c>
      <c r="E16" s="2" t="s">
        <v>756</v>
      </c>
      <c r="F16" s="2" t="s">
        <v>757</v>
      </c>
      <c r="G16" s="2"/>
      <c r="H16" s="2"/>
      <c r="I16" s="2"/>
      <c r="J16" s="2"/>
      <c r="K16" s="2"/>
      <c r="L16" s="2"/>
      <c r="M16" s="2"/>
      <c r="N16" s="2"/>
      <c r="O16" s="2"/>
      <c r="P16" s="2">
        <v>186.5</v>
      </c>
      <c r="Q16" s="2">
        <v>171.7</v>
      </c>
      <c r="R16" s="2">
        <v>157.9</v>
      </c>
      <c r="S16" s="2">
        <v>145.5</v>
      </c>
      <c r="T16" s="2">
        <v>134.30000000000001</v>
      </c>
      <c r="U16" s="2">
        <v>124.2</v>
      </c>
      <c r="V16" s="2">
        <v>115.4</v>
      </c>
      <c r="W16" s="2">
        <v>107.8</v>
      </c>
      <c r="X16" s="2">
        <v>101.4</v>
      </c>
      <c r="Y16" s="2">
        <v>96.2</v>
      </c>
      <c r="Z16" s="2">
        <v>92.1</v>
      </c>
      <c r="AA16" s="2">
        <v>89.1</v>
      </c>
      <c r="AB16" s="2">
        <v>87.1</v>
      </c>
      <c r="AC16" s="2">
        <v>85.4</v>
      </c>
      <c r="AD16" s="2">
        <v>83.9</v>
      </c>
      <c r="AE16" s="2">
        <v>82</v>
      </c>
      <c r="AF16" s="2">
        <v>79.400000000000006</v>
      </c>
      <c r="AG16" s="2">
        <v>76</v>
      </c>
      <c r="AH16" s="2">
        <v>72.2</v>
      </c>
      <c r="AI16" s="2">
        <v>68.400000000000006</v>
      </c>
      <c r="AJ16" s="2">
        <v>65.099999999999994</v>
      </c>
      <c r="AK16" s="2">
        <v>62.7</v>
      </c>
      <c r="AL16" s="2">
        <v>61.3</v>
      </c>
      <c r="AM16" s="2">
        <v>60.5</v>
      </c>
      <c r="AN16" s="2">
        <v>60</v>
      </c>
      <c r="AO16" s="2">
        <v>59.2</v>
      </c>
      <c r="AP16" s="2">
        <v>57.4</v>
      </c>
      <c r="AQ16" s="2">
        <v>54.2</v>
      </c>
      <c r="AR16" s="2">
        <v>50</v>
      </c>
      <c r="AS16" s="2">
        <v>45</v>
      </c>
      <c r="AT16" s="2">
        <v>39.9</v>
      </c>
      <c r="AU16" s="2">
        <v>35.5</v>
      </c>
      <c r="AV16" s="2">
        <v>31.9</v>
      </c>
      <c r="AW16" s="2">
        <v>29.3</v>
      </c>
      <c r="AX16" s="2">
        <v>27.7</v>
      </c>
      <c r="AY16" s="2">
        <v>26.7</v>
      </c>
      <c r="AZ16" s="2">
        <v>26.3</v>
      </c>
      <c r="BA16" s="2">
        <v>26.2</v>
      </c>
      <c r="BB16" s="2">
        <v>26.2</v>
      </c>
      <c r="BC16" s="2">
        <v>26</v>
      </c>
      <c r="BD16" s="2">
        <v>25.7</v>
      </c>
      <c r="BE16" s="2">
        <v>25.1</v>
      </c>
      <c r="BF16" s="2">
        <v>24.3</v>
      </c>
      <c r="BG16" s="2">
        <v>23.3</v>
      </c>
      <c r="BH16" s="2">
        <v>22.2</v>
      </c>
      <c r="BI16" s="2">
        <v>21</v>
      </c>
      <c r="BJ16" s="2">
        <v>19.7</v>
      </c>
      <c r="BK16" s="2">
        <v>18.5</v>
      </c>
      <c r="BL16" s="2">
        <v>17.399999999999999</v>
      </c>
    </row>
    <row r="17" spans="1:64" x14ac:dyDescent="0.2">
      <c r="A17" s="2" t="s">
        <v>25</v>
      </c>
      <c r="B17" s="2" t="s">
        <v>244</v>
      </c>
      <c r="C17" s="2" t="s">
        <v>131</v>
      </c>
      <c r="D17" s="2" t="s">
        <v>372</v>
      </c>
      <c r="E17" s="2" t="s">
        <v>756</v>
      </c>
      <c r="F17" s="2" t="s">
        <v>757</v>
      </c>
      <c r="G17" s="2"/>
      <c r="H17" s="2"/>
      <c r="I17" s="2"/>
      <c r="J17" s="2"/>
      <c r="K17" s="2"/>
      <c r="L17" s="2"/>
      <c r="M17" s="2"/>
      <c r="N17" s="2"/>
      <c r="O17" s="2"/>
      <c r="P17" s="2"/>
      <c r="Q17" s="2"/>
      <c r="R17" s="2"/>
      <c r="S17" s="2"/>
      <c r="T17" s="2"/>
      <c r="U17" s="2"/>
      <c r="V17" s="2"/>
      <c r="W17" s="2">
        <v>172.9</v>
      </c>
      <c r="X17" s="2">
        <v>167.9</v>
      </c>
      <c r="Y17" s="2">
        <v>163.30000000000001</v>
      </c>
      <c r="Z17" s="2">
        <v>158.69999999999999</v>
      </c>
      <c r="AA17" s="2">
        <v>154.4</v>
      </c>
      <c r="AB17" s="2">
        <v>150.30000000000001</v>
      </c>
      <c r="AC17" s="2">
        <v>146.19999999999999</v>
      </c>
      <c r="AD17" s="2">
        <v>142.1</v>
      </c>
      <c r="AE17" s="2">
        <v>138.1</v>
      </c>
      <c r="AF17" s="2">
        <v>134.19999999999999</v>
      </c>
      <c r="AG17" s="2">
        <v>130.69999999999999</v>
      </c>
      <c r="AH17" s="2">
        <v>127.3</v>
      </c>
      <c r="AI17" s="2">
        <v>124.1</v>
      </c>
      <c r="AJ17" s="2">
        <v>121.2</v>
      </c>
      <c r="AK17" s="2">
        <v>118.6</v>
      </c>
      <c r="AL17" s="2">
        <v>116.4</v>
      </c>
      <c r="AM17" s="2">
        <v>114.6</v>
      </c>
      <c r="AN17" s="2">
        <v>113</v>
      </c>
      <c r="AO17" s="2">
        <v>111.7</v>
      </c>
      <c r="AP17" s="2">
        <v>110.5</v>
      </c>
      <c r="AQ17" s="2">
        <v>109</v>
      </c>
      <c r="AR17" s="2">
        <v>107.4</v>
      </c>
      <c r="AS17" s="2">
        <v>105.6</v>
      </c>
      <c r="AT17" s="2">
        <v>103.7</v>
      </c>
      <c r="AU17" s="2">
        <v>101.5</v>
      </c>
      <c r="AV17" s="2">
        <v>99.3</v>
      </c>
      <c r="AW17" s="2">
        <v>96.8</v>
      </c>
      <c r="AX17" s="2">
        <v>94.3</v>
      </c>
      <c r="AY17" s="2">
        <v>91.7</v>
      </c>
      <c r="AZ17" s="2">
        <v>89.3</v>
      </c>
      <c r="BA17" s="2">
        <v>86.7</v>
      </c>
      <c r="BB17" s="2">
        <v>84.1</v>
      </c>
      <c r="BC17" s="2">
        <v>81.5</v>
      </c>
      <c r="BD17" s="2">
        <v>79.099999999999994</v>
      </c>
      <c r="BE17" s="2">
        <v>76.7</v>
      </c>
      <c r="BF17" s="2">
        <v>74.400000000000006</v>
      </c>
      <c r="BG17" s="2">
        <v>72.2</v>
      </c>
      <c r="BH17" s="2">
        <v>70</v>
      </c>
      <c r="BI17" s="2">
        <v>67.8</v>
      </c>
      <c r="BJ17" s="2">
        <v>65.7</v>
      </c>
      <c r="BK17" s="2">
        <v>63.7</v>
      </c>
      <c r="BL17" s="2">
        <v>61.7</v>
      </c>
    </row>
    <row r="18" spans="1:64" x14ac:dyDescent="0.2">
      <c r="A18" s="2" t="s">
        <v>259</v>
      </c>
      <c r="B18" s="2" t="s">
        <v>678</v>
      </c>
      <c r="C18" s="2" t="s">
        <v>131</v>
      </c>
      <c r="D18" s="2" t="s">
        <v>372</v>
      </c>
      <c r="E18" s="2" t="s">
        <v>756</v>
      </c>
      <c r="F18" s="2" t="s">
        <v>757</v>
      </c>
      <c r="G18" s="2">
        <v>314.10000000000002</v>
      </c>
      <c r="H18" s="2">
        <v>304.10000000000002</v>
      </c>
      <c r="I18" s="2">
        <v>294.10000000000002</v>
      </c>
      <c r="J18" s="2">
        <v>284.3</v>
      </c>
      <c r="K18" s="2">
        <v>275.2</v>
      </c>
      <c r="L18" s="2">
        <v>267.10000000000002</v>
      </c>
      <c r="M18" s="2">
        <v>260.10000000000002</v>
      </c>
      <c r="N18" s="2">
        <v>254.6</v>
      </c>
      <c r="O18" s="2">
        <v>250.2</v>
      </c>
      <c r="P18" s="2">
        <v>246.6</v>
      </c>
      <c r="Q18" s="2">
        <v>243.5</v>
      </c>
      <c r="R18" s="2">
        <v>240</v>
      </c>
      <c r="S18" s="2">
        <v>235.8</v>
      </c>
      <c r="T18" s="2">
        <v>230.3</v>
      </c>
      <c r="U18" s="2">
        <v>223.4</v>
      </c>
      <c r="V18" s="2">
        <v>215</v>
      </c>
      <c r="W18" s="2">
        <v>205.7</v>
      </c>
      <c r="X18" s="2">
        <v>196</v>
      </c>
      <c r="Y18" s="2">
        <v>186.2</v>
      </c>
      <c r="Z18" s="2">
        <v>176.7</v>
      </c>
      <c r="AA18" s="2">
        <v>167.2</v>
      </c>
      <c r="AB18" s="2">
        <v>157.80000000000001</v>
      </c>
      <c r="AC18" s="2">
        <v>148.19999999999999</v>
      </c>
      <c r="AD18" s="2">
        <v>138.4</v>
      </c>
      <c r="AE18" s="2">
        <v>128.4</v>
      </c>
      <c r="AF18" s="2">
        <v>118.6</v>
      </c>
      <c r="AG18" s="2">
        <v>109.7</v>
      </c>
      <c r="AH18" s="2">
        <v>102.1</v>
      </c>
      <c r="AI18" s="2">
        <v>95.6</v>
      </c>
      <c r="AJ18" s="2">
        <v>90.3</v>
      </c>
      <c r="AK18" s="2">
        <v>85.7</v>
      </c>
      <c r="AL18" s="2">
        <v>81.5</v>
      </c>
      <c r="AM18" s="2">
        <v>77.400000000000006</v>
      </c>
      <c r="AN18" s="2">
        <v>73.3</v>
      </c>
      <c r="AO18" s="2">
        <v>69</v>
      </c>
      <c r="AP18" s="2">
        <v>64.7</v>
      </c>
      <c r="AQ18" s="2">
        <v>60.6</v>
      </c>
      <c r="AR18" s="2">
        <v>56.7</v>
      </c>
      <c r="AS18" s="2">
        <v>53.1</v>
      </c>
      <c r="AT18" s="2">
        <v>49.8</v>
      </c>
      <c r="AU18" s="2">
        <v>46.8</v>
      </c>
      <c r="AV18" s="2">
        <v>44.1</v>
      </c>
      <c r="AW18" s="2">
        <v>41.8</v>
      </c>
      <c r="AX18" s="2">
        <v>39.6</v>
      </c>
      <c r="AY18" s="2">
        <v>37.799999999999997</v>
      </c>
      <c r="AZ18" s="2">
        <v>36.1</v>
      </c>
      <c r="BA18" s="2">
        <v>34.5</v>
      </c>
      <c r="BB18" s="2">
        <v>33</v>
      </c>
      <c r="BC18" s="2">
        <v>31.6</v>
      </c>
      <c r="BD18" s="2">
        <v>30.3</v>
      </c>
      <c r="BE18" s="2">
        <v>29</v>
      </c>
      <c r="BF18" s="2">
        <v>27.8</v>
      </c>
      <c r="BG18" s="2">
        <v>26.7</v>
      </c>
      <c r="BH18" s="2">
        <v>25.6</v>
      </c>
      <c r="BI18" s="2">
        <v>24.7</v>
      </c>
      <c r="BJ18" s="2">
        <v>23.7</v>
      </c>
      <c r="BK18" s="2">
        <v>22.9</v>
      </c>
      <c r="BL18" s="2">
        <v>22.1</v>
      </c>
    </row>
    <row r="19" spans="1:64" x14ac:dyDescent="0.2">
      <c r="A19" s="2" t="s">
        <v>721</v>
      </c>
      <c r="B19" s="2" t="s">
        <v>167</v>
      </c>
      <c r="C19" s="2" t="s">
        <v>308</v>
      </c>
      <c r="D19" s="2" t="s">
        <v>655</v>
      </c>
      <c r="E19" s="2" t="s">
        <v>756</v>
      </c>
      <c r="F19" s="2" t="s">
        <v>757</v>
      </c>
      <c r="G19" s="2"/>
      <c r="H19" s="2"/>
      <c r="I19" s="2"/>
      <c r="J19" s="2"/>
      <c r="K19" s="2"/>
      <c r="L19" s="2"/>
      <c r="M19" s="2"/>
      <c r="N19" s="2"/>
      <c r="O19" s="2"/>
      <c r="P19" s="2"/>
      <c r="Q19" s="2"/>
      <c r="R19" s="2"/>
      <c r="S19" s="2"/>
      <c r="T19" s="2"/>
      <c r="U19" s="2">
        <v>212.1</v>
      </c>
      <c r="V19" s="2">
        <v>207.7</v>
      </c>
      <c r="W19" s="2">
        <v>203.5</v>
      </c>
      <c r="X19" s="2">
        <v>199.7</v>
      </c>
      <c r="Y19" s="2">
        <v>196.2</v>
      </c>
      <c r="Z19" s="2">
        <v>193.1</v>
      </c>
      <c r="AA19" s="2">
        <v>190.2</v>
      </c>
      <c r="AB19" s="2">
        <v>187.2</v>
      </c>
      <c r="AC19" s="2">
        <v>184.4</v>
      </c>
      <c r="AD19" s="2">
        <v>181.4</v>
      </c>
      <c r="AE19" s="2">
        <v>178.2</v>
      </c>
      <c r="AF19" s="2">
        <v>174.7</v>
      </c>
      <c r="AG19" s="2">
        <v>170.9</v>
      </c>
      <c r="AH19" s="2">
        <v>166.7</v>
      </c>
      <c r="AI19" s="2">
        <v>161.9</v>
      </c>
      <c r="AJ19" s="2">
        <v>156.6</v>
      </c>
      <c r="AK19" s="2">
        <v>150.80000000000001</v>
      </c>
      <c r="AL19" s="2">
        <v>144.5</v>
      </c>
      <c r="AM19" s="2">
        <v>137.5</v>
      </c>
      <c r="AN19" s="2">
        <v>130.5</v>
      </c>
      <c r="AO19" s="2">
        <v>123.4</v>
      </c>
      <c r="AP19" s="2">
        <v>116.5</v>
      </c>
      <c r="AQ19" s="2">
        <v>110</v>
      </c>
      <c r="AR19" s="2">
        <v>104</v>
      </c>
      <c r="AS19" s="2">
        <v>98.4</v>
      </c>
      <c r="AT19" s="2">
        <v>93.1</v>
      </c>
      <c r="AU19" s="2">
        <v>88.4</v>
      </c>
      <c r="AV19" s="2">
        <v>84</v>
      </c>
      <c r="AW19" s="2">
        <v>79.8</v>
      </c>
      <c r="AX19" s="2">
        <v>75.900000000000006</v>
      </c>
      <c r="AY19" s="2">
        <v>72.400000000000006</v>
      </c>
      <c r="AZ19" s="2">
        <v>69</v>
      </c>
      <c r="BA19" s="2">
        <v>65.900000000000006</v>
      </c>
      <c r="BB19" s="2">
        <v>62.9</v>
      </c>
      <c r="BC19" s="2">
        <v>60</v>
      </c>
      <c r="BD19" s="2">
        <v>57.6</v>
      </c>
      <c r="BE19" s="2">
        <v>55.3</v>
      </c>
      <c r="BF19" s="2">
        <v>53.2</v>
      </c>
      <c r="BG19" s="2">
        <v>51.3</v>
      </c>
      <c r="BH19" s="2">
        <v>49.4</v>
      </c>
      <c r="BI19" s="2">
        <v>47.6</v>
      </c>
      <c r="BJ19" s="2">
        <v>46.1</v>
      </c>
      <c r="BK19" s="2">
        <v>44.5</v>
      </c>
      <c r="BL19" s="2">
        <v>43.1</v>
      </c>
    </row>
    <row r="20" spans="1:64" x14ac:dyDescent="0.2">
      <c r="A20" s="2" t="s">
        <v>156</v>
      </c>
      <c r="B20" s="2" t="s">
        <v>105</v>
      </c>
      <c r="C20" s="2" t="s">
        <v>308</v>
      </c>
      <c r="D20" s="2" t="s">
        <v>655</v>
      </c>
      <c r="E20" s="2" t="s">
        <v>756</v>
      </c>
      <c r="F20" s="2" t="s">
        <v>757</v>
      </c>
      <c r="G20" s="2"/>
      <c r="H20" s="2"/>
      <c r="I20" s="2"/>
      <c r="J20" s="2"/>
      <c r="K20" s="2"/>
      <c r="L20" s="2"/>
      <c r="M20" s="2">
        <v>243</v>
      </c>
      <c r="N20" s="2">
        <v>242.7</v>
      </c>
      <c r="O20" s="2">
        <v>242.4</v>
      </c>
      <c r="P20" s="2">
        <v>242.5</v>
      </c>
      <c r="Q20" s="2">
        <v>242.6</v>
      </c>
      <c r="R20" s="2">
        <v>242.6</v>
      </c>
      <c r="S20" s="2">
        <v>242.7</v>
      </c>
      <c r="T20" s="2">
        <v>242.5</v>
      </c>
      <c r="U20" s="2">
        <v>242.3</v>
      </c>
      <c r="V20" s="2">
        <v>242.3</v>
      </c>
      <c r="W20" s="2">
        <v>242.3</v>
      </c>
      <c r="X20" s="2">
        <v>242.1</v>
      </c>
      <c r="Y20" s="2">
        <v>241.6</v>
      </c>
      <c r="Z20" s="2">
        <v>240.6</v>
      </c>
      <c r="AA20" s="2">
        <v>238.9</v>
      </c>
      <c r="AB20" s="2">
        <v>236.6</v>
      </c>
      <c r="AC20" s="2">
        <v>233.5</v>
      </c>
      <c r="AD20" s="2">
        <v>229.8</v>
      </c>
      <c r="AE20" s="2">
        <v>225.8</v>
      </c>
      <c r="AF20" s="2">
        <v>221.8</v>
      </c>
      <c r="AG20" s="2">
        <v>217.8</v>
      </c>
      <c r="AH20" s="2">
        <v>214</v>
      </c>
      <c r="AI20" s="2">
        <v>210.2</v>
      </c>
      <c r="AJ20" s="2">
        <v>206.3</v>
      </c>
      <c r="AK20" s="2">
        <v>202</v>
      </c>
      <c r="AL20" s="2">
        <v>197.4</v>
      </c>
      <c r="AM20" s="2">
        <v>192.1</v>
      </c>
      <c r="AN20" s="2">
        <v>186.3</v>
      </c>
      <c r="AO20" s="2">
        <v>179.9</v>
      </c>
      <c r="AP20" s="2">
        <v>173.2</v>
      </c>
      <c r="AQ20" s="2">
        <v>166.6</v>
      </c>
      <c r="AR20" s="2">
        <v>160.30000000000001</v>
      </c>
      <c r="AS20" s="2">
        <v>154.30000000000001</v>
      </c>
      <c r="AT20" s="2">
        <v>148.4</v>
      </c>
      <c r="AU20" s="2">
        <v>142.6</v>
      </c>
      <c r="AV20" s="2">
        <v>136.6</v>
      </c>
      <c r="AW20" s="2">
        <v>130.4</v>
      </c>
      <c r="AX20" s="2">
        <v>124</v>
      </c>
      <c r="AY20" s="2">
        <v>117.5</v>
      </c>
      <c r="AZ20" s="2">
        <v>111</v>
      </c>
      <c r="BA20" s="2">
        <v>104.9</v>
      </c>
      <c r="BB20" s="2">
        <v>99</v>
      </c>
      <c r="BC20" s="2">
        <v>93.5</v>
      </c>
      <c r="BD20" s="2">
        <v>88.4</v>
      </c>
      <c r="BE20" s="2">
        <v>83.7</v>
      </c>
      <c r="BF20" s="2">
        <v>79.2</v>
      </c>
      <c r="BG20" s="2">
        <v>75.099999999999994</v>
      </c>
      <c r="BH20" s="2">
        <v>71.2</v>
      </c>
      <c r="BI20" s="2">
        <v>67.5</v>
      </c>
      <c r="BJ20" s="2">
        <v>64.2</v>
      </c>
      <c r="BK20" s="2">
        <v>61.2</v>
      </c>
      <c r="BL20" s="2">
        <v>58.5</v>
      </c>
    </row>
    <row r="21" spans="1:64" x14ac:dyDescent="0.2">
      <c r="A21" s="2" t="s">
        <v>387</v>
      </c>
      <c r="B21" s="2" t="s">
        <v>279</v>
      </c>
      <c r="C21" s="2" t="s">
        <v>488</v>
      </c>
      <c r="D21" s="2" t="s">
        <v>372</v>
      </c>
      <c r="E21" s="2" t="s">
        <v>756</v>
      </c>
      <c r="F21" s="2" t="s">
        <v>757</v>
      </c>
      <c r="G21" s="2"/>
      <c r="H21" s="2"/>
      <c r="I21" s="2"/>
      <c r="J21" s="2"/>
      <c r="K21" s="2"/>
      <c r="L21" s="2"/>
      <c r="M21" s="2"/>
      <c r="N21" s="2"/>
      <c r="O21" s="2"/>
      <c r="P21" s="2"/>
      <c r="Q21" s="2"/>
      <c r="R21" s="2"/>
      <c r="S21" s="2"/>
      <c r="T21" s="2"/>
      <c r="U21" s="2"/>
      <c r="V21" s="2"/>
      <c r="W21" s="2"/>
      <c r="X21" s="2"/>
      <c r="Y21" s="2"/>
      <c r="Z21" s="2"/>
      <c r="AA21" s="2"/>
      <c r="AB21" s="2">
        <v>56.7</v>
      </c>
      <c r="AC21" s="2">
        <v>57.5</v>
      </c>
      <c r="AD21" s="2">
        <v>58.1</v>
      </c>
      <c r="AE21" s="2">
        <v>58.5</v>
      </c>
      <c r="AF21" s="2">
        <v>58.5</v>
      </c>
      <c r="AG21" s="2">
        <v>58.1</v>
      </c>
      <c r="AH21" s="2">
        <v>57.5</v>
      </c>
      <c r="AI21" s="2">
        <v>56.6</v>
      </c>
      <c r="AJ21" s="2">
        <v>55.8</v>
      </c>
      <c r="AK21" s="2">
        <v>55.1</v>
      </c>
      <c r="AL21" s="2">
        <v>54.7</v>
      </c>
      <c r="AM21" s="2">
        <v>54.6</v>
      </c>
      <c r="AN21" s="2">
        <v>54.6</v>
      </c>
      <c r="AO21" s="2">
        <v>54.9</v>
      </c>
      <c r="AP21" s="2">
        <v>55.1</v>
      </c>
      <c r="AQ21" s="2">
        <v>55.4</v>
      </c>
      <c r="AR21" s="2">
        <v>55.5</v>
      </c>
      <c r="AS21" s="2">
        <v>55.2</v>
      </c>
      <c r="AT21" s="2">
        <v>54.5</v>
      </c>
      <c r="AU21" s="2">
        <v>53.5</v>
      </c>
      <c r="AV21" s="2">
        <v>52.4</v>
      </c>
      <c r="AW21" s="2">
        <v>51.1</v>
      </c>
      <c r="AX21" s="2">
        <v>49.8</v>
      </c>
      <c r="AY21" s="2">
        <v>48.4</v>
      </c>
      <c r="AZ21" s="2">
        <v>47</v>
      </c>
      <c r="BA21" s="2">
        <v>45.6</v>
      </c>
      <c r="BB21" s="2">
        <v>44.2</v>
      </c>
      <c r="BC21" s="2">
        <v>42.7</v>
      </c>
      <c r="BD21" s="2">
        <v>41.4</v>
      </c>
      <c r="BE21" s="2">
        <v>40.200000000000003</v>
      </c>
      <c r="BF21" s="2">
        <v>38.9</v>
      </c>
      <c r="BG21" s="2">
        <v>37.700000000000003</v>
      </c>
      <c r="BH21" s="2">
        <v>36.5</v>
      </c>
      <c r="BI21" s="2">
        <v>35.299999999999997</v>
      </c>
      <c r="BJ21" s="2">
        <v>34.200000000000003</v>
      </c>
      <c r="BK21" s="2">
        <v>33.1</v>
      </c>
      <c r="BL21" s="2">
        <v>32.200000000000003</v>
      </c>
    </row>
    <row r="22" spans="1:64" x14ac:dyDescent="0.2">
      <c r="A22" s="2" t="s">
        <v>626</v>
      </c>
      <c r="B22" s="2" t="s">
        <v>468</v>
      </c>
      <c r="C22" s="2" t="s">
        <v>397</v>
      </c>
      <c r="D22" s="2" t="s">
        <v>372</v>
      </c>
      <c r="E22" s="2" t="s">
        <v>756</v>
      </c>
      <c r="F22" s="2" t="s">
        <v>757</v>
      </c>
      <c r="G22" s="2"/>
      <c r="H22" s="2"/>
      <c r="I22" s="2"/>
      <c r="J22" s="2"/>
      <c r="K22" s="2"/>
      <c r="L22" s="2"/>
      <c r="M22" s="2"/>
      <c r="N22" s="2"/>
      <c r="O22" s="2"/>
      <c r="P22" s="2"/>
      <c r="Q22" s="2"/>
      <c r="R22" s="2"/>
      <c r="S22" s="2"/>
      <c r="T22" s="2"/>
      <c r="U22" s="2"/>
      <c r="V22" s="2">
        <v>68</v>
      </c>
      <c r="W22" s="2">
        <v>66</v>
      </c>
      <c r="X22" s="2">
        <v>64.099999999999994</v>
      </c>
      <c r="Y22" s="2">
        <v>62</v>
      </c>
      <c r="Z22" s="2">
        <v>60.1</v>
      </c>
      <c r="AA22" s="2">
        <v>58.2</v>
      </c>
      <c r="AB22" s="2">
        <v>56.6</v>
      </c>
      <c r="AC22" s="2">
        <v>54.9</v>
      </c>
      <c r="AD22" s="2">
        <v>53.4</v>
      </c>
      <c r="AE22" s="2">
        <v>52.1</v>
      </c>
      <c r="AF22" s="2">
        <v>51</v>
      </c>
      <c r="AG22" s="2">
        <v>50</v>
      </c>
      <c r="AH22" s="2">
        <v>49.3</v>
      </c>
      <c r="AI22" s="2">
        <v>48.7</v>
      </c>
      <c r="AJ22" s="2">
        <v>48.2</v>
      </c>
      <c r="AK22" s="2">
        <v>47.7</v>
      </c>
      <c r="AL22" s="2">
        <v>47.1</v>
      </c>
      <c r="AM22" s="2">
        <v>46.6</v>
      </c>
      <c r="AN22" s="2">
        <v>45.9</v>
      </c>
      <c r="AO22" s="2">
        <v>45</v>
      </c>
      <c r="AP22" s="2">
        <v>44</v>
      </c>
      <c r="AQ22" s="2">
        <v>42.7</v>
      </c>
      <c r="AR22" s="2">
        <v>41.2</v>
      </c>
      <c r="AS22" s="2">
        <v>39.5</v>
      </c>
      <c r="AT22" s="2">
        <v>37.5</v>
      </c>
      <c r="AU22" s="2">
        <v>35.4</v>
      </c>
      <c r="AV22" s="2">
        <v>33.1</v>
      </c>
      <c r="AW22" s="2">
        <v>30.9</v>
      </c>
      <c r="AX22" s="2">
        <v>28.7</v>
      </c>
      <c r="AY22" s="2">
        <v>26.5</v>
      </c>
      <c r="AZ22" s="2">
        <v>24.4</v>
      </c>
      <c r="BA22" s="2">
        <v>22.5</v>
      </c>
      <c r="BB22" s="2">
        <v>20.8</v>
      </c>
      <c r="BC22" s="2">
        <v>19.2</v>
      </c>
      <c r="BD22" s="2">
        <v>17.8</v>
      </c>
      <c r="BE22" s="2">
        <v>16.600000000000001</v>
      </c>
      <c r="BF22" s="2">
        <v>15.5</v>
      </c>
      <c r="BG22" s="2">
        <v>14.5</v>
      </c>
      <c r="BH22" s="2">
        <v>13.6</v>
      </c>
      <c r="BI22" s="2">
        <v>12.8</v>
      </c>
      <c r="BJ22" s="2">
        <v>12.1</v>
      </c>
      <c r="BK22" s="2">
        <v>11.4</v>
      </c>
      <c r="BL22" s="2">
        <v>10.8</v>
      </c>
    </row>
    <row r="23" spans="1:64" x14ac:dyDescent="0.2">
      <c r="A23" s="2" t="s">
        <v>166</v>
      </c>
      <c r="B23" s="2" t="s">
        <v>545</v>
      </c>
      <c r="C23" s="2" t="s">
        <v>308</v>
      </c>
      <c r="D23" s="2" t="s">
        <v>372</v>
      </c>
      <c r="E23" s="2" t="s">
        <v>756</v>
      </c>
      <c r="F23" s="2" t="s">
        <v>757</v>
      </c>
      <c r="G23" s="2">
        <v>209.4</v>
      </c>
      <c r="H23" s="2">
        <v>207</v>
      </c>
      <c r="I23" s="2">
        <v>205.2</v>
      </c>
      <c r="J23" s="2">
        <v>203.8</v>
      </c>
      <c r="K23" s="2">
        <v>202.8</v>
      </c>
      <c r="L23" s="2">
        <v>202.5</v>
      </c>
      <c r="M23" s="2">
        <v>202.5</v>
      </c>
      <c r="N23" s="2">
        <v>202.7</v>
      </c>
      <c r="O23" s="2">
        <v>202.8</v>
      </c>
      <c r="P23" s="2">
        <v>202.6</v>
      </c>
      <c r="Q23" s="2">
        <v>201.9</v>
      </c>
      <c r="R23" s="2">
        <v>200.6</v>
      </c>
      <c r="S23" s="2">
        <v>198.3</v>
      </c>
      <c r="T23" s="2">
        <v>195.2</v>
      </c>
      <c r="U23" s="2">
        <v>190.8</v>
      </c>
      <c r="V23" s="2">
        <v>185.8</v>
      </c>
      <c r="W23" s="2">
        <v>180.7</v>
      </c>
      <c r="X23" s="2">
        <v>175.7</v>
      </c>
      <c r="Y23" s="2">
        <v>171.4</v>
      </c>
      <c r="Z23" s="2">
        <v>168.1</v>
      </c>
      <c r="AA23" s="2">
        <v>165.8</v>
      </c>
      <c r="AB23" s="2">
        <v>164.2</v>
      </c>
      <c r="AC23" s="2">
        <v>162.69999999999999</v>
      </c>
      <c r="AD23" s="2">
        <v>160.9</v>
      </c>
      <c r="AE23" s="2">
        <v>158</v>
      </c>
      <c r="AF23" s="2">
        <v>154</v>
      </c>
      <c r="AG23" s="2">
        <v>149.1</v>
      </c>
      <c r="AH23" s="2">
        <v>143.4</v>
      </c>
      <c r="AI23" s="2">
        <v>137.4</v>
      </c>
      <c r="AJ23" s="2">
        <v>131.69999999999999</v>
      </c>
      <c r="AK23" s="2">
        <v>126.5</v>
      </c>
      <c r="AL23" s="2">
        <v>122.1</v>
      </c>
      <c r="AM23" s="2">
        <v>118.7</v>
      </c>
      <c r="AN23" s="2">
        <v>116</v>
      </c>
      <c r="AO23" s="2">
        <v>114</v>
      </c>
      <c r="AP23" s="2">
        <v>112.2</v>
      </c>
      <c r="AQ23" s="2">
        <v>110.3</v>
      </c>
      <c r="AR23" s="2">
        <v>108.1</v>
      </c>
      <c r="AS23" s="2">
        <v>105.5</v>
      </c>
      <c r="AT23" s="2">
        <v>102.5</v>
      </c>
      <c r="AU23" s="2">
        <v>99.2</v>
      </c>
      <c r="AV23" s="2">
        <v>95.9</v>
      </c>
      <c r="AW23" s="2">
        <v>92.8</v>
      </c>
      <c r="AX23" s="2">
        <v>90.1</v>
      </c>
      <c r="AY23" s="2">
        <v>87.8</v>
      </c>
      <c r="AZ23" s="2">
        <v>85.7</v>
      </c>
      <c r="BA23" s="2">
        <v>83.7</v>
      </c>
      <c r="BB23" s="2">
        <v>81.5</v>
      </c>
      <c r="BC23" s="2">
        <v>78.900000000000006</v>
      </c>
      <c r="BD23" s="2">
        <v>75.900000000000006</v>
      </c>
      <c r="BE23" s="2">
        <v>72.400000000000006</v>
      </c>
      <c r="BF23" s="2">
        <v>68.900000000000006</v>
      </c>
      <c r="BG23" s="2">
        <v>65.2</v>
      </c>
      <c r="BH23" s="2">
        <v>61.5</v>
      </c>
      <c r="BI23" s="2">
        <v>58</v>
      </c>
      <c r="BJ23" s="2">
        <v>54.7</v>
      </c>
      <c r="BK23" s="2">
        <v>51.8</v>
      </c>
      <c r="BL23" s="2">
        <v>49.3</v>
      </c>
    </row>
    <row r="24" spans="1:64" x14ac:dyDescent="0.2">
      <c r="A24" s="2" t="s">
        <v>573</v>
      </c>
      <c r="B24" s="2" t="s">
        <v>568</v>
      </c>
      <c r="C24" s="2" t="s">
        <v>308</v>
      </c>
      <c r="D24" s="2" t="s">
        <v>655</v>
      </c>
      <c r="E24" s="2" t="s">
        <v>756</v>
      </c>
      <c r="F24" s="2" t="s">
        <v>757</v>
      </c>
      <c r="G24" s="2"/>
      <c r="H24" s="2"/>
      <c r="I24" s="2"/>
      <c r="J24" s="2"/>
      <c r="K24" s="2"/>
      <c r="L24" s="2"/>
      <c r="M24" s="2">
        <v>334.6</v>
      </c>
      <c r="N24" s="2">
        <v>331.8</v>
      </c>
      <c r="O24" s="2">
        <v>328.7</v>
      </c>
      <c r="P24" s="2">
        <v>325.60000000000002</v>
      </c>
      <c r="Q24" s="2">
        <v>322.5</v>
      </c>
      <c r="R24" s="2">
        <v>319.2</v>
      </c>
      <c r="S24" s="2">
        <v>316</v>
      </c>
      <c r="T24" s="2">
        <v>312.60000000000002</v>
      </c>
      <c r="U24" s="2">
        <v>309.10000000000002</v>
      </c>
      <c r="V24" s="2">
        <v>305.10000000000002</v>
      </c>
      <c r="W24" s="2">
        <v>300.89999999999998</v>
      </c>
      <c r="X24" s="2">
        <v>296.39999999999998</v>
      </c>
      <c r="Y24" s="2">
        <v>291.8</v>
      </c>
      <c r="Z24" s="2">
        <v>286.89999999999998</v>
      </c>
      <c r="AA24" s="2">
        <v>282</v>
      </c>
      <c r="AB24" s="2">
        <v>277.2</v>
      </c>
      <c r="AC24" s="2">
        <v>272.5</v>
      </c>
      <c r="AD24" s="2">
        <v>268</v>
      </c>
      <c r="AE24" s="2">
        <v>263.39999999999998</v>
      </c>
      <c r="AF24" s="2">
        <v>258.7</v>
      </c>
      <c r="AG24" s="2">
        <v>254.2</v>
      </c>
      <c r="AH24" s="2">
        <v>249.7</v>
      </c>
      <c r="AI24" s="2">
        <v>244.9</v>
      </c>
      <c r="AJ24" s="2">
        <v>239.9</v>
      </c>
      <c r="AK24" s="2">
        <v>234.6</v>
      </c>
      <c r="AL24" s="2">
        <v>228.7</v>
      </c>
      <c r="AM24" s="2">
        <v>222.5</v>
      </c>
      <c r="AN24" s="2">
        <v>215.9</v>
      </c>
      <c r="AO24" s="2">
        <v>209.1</v>
      </c>
      <c r="AP24" s="2">
        <v>202</v>
      </c>
      <c r="AQ24" s="2">
        <v>195</v>
      </c>
      <c r="AR24" s="2">
        <v>187.8</v>
      </c>
      <c r="AS24" s="2">
        <v>180.5</v>
      </c>
      <c r="AT24" s="2">
        <v>173</v>
      </c>
      <c r="AU24" s="2">
        <v>165.4</v>
      </c>
      <c r="AV24" s="2">
        <v>157.80000000000001</v>
      </c>
      <c r="AW24" s="2">
        <v>150.4</v>
      </c>
      <c r="AX24" s="2">
        <v>143.5</v>
      </c>
      <c r="AY24" s="2">
        <v>137.1</v>
      </c>
      <c r="AZ24" s="2">
        <v>131.4</v>
      </c>
      <c r="BA24" s="2">
        <v>126.1</v>
      </c>
      <c r="BB24" s="2">
        <v>121.3</v>
      </c>
      <c r="BC24" s="2">
        <v>116.8</v>
      </c>
      <c r="BD24" s="2">
        <v>112.7</v>
      </c>
      <c r="BE24" s="2">
        <v>108.8</v>
      </c>
      <c r="BF24" s="2">
        <v>105.1</v>
      </c>
      <c r="BG24" s="2">
        <v>101.6</v>
      </c>
      <c r="BH24" s="2">
        <v>98.2</v>
      </c>
      <c r="BI24" s="2">
        <v>94.9</v>
      </c>
      <c r="BJ24" s="2">
        <v>91.7</v>
      </c>
      <c r="BK24" s="2">
        <v>88.7</v>
      </c>
      <c r="BL24" s="2">
        <v>85.7</v>
      </c>
    </row>
    <row r="25" spans="1:64" x14ac:dyDescent="0.2">
      <c r="A25" s="2" t="s">
        <v>27</v>
      </c>
      <c r="B25" s="2" t="s">
        <v>87</v>
      </c>
      <c r="C25" s="2" t="s">
        <v>308</v>
      </c>
      <c r="D25" s="2" t="s">
        <v>655</v>
      </c>
      <c r="E25" s="2" t="s">
        <v>756</v>
      </c>
      <c r="F25" s="2" t="s">
        <v>757</v>
      </c>
      <c r="G25" s="2">
        <v>360.6</v>
      </c>
      <c r="H25" s="2">
        <v>354.1</v>
      </c>
      <c r="I25" s="2">
        <v>348</v>
      </c>
      <c r="J25" s="2">
        <v>341.9</v>
      </c>
      <c r="K25" s="2">
        <v>335.8</v>
      </c>
      <c r="L25" s="2">
        <v>329.8</v>
      </c>
      <c r="M25" s="2">
        <v>324.10000000000002</v>
      </c>
      <c r="N25" s="2">
        <v>318.10000000000002</v>
      </c>
      <c r="O25" s="2">
        <v>312.2</v>
      </c>
      <c r="P25" s="2">
        <v>306.5</v>
      </c>
      <c r="Q25" s="2">
        <v>300.39999999999998</v>
      </c>
      <c r="R25" s="2">
        <v>294</v>
      </c>
      <c r="S25" s="2">
        <v>287.89999999999998</v>
      </c>
      <c r="T25" s="2">
        <v>281.60000000000002</v>
      </c>
      <c r="U25" s="2">
        <v>275</v>
      </c>
      <c r="V25" s="2">
        <v>268.5</v>
      </c>
      <c r="W25" s="2">
        <v>261.8</v>
      </c>
      <c r="X25" s="2">
        <v>255.5</v>
      </c>
      <c r="Y25" s="2">
        <v>249.4</v>
      </c>
      <c r="Z25" s="2">
        <v>243.5</v>
      </c>
      <c r="AA25" s="2">
        <v>237.3</v>
      </c>
      <c r="AB25" s="2">
        <v>231</v>
      </c>
      <c r="AC25" s="2">
        <v>224.6</v>
      </c>
      <c r="AD25" s="2">
        <v>217.7</v>
      </c>
      <c r="AE25" s="2">
        <v>210.8</v>
      </c>
      <c r="AF25" s="2">
        <v>203.8</v>
      </c>
      <c r="AG25" s="2">
        <v>196.6</v>
      </c>
      <c r="AH25" s="2">
        <v>189.6</v>
      </c>
      <c r="AI25" s="2">
        <v>182.9</v>
      </c>
      <c r="AJ25" s="2">
        <v>176.4</v>
      </c>
      <c r="AK25" s="2">
        <v>170.1</v>
      </c>
      <c r="AL25" s="2">
        <v>164.1</v>
      </c>
      <c r="AM25" s="2">
        <v>158.1</v>
      </c>
      <c r="AN25" s="2">
        <v>152.6</v>
      </c>
      <c r="AO25" s="2">
        <v>147.19999999999999</v>
      </c>
      <c r="AP25" s="2">
        <v>142</v>
      </c>
      <c r="AQ25" s="2">
        <v>136.9</v>
      </c>
      <c r="AR25" s="2">
        <v>132.1</v>
      </c>
      <c r="AS25" s="2">
        <v>127.5</v>
      </c>
      <c r="AT25" s="2">
        <v>122.9</v>
      </c>
      <c r="AU25" s="2">
        <v>118.4</v>
      </c>
      <c r="AV25" s="2">
        <v>114</v>
      </c>
      <c r="AW25" s="2">
        <v>109.7</v>
      </c>
      <c r="AX25" s="2">
        <v>105.5</v>
      </c>
      <c r="AY25" s="2">
        <v>101.4</v>
      </c>
      <c r="AZ25" s="2">
        <v>97.5</v>
      </c>
      <c r="BA25" s="2">
        <v>93.7</v>
      </c>
      <c r="BB25" s="2">
        <v>90.1</v>
      </c>
      <c r="BC25" s="2">
        <v>86.9</v>
      </c>
      <c r="BD25" s="2">
        <v>83.8</v>
      </c>
      <c r="BE25" s="2">
        <v>80.8</v>
      </c>
      <c r="BF25" s="2">
        <v>78</v>
      </c>
      <c r="BG25" s="2">
        <v>75.3</v>
      </c>
      <c r="BH25" s="2">
        <v>72.8</v>
      </c>
      <c r="BI25" s="2">
        <v>70.2</v>
      </c>
      <c r="BJ25" s="2">
        <v>67.900000000000006</v>
      </c>
      <c r="BK25" s="2">
        <v>65.8</v>
      </c>
      <c r="BL25" s="2">
        <v>63.6</v>
      </c>
    </row>
    <row r="26" spans="1:64" x14ac:dyDescent="0.2">
      <c r="A26" s="2" t="s">
        <v>582</v>
      </c>
      <c r="B26" s="2" t="s">
        <v>159</v>
      </c>
      <c r="C26" s="2" t="s">
        <v>308</v>
      </c>
      <c r="D26" s="2" t="s">
        <v>655</v>
      </c>
      <c r="E26" s="2" t="s">
        <v>756</v>
      </c>
      <c r="F26" s="2" t="s">
        <v>757</v>
      </c>
      <c r="G26" s="2"/>
      <c r="H26" s="2"/>
      <c r="I26" s="2"/>
      <c r="J26" s="2"/>
      <c r="K26" s="2"/>
      <c r="L26" s="2"/>
      <c r="M26" s="2"/>
      <c r="N26" s="2"/>
      <c r="O26" s="2"/>
      <c r="P26" s="2"/>
      <c r="Q26" s="2"/>
      <c r="R26" s="2"/>
      <c r="S26" s="2"/>
      <c r="T26" s="2"/>
      <c r="U26" s="2"/>
      <c r="V26" s="2"/>
      <c r="W26" s="2"/>
      <c r="X26" s="2"/>
      <c r="Y26" s="2"/>
      <c r="Z26" s="2"/>
      <c r="AA26" s="2"/>
      <c r="AB26" s="2"/>
      <c r="AC26" s="2"/>
      <c r="AD26" s="2"/>
      <c r="AE26" s="2"/>
      <c r="AF26" s="2">
        <v>244.5</v>
      </c>
      <c r="AG26" s="2">
        <v>240</v>
      </c>
      <c r="AH26" s="2">
        <v>236</v>
      </c>
      <c r="AI26" s="2">
        <v>232</v>
      </c>
      <c r="AJ26" s="2">
        <v>228</v>
      </c>
      <c r="AK26" s="2">
        <v>223.9</v>
      </c>
      <c r="AL26" s="2">
        <v>219.7</v>
      </c>
      <c r="AM26" s="2">
        <v>215.2</v>
      </c>
      <c r="AN26" s="2">
        <v>210.8</v>
      </c>
      <c r="AO26" s="2">
        <v>206.2</v>
      </c>
      <c r="AP26" s="2">
        <v>201.3</v>
      </c>
      <c r="AQ26" s="2">
        <v>196.4</v>
      </c>
      <c r="AR26" s="2">
        <v>191.4</v>
      </c>
      <c r="AS26" s="2">
        <v>186.2</v>
      </c>
      <c r="AT26" s="2">
        <v>181.1</v>
      </c>
      <c r="AU26" s="2">
        <v>175.8</v>
      </c>
      <c r="AV26" s="2">
        <v>170.2</v>
      </c>
      <c r="AW26" s="2">
        <v>164.3</v>
      </c>
      <c r="AX26" s="2">
        <v>158.19999999999999</v>
      </c>
      <c r="AY26" s="2">
        <v>151.9</v>
      </c>
      <c r="AZ26" s="2">
        <v>145.5</v>
      </c>
      <c r="BA26" s="2">
        <v>139</v>
      </c>
      <c r="BB26" s="2">
        <v>132.4</v>
      </c>
      <c r="BC26" s="2">
        <v>126</v>
      </c>
      <c r="BD26" s="2">
        <v>119.8</v>
      </c>
      <c r="BE26" s="2">
        <v>113.8</v>
      </c>
      <c r="BF26" s="2">
        <v>108.2</v>
      </c>
      <c r="BG26" s="2">
        <v>103</v>
      </c>
      <c r="BH26" s="2">
        <v>98.4</v>
      </c>
      <c r="BI26" s="2">
        <v>94.5</v>
      </c>
      <c r="BJ26" s="2">
        <v>90.7</v>
      </c>
      <c r="BK26" s="2">
        <v>87.4</v>
      </c>
      <c r="BL26" s="2">
        <v>84.2</v>
      </c>
    </row>
    <row r="27" spans="1:64" x14ac:dyDescent="0.2">
      <c r="A27" s="2" t="s">
        <v>546</v>
      </c>
      <c r="B27" s="2" t="s">
        <v>66</v>
      </c>
      <c r="C27" s="2" t="s">
        <v>606</v>
      </c>
      <c r="D27" s="2" t="s">
        <v>372</v>
      </c>
      <c r="E27" s="2" t="s">
        <v>756</v>
      </c>
      <c r="F27" s="2" t="s">
        <v>757</v>
      </c>
      <c r="G27" s="2">
        <v>208.8</v>
      </c>
      <c r="H27" s="2">
        <v>202</v>
      </c>
      <c r="I27" s="2">
        <v>195.3</v>
      </c>
      <c r="J27" s="2">
        <v>188.7</v>
      </c>
      <c r="K27" s="2">
        <v>182.4</v>
      </c>
      <c r="L27" s="2">
        <v>176.2</v>
      </c>
      <c r="M27" s="2">
        <v>170.1</v>
      </c>
      <c r="N27" s="2">
        <v>164.1</v>
      </c>
      <c r="O27" s="2">
        <v>158.19999999999999</v>
      </c>
      <c r="P27" s="2">
        <v>152.30000000000001</v>
      </c>
      <c r="Q27" s="2">
        <v>146.69999999999999</v>
      </c>
      <c r="R27" s="2">
        <v>141</v>
      </c>
      <c r="S27" s="2">
        <v>135.4</v>
      </c>
      <c r="T27" s="2">
        <v>129.9</v>
      </c>
      <c r="U27" s="2">
        <v>124.7</v>
      </c>
      <c r="V27" s="2">
        <v>119.4</v>
      </c>
      <c r="W27" s="2">
        <v>114.3</v>
      </c>
      <c r="X27" s="2">
        <v>109.3</v>
      </c>
      <c r="Y27" s="2">
        <v>104.4</v>
      </c>
      <c r="Z27" s="2">
        <v>99.6</v>
      </c>
      <c r="AA27" s="2">
        <v>95</v>
      </c>
      <c r="AB27" s="2">
        <v>90.5</v>
      </c>
      <c r="AC27" s="2">
        <v>86.1</v>
      </c>
      <c r="AD27" s="2">
        <v>82</v>
      </c>
      <c r="AE27" s="2">
        <v>78</v>
      </c>
      <c r="AF27" s="2">
        <v>74.2</v>
      </c>
      <c r="AG27" s="2">
        <v>70.599999999999994</v>
      </c>
      <c r="AH27" s="2">
        <v>67.2</v>
      </c>
      <c r="AI27" s="2">
        <v>64</v>
      </c>
      <c r="AJ27" s="2">
        <v>61</v>
      </c>
      <c r="AK27" s="2">
        <v>58.2</v>
      </c>
      <c r="AL27" s="2">
        <v>55.5</v>
      </c>
      <c r="AM27" s="2">
        <v>53.1</v>
      </c>
      <c r="AN27" s="2">
        <v>50.8</v>
      </c>
      <c r="AO27" s="2">
        <v>48.6</v>
      </c>
      <c r="AP27" s="2">
        <v>46.6</v>
      </c>
      <c r="AQ27" s="2">
        <v>44.6</v>
      </c>
      <c r="AR27" s="2">
        <v>42.7</v>
      </c>
      <c r="AS27" s="2">
        <v>59.2</v>
      </c>
      <c r="AT27" s="2">
        <v>39.200000000000003</v>
      </c>
      <c r="AU27" s="2">
        <v>37.4</v>
      </c>
      <c r="AV27" s="2">
        <v>35.700000000000003</v>
      </c>
      <c r="AW27" s="2">
        <v>34.1</v>
      </c>
      <c r="AX27" s="2">
        <v>32.5</v>
      </c>
      <c r="AY27" s="2">
        <v>31.1</v>
      </c>
      <c r="AZ27" s="2">
        <v>29.6</v>
      </c>
      <c r="BA27" s="2">
        <v>28.3</v>
      </c>
      <c r="BB27" s="2">
        <v>27</v>
      </c>
      <c r="BC27" s="2">
        <v>25.9</v>
      </c>
      <c r="BD27" s="2">
        <v>24.7</v>
      </c>
      <c r="BE27" s="2">
        <v>23.7</v>
      </c>
      <c r="BF27" s="2">
        <v>22.7</v>
      </c>
      <c r="BG27" s="2">
        <v>21.9</v>
      </c>
      <c r="BH27" s="2">
        <v>21</v>
      </c>
      <c r="BI27" s="2">
        <v>20.3</v>
      </c>
      <c r="BJ27" s="2">
        <v>19.600000000000001</v>
      </c>
      <c r="BK27" s="2">
        <v>18.899999999999999</v>
      </c>
      <c r="BL27" s="2">
        <v>18.2</v>
      </c>
    </row>
    <row r="28" spans="1:64" x14ac:dyDescent="0.2">
      <c r="A28" s="2" t="s">
        <v>5</v>
      </c>
      <c r="B28" s="2" t="s">
        <v>96</v>
      </c>
      <c r="C28" s="2" t="s">
        <v>606</v>
      </c>
      <c r="D28" s="2" t="s">
        <v>655</v>
      </c>
      <c r="E28" s="2" t="s">
        <v>756</v>
      </c>
      <c r="F28" s="2" t="s">
        <v>757</v>
      </c>
      <c r="G28" s="2">
        <v>284.2</v>
      </c>
      <c r="H28" s="2">
        <v>279.7</v>
      </c>
      <c r="I28" s="2">
        <v>275.7</v>
      </c>
      <c r="J28" s="2">
        <v>271.39999999999998</v>
      </c>
      <c r="K28" s="2">
        <v>267.3</v>
      </c>
      <c r="L28" s="2">
        <v>263.10000000000002</v>
      </c>
      <c r="M28" s="2">
        <v>258.8</v>
      </c>
      <c r="N28" s="2">
        <v>254.2</v>
      </c>
      <c r="O28" s="2">
        <v>249.7</v>
      </c>
      <c r="P28" s="2">
        <v>245</v>
      </c>
      <c r="Q28" s="2">
        <v>240.2</v>
      </c>
      <c r="R28" s="2">
        <v>235.2</v>
      </c>
      <c r="S28" s="2">
        <v>230.2</v>
      </c>
      <c r="T28" s="2">
        <v>225.1</v>
      </c>
      <c r="U28" s="2">
        <v>219.8</v>
      </c>
      <c r="V28" s="2">
        <v>214.5</v>
      </c>
      <c r="W28" s="2">
        <v>209.2</v>
      </c>
      <c r="X28" s="2">
        <v>204</v>
      </c>
      <c r="Y28" s="2">
        <v>198.8</v>
      </c>
      <c r="Z28" s="2">
        <v>193.7</v>
      </c>
      <c r="AA28" s="2">
        <v>188.8</v>
      </c>
      <c r="AB28" s="2">
        <v>184.1</v>
      </c>
      <c r="AC28" s="2">
        <v>179.4</v>
      </c>
      <c r="AD28" s="2">
        <v>174.6</v>
      </c>
      <c r="AE28" s="2">
        <v>170.1</v>
      </c>
      <c r="AF28" s="2">
        <v>165.5</v>
      </c>
      <c r="AG28" s="2">
        <v>161.19999999999999</v>
      </c>
      <c r="AH28" s="2">
        <v>157</v>
      </c>
      <c r="AI28" s="2">
        <v>152.9</v>
      </c>
      <c r="AJ28" s="2">
        <v>148.9</v>
      </c>
      <c r="AK28" s="2">
        <v>144.80000000000001</v>
      </c>
      <c r="AL28" s="2">
        <v>140.69999999999999</v>
      </c>
      <c r="AM28" s="2">
        <v>136.69999999999999</v>
      </c>
      <c r="AN28" s="2">
        <v>132.5</v>
      </c>
      <c r="AO28" s="2">
        <v>128.30000000000001</v>
      </c>
      <c r="AP28" s="2">
        <v>124.1</v>
      </c>
      <c r="AQ28" s="2">
        <v>119.9</v>
      </c>
      <c r="AR28" s="2">
        <v>115.7</v>
      </c>
      <c r="AS28" s="2">
        <v>111.6</v>
      </c>
      <c r="AT28" s="2">
        <v>107.7</v>
      </c>
      <c r="AU28" s="2">
        <v>104</v>
      </c>
      <c r="AV28" s="2">
        <v>100.6</v>
      </c>
      <c r="AW28" s="2">
        <v>97.6</v>
      </c>
      <c r="AX28" s="2">
        <v>94.8</v>
      </c>
      <c r="AY28" s="2">
        <v>92.4</v>
      </c>
      <c r="AZ28" s="2">
        <v>90.3</v>
      </c>
      <c r="BA28" s="2">
        <v>88.4</v>
      </c>
      <c r="BB28" s="2">
        <v>86.6</v>
      </c>
      <c r="BC28" s="2">
        <v>85</v>
      </c>
      <c r="BD28" s="2">
        <v>83.5</v>
      </c>
      <c r="BE28" s="2">
        <v>210.9</v>
      </c>
      <c r="BF28" s="2">
        <v>80.599999999999994</v>
      </c>
      <c r="BG28" s="2">
        <v>79.3</v>
      </c>
      <c r="BH28" s="2">
        <v>77.900000000000006</v>
      </c>
      <c r="BI28" s="2">
        <v>76.5</v>
      </c>
      <c r="BJ28" s="2">
        <v>75</v>
      </c>
      <c r="BK28" s="2">
        <v>73.400000000000006</v>
      </c>
      <c r="BL28" s="2">
        <v>71.7</v>
      </c>
    </row>
    <row r="29" spans="1:64" x14ac:dyDescent="0.2">
      <c r="A29" s="2" t="s">
        <v>473</v>
      </c>
      <c r="B29" s="2" t="s">
        <v>478</v>
      </c>
      <c r="C29" s="2" t="s">
        <v>488</v>
      </c>
      <c r="D29" s="2" t="s">
        <v>372</v>
      </c>
      <c r="E29" s="2" t="s">
        <v>756</v>
      </c>
      <c r="F29" s="2" t="s">
        <v>757</v>
      </c>
      <c r="G29" s="2">
        <v>222.5</v>
      </c>
      <c r="H29" s="2">
        <v>216.6</v>
      </c>
      <c r="I29" s="2">
        <v>210.9</v>
      </c>
      <c r="J29" s="2">
        <v>205.3</v>
      </c>
      <c r="K29" s="2">
        <v>199.6</v>
      </c>
      <c r="L29" s="2">
        <v>194</v>
      </c>
      <c r="M29" s="2">
        <v>188.2</v>
      </c>
      <c r="N29" s="2">
        <v>182.4</v>
      </c>
      <c r="O29" s="2">
        <v>176.5</v>
      </c>
      <c r="P29" s="2">
        <v>170.7</v>
      </c>
      <c r="Q29" s="2">
        <v>165</v>
      </c>
      <c r="R29" s="2">
        <v>159.6</v>
      </c>
      <c r="S29" s="2">
        <v>154.30000000000001</v>
      </c>
      <c r="T29" s="2">
        <v>149.30000000000001</v>
      </c>
      <c r="U29" s="2">
        <v>144.5</v>
      </c>
      <c r="V29" s="2">
        <v>139.9</v>
      </c>
      <c r="W29" s="2">
        <v>135.6</v>
      </c>
      <c r="X29" s="2">
        <v>131.6</v>
      </c>
      <c r="Y29" s="2">
        <v>127.7</v>
      </c>
      <c r="Z29" s="2">
        <v>123.9</v>
      </c>
      <c r="AA29" s="2">
        <v>120.3</v>
      </c>
      <c r="AB29" s="2">
        <v>116.7</v>
      </c>
      <c r="AC29" s="2">
        <v>113.1</v>
      </c>
      <c r="AD29" s="2">
        <v>109.5</v>
      </c>
      <c r="AE29" s="2">
        <v>106</v>
      </c>
      <c r="AF29" s="2">
        <v>102.4</v>
      </c>
      <c r="AG29" s="2">
        <v>98.8</v>
      </c>
      <c r="AH29" s="2">
        <v>95.2</v>
      </c>
      <c r="AI29" s="2">
        <v>91.5</v>
      </c>
      <c r="AJ29" s="2">
        <v>87.8</v>
      </c>
      <c r="AK29" s="2">
        <v>84</v>
      </c>
      <c r="AL29" s="2">
        <v>80.2</v>
      </c>
      <c r="AM29" s="2">
        <v>76.5</v>
      </c>
      <c r="AN29" s="2">
        <v>72.900000000000006</v>
      </c>
      <c r="AO29" s="2">
        <v>69.5</v>
      </c>
      <c r="AP29" s="2">
        <v>66.2</v>
      </c>
      <c r="AQ29" s="2">
        <v>63</v>
      </c>
      <c r="AR29" s="2">
        <v>60.1</v>
      </c>
      <c r="AS29" s="2">
        <v>57.2</v>
      </c>
      <c r="AT29" s="2">
        <v>54.6</v>
      </c>
      <c r="AU29" s="2">
        <v>52.1</v>
      </c>
      <c r="AV29" s="2">
        <v>49.7</v>
      </c>
      <c r="AW29" s="2">
        <v>47.4</v>
      </c>
      <c r="AX29" s="2">
        <v>45.3</v>
      </c>
      <c r="AY29" s="2">
        <v>49.3</v>
      </c>
      <c r="AZ29" s="2">
        <v>41.4</v>
      </c>
      <c r="BA29" s="2">
        <v>39.700000000000003</v>
      </c>
      <c r="BB29" s="2">
        <v>37.9</v>
      </c>
      <c r="BC29" s="2">
        <v>36.299999999999997</v>
      </c>
      <c r="BD29" s="2">
        <v>34.799999999999997</v>
      </c>
      <c r="BE29" s="2">
        <v>33.200000000000003</v>
      </c>
      <c r="BF29" s="2">
        <v>31.8</v>
      </c>
      <c r="BG29" s="2">
        <v>30.6</v>
      </c>
      <c r="BH29" s="2">
        <v>29.4</v>
      </c>
      <c r="BI29" s="2">
        <v>28.3</v>
      </c>
      <c r="BJ29" s="2">
        <v>27.2</v>
      </c>
      <c r="BK29" s="2">
        <v>26.3</v>
      </c>
      <c r="BL29" s="2">
        <v>25.4</v>
      </c>
    </row>
    <row r="30" spans="1:64" x14ac:dyDescent="0.2">
      <c r="A30" s="2" t="s">
        <v>206</v>
      </c>
      <c r="B30" s="2" t="s">
        <v>597</v>
      </c>
      <c r="C30" s="2" t="s">
        <v>92</v>
      </c>
      <c r="D30" s="2" t="s">
        <v>372</v>
      </c>
      <c r="E30" s="2" t="s">
        <v>756</v>
      </c>
      <c r="F30" s="2" t="s">
        <v>757</v>
      </c>
      <c r="G30" s="2">
        <v>242</v>
      </c>
      <c r="H30" s="2">
        <v>238.4</v>
      </c>
      <c r="I30" s="2">
        <v>235</v>
      </c>
      <c r="J30" s="2">
        <v>231.8</v>
      </c>
      <c r="K30" s="2">
        <v>228.9</v>
      </c>
      <c r="L30" s="2">
        <v>226.2</v>
      </c>
      <c r="M30" s="2">
        <v>223.5</v>
      </c>
      <c r="N30" s="2">
        <v>220.9</v>
      </c>
      <c r="O30" s="2">
        <v>218.2</v>
      </c>
      <c r="P30" s="2">
        <v>215.4</v>
      </c>
      <c r="Q30" s="2">
        <v>212.5</v>
      </c>
      <c r="R30" s="2">
        <v>209.3</v>
      </c>
      <c r="S30" s="2">
        <v>205.9</v>
      </c>
      <c r="T30" s="2">
        <v>202.3</v>
      </c>
      <c r="U30" s="2">
        <v>198.2</v>
      </c>
      <c r="V30" s="2">
        <v>193.7</v>
      </c>
      <c r="W30" s="2">
        <v>188.9</v>
      </c>
      <c r="X30" s="2">
        <v>183.7</v>
      </c>
      <c r="Y30" s="2">
        <v>178.3</v>
      </c>
      <c r="Z30" s="2">
        <v>172.8</v>
      </c>
      <c r="AA30" s="2">
        <v>167.5</v>
      </c>
      <c r="AB30" s="2">
        <v>162.5</v>
      </c>
      <c r="AC30" s="2">
        <v>157.80000000000001</v>
      </c>
      <c r="AD30" s="2">
        <v>153.4</v>
      </c>
      <c r="AE30" s="2">
        <v>149.30000000000001</v>
      </c>
      <c r="AF30" s="2">
        <v>145.4</v>
      </c>
      <c r="AG30" s="2">
        <v>141.5</v>
      </c>
      <c r="AH30" s="2">
        <v>137.6</v>
      </c>
      <c r="AI30" s="2">
        <v>133.6</v>
      </c>
      <c r="AJ30" s="2">
        <v>129.69999999999999</v>
      </c>
      <c r="AK30" s="2">
        <v>126</v>
      </c>
      <c r="AL30" s="2">
        <v>122.5</v>
      </c>
      <c r="AM30" s="2">
        <v>119.2</v>
      </c>
      <c r="AN30" s="2">
        <v>115.9</v>
      </c>
      <c r="AO30" s="2">
        <v>112.7</v>
      </c>
      <c r="AP30" s="2">
        <v>109.4</v>
      </c>
      <c r="AQ30" s="2">
        <v>106</v>
      </c>
      <c r="AR30" s="2">
        <v>102.5</v>
      </c>
      <c r="AS30" s="2">
        <v>98.9</v>
      </c>
      <c r="AT30" s="2">
        <v>95.3</v>
      </c>
      <c r="AU30" s="2">
        <v>91.7</v>
      </c>
      <c r="AV30" s="2">
        <v>88.1</v>
      </c>
      <c r="AW30" s="2">
        <v>84.6</v>
      </c>
      <c r="AX30" s="2">
        <v>81.2</v>
      </c>
      <c r="AY30" s="2">
        <v>77.8</v>
      </c>
      <c r="AZ30" s="2">
        <v>74.5</v>
      </c>
      <c r="BA30" s="2">
        <v>71.2</v>
      </c>
      <c r="BB30" s="2">
        <v>68</v>
      </c>
      <c r="BC30" s="2">
        <v>64.7</v>
      </c>
      <c r="BD30" s="2">
        <v>61.6</v>
      </c>
      <c r="BE30" s="2">
        <v>58.4</v>
      </c>
      <c r="BF30" s="2">
        <v>55.3</v>
      </c>
      <c r="BG30" s="2">
        <v>52.4</v>
      </c>
      <c r="BH30" s="2">
        <v>49.5</v>
      </c>
      <c r="BI30" s="2">
        <v>46.7</v>
      </c>
      <c r="BJ30" s="2">
        <v>44.1</v>
      </c>
      <c r="BK30" s="2">
        <v>41.6</v>
      </c>
      <c r="BL30" s="2">
        <v>39.4</v>
      </c>
    </row>
    <row r="31" spans="1:64" x14ac:dyDescent="0.2">
      <c r="A31" s="2" t="s">
        <v>736</v>
      </c>
      <c r="B31" s="2" t="s">
        <v>701</v>
      </c>
      <c r="C31" s="2" t="s">
        <v>308</v>
      </c>
      <c r="D31" s="2" t="s">
        <v>372</v>
      </c>
      <c r="E31" s="2" t="s">
        <v>756</v>
      </c>
      <c r="F31" s="2" t="s">
        <v>757</v>
      </c>
      <c r="G31" s="2">
        <v>196.9</v>
      </c>
      <c r="H31" s="2">
        <v>188.6</v>
      </c>
      <c r="I31" s="2">
        <v>181.3</v>
      </c>
      <c r="J31" s="2">
        <v>174.9</v>
      </c>
      <c r="K31" s="2">
        <v>169.7</v>
      </c>
      <c r="L31" s="2">
        <v>165.6</v>
      </c>
      <c r="M31" s="2">
        <v>162.4</v>
      </c>
      <c r="N31" s="2">
        <v>159.4</v>
      </c>
      <c r="O31" s="2">
        <v>156.4</v>
      </c>
      <c r="P31" s="2">
        <v>153.19999999999999</v>
      </c>
      <c r="Q31" s="2">
        <v>150</v>
      </c>
      <c r="R31" s="2">
        <v>146.6</v>
      </c>
      <c r="S31" s="2">
        <v>142.9</v>
      </c>
      <c r="T31" s="2">
        <v>139.1</v>
      </c>
      <c r="U31" s="2">
        <v>135</v>
      </c>
      <c r="V31" s="2">
        <v>130.69999999999999</v>
      </c>
      <c r="W31" s="2">
        <v>126.2</v>
      </c>
      <c r="X31" s="2">
        <v>121.7</v>
      </c>
      <c r="Y31" s="2">
        <v>117.1</v>
      </c>
      <c r="Z31" s="2">
        <v>112.7</v>
      </c>
      <c r="AA31" s="2">
        <v>109.5</v>
      </c>
      <c r="AB31" s="2">
        <v>106</v>
      </c>
      <c r="AC31" s="2">
        <v>102.9</v>
      </c>
      <c r="AD31" s="2">
        <v>100.5</v>
      </c>
      <c r="AE31" s="2">
        <v>98.6</v>
      </c>
      <c r="AF31" s="2">
        <v>97.4</v>
      </c>
      <c r="AG31" s="2">
        <v>97.1</v>
      </c>
      <c r="AH31" s="2">
        <v>97.6</v>
      </c>
      <c r="AI31" s="2">
        <v>99</v>
      </c>
      <c r="AJ31" s="2">
        <v>101.1</v>
      </c>
      <c r="AK31" s="2">
        <v>103.7</v>
      </c>
      <c r="AL31" s="2">
        <v>106.5</v>
      </c>
      <c r="AM31" s="2">
        <v>109.2</v>
      </c>
      <c r="AN31" s="2">
        <v>111.4</v>
      </c>
      <c r="AO31" s="2">
        <v>113.1</v>
      </c>
      <c r="AP31" s="2">
        <v>113.9</v>
      </c>
      <c r="AQ31" s="2">
        <v>114</v>
      </c>
      <c r="AR31" s="2">
        <v>113.1</v>
      </c>
      <c r="AS31" s="2">
        <v>111.1</v>
      </c>
      <c r="AT31" s="2">
        <v>108.2</v>
      </c>
      <c r="AU31" s="2">
        <v>104.5</v>
      </c>
      <c r="AV31" s="2">
        <v>100</v>
      </c>
      <c r="AW31" s="2">
        <v>95.1</v>
      </c>
      <c r="AX31" s="2">
        <v>89.9</v>
      </c>
      <c r="AY31" s="2">
        <v>84.7</v>
      </c>
      <c r="AZ31" s="2">
        <v>79.2</v>
      </c>
      <c r="BA31" s="2">
        <v>74.3</v>
      </c>
      <c r="BB31" s="2">
        <v>69.900000000000006</v>
      </c>
      <c r="BC31" s="2">
        <v>65.400000000000006</v>
      </c>
      <c r="BD31" s="2">
        <v>61.1</v>
      </c>
      <c r="BE31" s="2">
        <v>58.4</v>
      </c>
      <c r="BF31" s="2">
        <v>56.3</v>
      </c>
      <c r="BG31" s="2">
        <v>54.4</v>
      </c>
      <c r="BH31" s="2">
        <v>52.3</v>
      </c>
      <c r="BI31" s="2">
        <v>50.5</v>
      </c>
      <c r="BJ31" s="2">
        <v>48.7</v>
      </c>
      <c r="BK31" s="2">
        <v>47.1</v>
      </c>
      <c r="BL31" s="2">
        <v>45.6</v>
      </c>
    </row>
    <row r="32" spans="1:64" x14ac:dyDescent="0.2">
      <c r="A32" s="2" t="s">
        <v>471</v>
      </c>
      <c r="B32" s="2" t="s">
        <v>420</v>
      </c>
      <c r="C32" s="2" t="s">
        <v>397</v>
      </c>
      <c r="D32" s="2" t="s">
        <v>372</v>
      </c>
      <c r="E32" s="2" t="s">
        <v>756</v>
      </c>
      <c r="F32" s="2" t="s">
        <v>757</v>
      </c>
      <c r="G32" s="2"/>
      <c r="H32" s="2"/>
      <c r="I32" s="2"/>
      <c r="J32" s="2"/>
      <c r="K32" s="2"/>
      <c r="L32" s="2"/>
      <c r="M32" s="2"/>
      <c r="N32" s="2"/>
      <c r="O32" s="2"/>
      <c r="P32" s="2"/>
      <c r="Q32" s="2"/>
      <c r="R32" s="2"/>
      <c r="S32" s="2"/>
      <c r="T32" s="2"/>
      <c r="U32" s="2"/>
      <c r="V32" s="2">
        <v>111.7</v>
      </c>
      <c r="W32" s="2">
        <v>108.8</v>
      </c>
      <c r="X32" s="2">
        <v>105.8</v>
      </c>
      <c r="Y32" s="2">
        <v>102.7</v>
      </c>
      <c r="Z32" s="2">
        <v>99.5</v>
      </c>
      <c r="AA32" s="2">
        <v>96.1</v>
      </c>
      <c r="AB32" s="2">
        <v>92.6</v>
      </c>
      <c r="AC32" s="2">
        <v>88.9</v>
      </c>
      <c r="AD32" s="2">
        <v>85.1</v>
      </c>
      <c r="AE32" s="2">
        <v>81.5</v>
      </c>
      <c r="AF32" s="2">
        <v>77.900000000000006</v>
      </c>
      <c r="AG32" s="2">
        <v>74.5</v>
      </c>
      <c r="AH32" s="2">
        <v>71.5</v>
      </c>
      <c r="AI32" s="2">
        <v>69</v>
      </c>
      <c r="AJ32" s="2">
        <v>67</v>
      </c>
      <c r="AK32" s="2">
        <v>65.8</v>
      </c>
      <c r="AL32" s="2">
        <v>65.099999999999994</v>
      </c>
      <c r="AM32" s="2">
        <v>64.5</v>
      </c>
      <c r="AN32" s="2">
        <v>63.6</v>
      </c>
      <c r="AO32" s="2">
        <v>62.4</v>
      </c>
      <c r="AP32" s="2">
        <v>60.6</v>
      </c>
      <c r="AQ32" s="2">
        <v>58.5</v>
      </c>
      <c r="AR32" s="2">
        <v>56.2</v>
      </c>
      <c r="AS32" s="2">
        <v>54</v>
      </c>
      <c r="AT32" s="2">
        <v>51.7</v>
      </c>
      <c r="AU32" s="2">
        <v>49.5</v>
      </c>
      <c r="AV32" s="2">
        <v>47.3</v>
      </c>
      <c r="AW32" s="2">
        <v>45.2</v>
      </c>
      <c r="AX32" s="2">
        <v>43.2</v>
      </c>
      <c r="AY32" s="2">
        <v>41.3</v>
      </c>
      <c r="AZ32" s="2">
        <v>39.5</v>
      </c>
      <c r="BA32" s="2">
        <v>37.700000000000003</v>
      </c>
      <c r="BB32" s="2">
        <v>35.799999999999997</v>
      </c>
      <c r="BC32" s="2">
        <v>33.700000000000003</v>
      </c>
      <c r="BD32" s="2">
        <v>31.6</v>
      </c>
      <c r="BE32" s="2">
        <v>29.6</v>
      </c>
      <c r="BF32" s="2">
        <v>27.8</v>
      </c>
      <c r="BG32" s="2">
        <v>26.2</v>
      </c>
      <c r="BH32" s="2">
        <v>24.8</v>
      </c>
      <c r="BI32" s="2">
        <v>23.5</v>
      </c>
      <c r="BJ32" s="2">
        <v>22.3</v>
      </c>
      <c r="BK32" s="2">
        <v>21.1</v>
      </c>
      <c r="BL32" s="2">
        <v>20</v>
      </c>
    </row>
    <row r="33" spans="1:64" x14ac:dyDescent="0.2">
      <c r="A33" s="2" t="s">
        <v>680</v>
      </c>
      <c r="B33" s="2" t="s">
        <v>710</v>
      </c>
      <c r="C33" s="2" t="s">
        <v>488</v>
      </c>
      <c r="D33" s="2" t="s">
        <v>372</v>
      </c>
      <c r="E33" s="2" t="s">
        <v>756</v>
      </c>
      <c r="F33" s="2" t="s">
        <v>757</v>
      </c>
      <c r="G33" s="2"/>
      <c r="H33" s="2"/>
      <c r="I33" s="2"/>
      <c r="J33" s="2"/>
      <c r="K33" s="2"/>
      <c r="L33" s="2"/>
      <c r="M33" s="2"/>
      <c r="N33" s="2"/>
      <c r="O33" s="2"/>
      <c r="P33" s="2"/>
      <c r="Q33" s="2"/>
      <c r="R33" s="2"/>
      <c r="S33" s="2"/>
      <c r="T33" s="2"/>
      <c r="U33" s="2"/>
      <c r="V33" s="2">
        <v>306.10000000000002</v>
      </c>
      <c r="W33" s="2">
        <v>282.5</v>
      </c>
      <c r="X33" s="2">
        <v>258.39999999999998</v>
      </c>
      <c r="Y33" s="2">
        <v>231.7</v>
      </c>
      <c r="Z33" s="2">
        <v>204.4</v>
      </c>
      <c r="AA33" s="2">
        <v>178.7</v>
      </c>
      <c r="AB33" s="2">
        <v>156.30000000000001</v>
      </c>
      <c r="AC33" s="2">
        <v>139.1</v>
      </c>
      <c r="AD33" s="2">
        <v>128.30000000000001</v>
      </c>
      <c r="AE33" s="2">
        <v>122.4</v>
      </c>
      <c r="AF33" s="2">
        <v>119.1</v>
      </c>
      <c r="AG33" s="2">
        <v>117.2</v>
      </c>
      <c r="AH33" s="2">
        <v>116.4</v>
      </c>
      <c r="AI33" s="2">
        <v>116</v>
      </c>
      <c r="AJ33" s="2">
        <v>116</v>
      </c>
      <c r="AK33" s="2">
        <v>115.9</v>
      </c>
      <c r="AL33" s="2">
        <v>115.9</v>
      </c>
      <c r="AM33" s="2">
        <v>116.3</v>
      </c>
      <c r="AN33" s="2">
        <v>117.2</v>
      </c>
      <c r="AO33" s="2">
        <v>118.6</v>
      </c>
      <c r="AP33" s="2">
        <v>119.8</v>
      </c>
      <c r="AQ33" s="2">
        <v>120.4</v>
      </c>
      <c r="AR33" s="2">
        <v>119.8</v>
      </c>
      <c r="AS33" s="2">
        <v>118.1</v>
      </c>
      <c r="AT33" s="2">
        <v>114</v>
      </c>
      <c r="AU33" s="2">
        <v>107</v>
      </c>
      <c r="AV33" s="2">
        <v>97.4</v>
      </c>
      <c r="AW33" s="2">
        <v>87.3</v>
      </c>
      <c r="AX33" s="2">
        <v>78.5</v>
      </c>
      <c r="AY33" s="2">
        <v>71.3</v>
      </c>
      <c r="AZ33" s="2">
        <v>65.3</v>
      </c>
      <c r="BA33" s="2">
        <v>60.4</v>
      </c>
      <c r="BB33" s="2">
        <v>56</v>
      </c>
      <c r="BC33" s="2">
        <v>51.9</v>
      </c>
      <c r="BD33" s="2">
        <v>48.1</v>
      </c>
      <c r="BE33" s="2">
        <v>44.4</v>
      </c>
      <c r="BF33" s="2">
        <v>41.1</v>
      </c>
      <c r="BG33" s="2">
        <v>38.1</v>
      </c>
      <c r="BH33" s="2">
        <v>35.700000000000003</v>
      </c>
      <c r="BI33" s="2">
        <v>33.6</v>
      </c>
      <c r="BJ33" s="2">
        <v>32</v>
      </c>
      <c r="BK33" s="2">
        <v>30.6</v>
      </c>
      <c r="BL33" s="2">
        <v>29.2</v>
      </c>
    </row>
    <row r="34" spans="1:64" x14ac:dyDescent="0.2">
      <c r="A34" s="2" t="s">
        <v>640</v>
      </c>
      <c r="B34" s="2" t="s">
        <v>522</v>
      </c>
      <c r="C34" s="2" t="s">
        <v>488</v>
      </c>
      <c r="D34" s="2" t="s">
        <v>372</v>
      </c>
      <c r="E34" s="2" t="s">
        <v>756</v>
      </c>
      <c r="F34" s="2" t="s">
        <v>757</v>
      </c>
      <c r="G34" s="2"/>
      <c r="H34" s="2"/>
      <c r="I34" s="2"/>
      <c r="J34" s="2">
        <v>177.7</v>
      </c>
      <c r="K34" s="2">
        <v>170.9</v>
      </c>
      <c r="L34" s="2">
        <v>164.3</v>
      </c>
      <c r="M34" s="2">
        <v>158.19999999999999</v>
      </c>
      <c r="N34" s="2">
        <v>152.5</v>
      </c>
      <c r="O34" s="2">
        <v>147.30000000000001</v>
      </c>
      <c r="P34" s="2">
        <v>142.19999999999999</v>
      </c>
      <c r="Q34" s="2">
        <v>137.69999999999999</v>
      </c>
      <c r="R34" s="2">
        <v>133.80000000000001</v>
      </c>
      <c r="S34" s="2">
        <v>130.4</v>
      </c>
      <c r="T34" s="2">
        <v>127.7</v>
      </c>
      <c r="U34" s="2">
        <v>125.7</v>
      </c>
      <c r="V34" s="2">
        <v>124.3</v>
      </c>
      <c r="W34" s="2">
        <v>123</v>
      </c>
      <c r="X34" s="2">
        <v>122.3</v>
      </c>
      <c r="Y34" s="2">
        <v>121.8</v>
      </c>
      <c r="Z34" s="2">
        <v>121.5</v>
      </c>
      <c r="AA34" s="2">
        <v>121.1</v>
      </c>
      <c r="AB34" s="2">
        <v>120.6</v>
      </c>
      <c r="AC34" s="2">
        <v>119.9</v>
      </c>
      <c r="AD34" s="2">
        <v>118.7</v>
      </c>
      <c r="AE34" s="2">
        <v>117.1</v>
      </c>
      <c r="AF34" s="2">
        <v>114.8</v>
      </c>
      <c r="AG34" s="2">
        <v>111.7</v>
      </c>
      <c r="AH34" s="2">
        <v>108.1</v>
      </c>
      <c r="AI34" s="2">
        <v>104.1</v>
      </c>
      <c r="AJ34" s="2">
        <v>99.8</v>
      </c>
      <c r="AK34" s="2">
        <v>95.7</v>
      </c>
      <c r="AL34" s="2">
        <v>91.9</v>
      </c>
      <c r="AM34" s="2">
        <v>88.7</v>
      </c>
      <c r="AN34" s="2">
        <v>85.9</v>
      </c>
      <c r="AO34" s="2">
        <v>83.6</v>
      </c>
      <c r="AP34" s="2">
        <v>81.400000000000006</v>
      </c>
      <c r="AQ34" s="2">
        <v>79.400000000000006</v>
      </c>
      <c r="AR34" s="2">
        <v>77.5</v>
      </c>
      <c r="AS34" s="2">
        <v>75.400000000000006</v>
      </c>
      <c r="AT34" s="2">
        <v>73.2</v>
      </c>
      <c r="AU34" s="2">
        <v>71.2</v>
      </c>
      <c r="AV34" s="2">
        <v>69.400000000000006</v>
      </c>
      <c r="AW34" s="2">
        <v>67.900000000000006</v>
      </c>
      <c r="AX34" s="2">
        <v>66.8</v>
      </c>
      <c r="AY34" s="2">
        <v>66.3</v>
      </c>
      <c r="AZ34" s="2">
        <v>66.2</v>
      </c>
      <c r="BA34" s="2">
        <v>66.3</v>
      </c>
      <c r="BB34" s="2">
        <v>66.400000000000006</v>
      </c>
      <c r="BC34" s="2">
        <v>66.3</v>
      </c>
      <c r="BD34" s="2">
        <v>65.8</v>
      </c>
      <c r="BE34" s="2">
        <v>64.900000000000006</v>
      </c>
      <c r="BF34" s="2">
        <v>63.7</v>
      </c>
      <c r="BG34" s="2">
        <v>62.3</v>
      </c>
      <c r="BH34" s="2">
        <v>60.9</v>
      </c>
      <c r="BI34" s="2">
        <v>59.3</v>
      </c>
      <c r="BJ34" s="2">
        <v>57.8</v>
      </c>
      <c r="BK34" s="2">
        <v>56.2</v>
      </c>
      <c r="BL34" s="2">
        <v>54.6</v>
      </c>
    </row>
    <row r="35" spans="1:64" x14ac:dyDescent="0.2">
      <c r="A35" s="2" t="s">
        <v>571</v>
      </c>
      <c r="B35" s="2" t="s">
        <v>239</v>
      </c>
      <c r="C35" s="2" t="s">
        <v>488</v>
      </c>
      <c r="D35" s="2" t="s">
        <v>372</v>
      </c>
      <c r="E35" s="2" t="s">
        <v>756</v>
      </c>
      <c r="F35" s="2" t="s">
        <v>757</v>
      </c>
      <c r="G35" s="2"/>
      <c r="H35" s="2"/>
      <c r="I35" s="2"/>
      <c r="J35" s="2"/>
      <c r="K35" s="2"/>
      <c r="L35" s="2"/>
      <c r="M35" s="2"/>
      <c r="N35" s="2"/>
      <c r="O35" s="2"/>
      <c r="P35" s="2"/>
      <c r="Q35" s="2"/>
      <c r="R35" s="2"/>
      <c r="S35" s="2"/>
      <c r="T35" s="2"/>
      <c r="U35" s="2"/>
      <c r="V35" s="2"/>
      <c r="W35" s="2"/>
      <c r="X35" s="2"/>
      <c r="Y35" s="2">
        <v>214.4</v>
      </c>
      <c r="Z35" s="2">
        <v>208.7</v>
      </c>
      <c r="AA35" s="2">
        <v>203.3</v>
      </c>
      <c r="AB35" s="2">
        <v>198</v>
      </c>
      <c r="AC35" s="2">
        <v>192.8</v>
      </c>
      <c r="AD35" s="2">
        <v>187.9</v>
      </c>
      <c r="AE35" s="2">
        <v>183</v>
      </c>
      <c r="AF35" s="2">
        <v>178</v>
      </c>
      <c r="AG35" s="2">
        <v>173.3</v>
      </c>
      <c r="AH35" s="2">
        <v>168.6</v>
      </c>
      <c r="AI35" s="2">
        <v>163.9</v>
      </c>
      <c r="AJ35" s="2">
        <v>159</v>
      </c>
      <c r="AK35" s="2">
        <v>154.19999999999999</v>
      </c>
      <c r="AL35" s="2">
        <v>149.30000000000001</v>
      </c>
      <c r="AM35" s="2">
        <v>144.6</v>
      </c>
      <c r="AN35" s="2">
        <v>140</v>
      </c>
      <c r="AO35" s="2">
        <v>135.5</v>
      </c>
      <c r="AP35" s="2">
        <v>131.30000000000001</v>
      </c>
      <c r="AQ35" s="2">
        <v>127.2</v>
      </c>
      <c r="AR35" s="2">
        <v>123.3</v>
      </c>
      <c r="AS35" s="2">
        <v>119.6</v>
      </c>
      <c r="AT35" s="2">
        <v>116</v>
      </c>
      <c r="AU35" s="2">
        <v>112.6</v>
      </c>
      <c r="AV35" s="2">
        <v>109.1</v>
      </c>
      <c r="AW35" s="2">
        <v>105.7</v>
      </c>
      <c r="AX35" s="2">
        <v>102.4</v>
      </c>
      <c r="AY35" s="2">
        <v>99.1</v>
      </c>
      <c r="AZ35" s="2">
        <v>95.9</v>
      </c>
      <c r="BA35" s="2">
        <v>92.6</v>
      </c>
      <c r="BB35" s="2">
        <v>89.4</v>
      </c>
      <c r="BC35" s="2">
        <v>86.3</v>
      </c>
      <c r="BD35" s="2">
        <v>83.3</v>
      </c>
      <c r="BE35" s="2">
        <v>80.400000000000006</v>
      </c>
      <c r="BF35" s="2">
        <v>77.7</v>
      </c>
      <c r="BG35" s="2">
        <v>75</v>
      </c>
      <c r="BH35" s="2">
        <v>72.5</v>
      </c>
      <c r="BI35" s="2">
        <v>70.099999999999994</v>
      </c>
      <c r="BJ35" s="2">
        <v>67.900000000000006</v>
      </c>
      <c r="BK35" s="2">
        <v>65.599999999999994</v>
      </c>
      <c r="BL35" s="2">
        <v>63.4</v>
      </c>
    </row>
    <row r="36" spans="1:64" x14ac:dyDescent="0.2">
      <c r="A36" s="2" t="s">
        <v>242</v>
      </c>
      <c r="B36" s="2" t="s">
        <v>668</v>
      </c>
      <c r="C36" s="2" t="s">
        <v>308</v>
      </c>
      <c r="D36" s="2" t="s">
        <v>655</v>
      </c>
      <c r="E36" s="2" t="s">
        <v>756</v>
      </c>
      <c r="F36" s="2" t="s">
        <v>757</v>
      </c>
      <c r="G36" s="2">
        <v>311.7</v>
      </c>
      <c r="H36" s="2">
        <v>311.89999999999998</v>
      </c>
      <c r="I36" s="2">
        <v>311.60000000000002</v>
      </c>
      <c r="J36" s="2">
        <v>310.5</v>
      </c>
      <c r="K36" s="2">
        <v>308.89999999999998</v>
      </c>
      <c r="L36" s="2">
        <v>306.7</v>
      </c>
      <c r="M36" s="2">
        <v>303.60000000000002</v>
      </c>
      <c r="N36" s="2">
        <v>299.89999999999998</v>
      </c>
      <c r="O36" s="2">
        <v>295.2</v>
      </c>
      <c r="P36" s="2">
        <v>290.10000000000002</v>
      </c>
      <c r="Q36" s="2">
        <v>284.89999999999998</v>
      </c>
      <c r="R36" s="2">
        <v>280.10000000000002</v>
      </c>
      <c r="S36" s="2">
        <v>275.5</v>
      </c>
      <c r="T36" s="2">
        <v>271.10000000000002</v>
      </c>
      <c r="U36" s="2">
        <v>266.3</v>
      </c>
      <c r="V36" s="2">
        <v>261.5</v>
      </c>
      <c r="W36" s="2">
        <v>257.2</v>
      </c>
      <c r="X36" s="2">
        <v>253.3</v>
      </c>
      <c r="Y36" s="2">
        <v>249.3</v>
      </c>
      <c r="Z36" s="2">
        <v>245.9</v>
      </c>
      <c r="AA36" s="2">
        <v>242.5</v>
      </c>
      <c r="AB36" s="2">
        <v>239.7</v>
      </c>
      <c r="AC36" s="2">
        <v>237.4</v>
      </c>
      <c r="AD36" s="2">
        <v>236.2</v>
      </c>
      <c r="AE36" s="2">
        <v>236.1</v>
      </c>
      <c r="AF36" s="2">
        <v>237.7</v>
      </c>
      <c r="AG36" s="2">
        <v>241</v>
      </c>
      <c r="AH36" s="2">
        <v>245.6</v>
      </c>
      <c r="AI36" s="2">
        <v>251.1</v>
      </c>
      <c r="AJ36" s="2">
        <v>256.3</v>
      </c>
      <c r="AK36" s="2">
        <v>260.5</v>
      </c>
      <c r="AL36" s="2">
        <v>262.3</v>
      </c>
      <c r="AM36" s="2">
        <v>261.39999999999998</v>
      </c>
      <c r="AN36" s="2">
        <v>257.7</v>
      </c>
      <c r="AO36" s="2">
        <v>251.5</v>
      </c>
      <c r="AP36" s="2">
        <v>243.2</v>
      </c>
      <c r="AQ36" s="2">
        <v>233.6</v>
      </c>
      <c r="AR36" s="2">
        <v>222.8</v>
      </c>
      <c r="AS36" s="2">
        <v>211</v>
      </c>
      <c r="AT36" s="2">
        <v>198.7</v>
      </c>
      <c r="AU36" s="2">
        <v>186.1</v>
      </c>
      <c r="AV36" s="2">
        <v>173.4</v>
      </c>
      <c r="AW36" s="2">
        <v>161</v>
      </c>
      <c r="AX36" s="2">
        <v>149.1</v>
      </c>
      <c r="AY36" s="2">
        <v>138</v>
      </c>
      <c r="AZ36" s="2">
        <v>128.30000000000001</v>
      </c>
      <c r="BA36" s="2">
        <v>119.9</v>
      </c>
      <c r="BB36" s="2">
        <v>113</v>
      </c>
      <c r="BC36" s="2">
        <v>107.1</v>
      </c>
      <c r="BD36" s="2">
        <v>102.1</v>
      </c>
      <c r="BE36" s="2">
        <v>97.5</v>
      </c>
      <c r="BF36" s="2">
        <v>93.4</v>
      </c>
      <c r="BG36" s="2">
        <v>89.7</v>
      </c>
      <c r="BH36" s="2">
        <v>86.3</v>
      </c>
      <c r="BI36" s="2">
        <v>83</v>
      </c>
      <c r="BJ36" s="2">
        <v>80.099999999999994</v>
      </c>
      <c r="BK36" s="2">
        <v>77.400000000000006</v>
      </c>
      <c r="BL36" s="2">
        <v>74.7</v>
      </c>
    </row>
    <row r="37" spans="1:64" x14ac:dyDescent="0.2">
      <c r="A37" s="2" t="s">
        <v>3</v>
      </c>
      <c r="B37" s="2" t="s">
        <v>692</v>
      </c>
      <c r="C37" s="2" t="s">
        <v>92</v>
      </c>
      <c r="D37" s="2" t="s">
        <v>372</v>
      </c>
      <c r="E37" s="2" t="s">
        <v>756</v>
      </c>
      <c r="F37" s="2" t="s">
        <v>757</v>
      </c>
      <c r="G37" s="2">
        <v>97.1</v>
      </c>
      <c r="H37" s="2">
        <v>93.2</v>
      </c>
      <c r="I37" s="2">
        <v>89.6</v>
      </c>
      <c r="J37" s="2">
        <v>86.3</v>
      </c>
      <c r="K37" s="2">
        <v>83.2</v>
      </c>
      <c r="L37" s="2">
        <v>80.5</v>
      </c>
      <c r="M37" s="2">
        <v>78.099999999999994</v>
      </c>
      <c r="N37" s="2">
        <v>76</v>
      </c>
      <c r="O37" s="2">
        <v>74.3</v>
      </c>
      <c r="P37" s="2">
        <v>72.900000000000006</v>
      </c>
      <c r="Q37" s="2">
        <v>71.7</v>
      </c>
      <c r="R37" s="2">
        <v>70.599999999999994</v>
      </c>
      <c r="S37" s="2">
        <v>69.5</v>
      </c>
      <c r="T37" s="2">
        <v>68.099999999999994</v>
      </c>
      <c r="U37" s="2">
        <v>66.599999999999994</v>
      </c>
      <c r="V37" s="2">
        <v>64.7</v>
      </c>
      <c r="W37" s="2">
        <v>62.4</v>
      </c>
      <c r="X37" s="2">
        <v>59.7</v>
      </c>
      <c r="Y37" s="2">
        <v>56.8</v>
      </c>
      <c r="Z37" s="2">
        <v>53.6</v>
      </c>
      <c r="AA37" s="2">
        <v>50.1</v>
      </c>
      <c r="AB37" s="2">
        <v>46.4</v>
      </c>
      <c r="AC37" s="2">
        <v>42.5</v>
      </c>
      <c r="AD37" s="2">
        <v>38.299999999999997</v>
      </c>
      <c r="AE37" s="2">
        <v>34.200000000000003</v>
      </c>
      <c r="AF37" s="2">
        <v>30.3</v>
      </c>
      <c r="AG37" s="2">
        <v>26.9</v>
      </c>
      <c r="AH37" s="2">
        <v>24.2</v>
      </c>
      <c r="AI37" s="2">
        <v>22.5</v>
      </c>
      <c r="AJ37" s="2">
        <v>21.6</v>
      </c>
      <c r="AK37" s="2">
        <v>21.3</v>
      </c>
      <c r="AL37" s="2">
        <v>21.3</v>
      </c>
      <c r="AM37" s="2">
        <v>21.3</v>
      </c>
      <c r="AN37" s="2">
        <v>21.1</v>
      </c>
      <c r="AO37" s="2">
        <v>20.6</v>
      </c>
      <c r="AP37" s="2">
        <v>20</v>
      </c>
      <c r="AQ37" s="2">
        <v>19.3</v>
      </c>
      <c r="AR37" s="2">
        <v>18.600000000000001</v>
      </c>
      <c r="AS37" s="2">
        <v>17.899999999999999</v>
      </c>
      <c r="AT37" s="2">
        <v>17.100000000000001</v>
      </c>
      <c r="AU37" s="2">
        <v>16.5</v>
      </c>
      <c r="AV37" s="2">
        <v>16</v>
      </c>
      <c r="AW37" s="2">
        <v>15.6</v>
      </c>
      <c r="AX37" s="2">
        <v>15.2</v>
      </c>
      <c r="AY37" s="2">
        <v>29.2</v>
      </c>
      <c r="AZ37" s="2">
        <v>14.3</v>
      </c>
      <c r="BA37" s="2">
        <v>13.5</v>
      </c>
      <c r="BB37" s="2">
        <v>12.8</v>
      </c>
      <c r="BC37" s="2">
        <v>12.3</v>
      </c>
      <c r="BD37" s="2">
        <v>11.9</v>
      </c>
      <c r="BE37" s="2">
        <v>11.6</v>
      </c>
      <c r="BF37" s="2">
        <v>11.2</v>
      </c>
      <c r="BG37" s="2">
        <v>10.8</v>
      </c>
      <c r="BH37" s="2">
        <v>10.4</v>
      </c>
      <c r="BI37" s="2">
        <v>10</v>
      </c>
      <c r="BJ37" s="2">
        <v>9.5</v>
      </c>
      <c r="BK37" s="2">
        <v>9.1</v>
      </c>
      <c r="BL37" s="2">
        <v>8.8000000000000007</v>
      </c>
    </row>
    <row r="38" spans="1:64" x14ac:dyDescent="0.2">
      <c r="A38" s="2" t="s">
        <v>500</v>
      </c>
      <c r="B38" s="2" t="s">
        <v>255</v>
      </c>
      <c r="C38" s="2" t="s">
        <v>308</v>
      </c>
      <c r="D38" s="2" t="s">
        <v>372</v>
      </c>
      <c r="E38" s="2" t="s">
        <v>756</v>
      </c>
      <c r="F38" s="2" t="s">
        <v>757</v>
      </c>
      <c r="G38" s="2">
        <v>189</v>
      </c>
      <c r="H38" s="2">
        <v>188.1</v>
      </c>
      <c r="I38" s="2">
        <v>187.9</v>
      </c>
      <c r="J38" s="2">
        <v>188.2</v>
      </c>
      <c r="K38" s="2">
        <v>188.4</v>
      </c>
      <c r="L38" s="2">
        <v>188.4</v>
      </c>
      <c r="M38" s="2">
        <v>187.8</v>
      </c>
      <c r="N38" s="2">
        <v>186.2</v>
      </c>
      <c r="O38" s="2">
        <v>183.9</v>
      </c>
      <c r="P38" s="2">
        <v>180.9</v>
      </c>
      <c r="Q38" s="2">
        <v>177.2</v>
      </c>
      <c r="R38" s="2">
        <v>173.3</v>
      </c>
      <c r="S38" s="2">
        <v>169.2</v>
      </c>
      <c r="T38" s="2">
        <v>164.7</v>
      </c>
      <c r="U38" s="2">
        <v>159.69999999999999</v>
      </c>
      <c r="V38" s="2">
        <v>154.4</v>
      </c>
      <c r="W38" s="2">
        <v>148.5</v>
      </c>
      <c r="X38" s="2">
        <v>142.4</v>
      </c>
      <c r="Y38" s="2">
        <v>136</v>
      </c>
      <c r="Z38" s="2">
        <v>129.6</v>
      </c>
      <c r="AA38" s="2">
        <v>123.4</v>
      </c>
      <c r="AB38" s="2">
        <v>117.7</v>
      </c>
      <c r="AC38" s="2">
        <v>112.3</v>
      </c>
      <c r="AD38" s="2">
        <v>107.3</v>
      </c>
      <c r="AE38" s="2">
        <v>103</v>
      </c>
      <c r="AF38" s="2">
        <v>99.2</v>
      </c>
      <c r="AG38" s="2">
        <v>96</v>
      </c>
      <c r="AH38" s="2">
        <v>93.3</v>
      </c>
      <c r="AI38" s="2">
        <v>91.3</v>
      </c>
      <c r="AJ38" s="2">
        <v>89.7</v>
      </c>
      <c r="AK38" s="2">
        <v>88.8</v>
      </c>
      <c r="AL38" s="2">
        <v>88.6</v>
      </c>
      <c r="AM38" s="2">
        <v>89.3</v>
      </c>
      <c r="AN38" s="2">
        <v>91</v>
      </c>
      <c r="AO38" s="2">
        <v>93.6</v>
      </c>
      <c r="AP38" s="2">
        <v>97.1</v>
      </c>
      <c r="AQ38" s="2">
        <v>101.1</v>
      </c>
      <c r="AR38" s="2">
        <v>105.3</v>
      </c>
      <c r="AS38" s="2">
        <v>109.6</v>
      </c>
      <c r="AT38" s="2">
        <v>113.5</v>
      </c>
      <c r="AU38" s="2">
        <v>116.9</v>
      </c>
      <c r="AV38" s="2">
        <v>119.6</v>
      </c>
      <c r="AW38" s="2">
        <v>121.7</v>
      </c>
      <c r="AX38" s="2">
        <v>123.3</v>
      </c>
      <c r="AY38" s="2">
        <v>124</v>
      </c>
      <c r="AZ38" s="2">
        <v>123.8</v>
      </c>
      <c r="BA38" s="2">
        <v>122.7</v>
      </c>
      <c r="BB38" s="2">
        <v>119.3</v>
      </c>
      <c r="BC38" s="2">
        <v>117.1</v>
      </c>
      <c r="BD38" s="2">
        <v>110</v>
      </c>
      <c r="BE38" s="2">
        <v>99.2</v>
      </c>
      <c r="BF38" s="2">
        <v>98.4</v>
      </c>
      <c r="BG38" s="2">
        <v>97.4</v>
      </c>
      <c r="BH38" s="2">
        <v>95.8</v>
      </c>
      <c r="BI38" s="2">
        <v>94.7</v>
      </c>
      <c r="BJ38" s="2">
        <v>93.8</v>
      </c>
      <c r="BK38" s="2">
        <v>88.9</v>
      </c>
      <c r="BL38" s="2">
        <v>85.9</v>
      </c>
    </row>
    <row r="39" spans="1:64" x14ac:dyDescent="0.2">
      <c r="A39" s="2" t="s">
        <v>36</v>
      </c>
      <c r="B39" s="2" t="s">
        <v>204</v>
      </c>
      <c r="C39" s="2" t="s">
        <v>131</v>
      </c>
      <c r="D39" s="2" t="s">
        <v>372</v>
      </c>
      <c r="E39" s="2" t="s">
        <v>756</v>
      </c>
      <c r="F39" s="2" t="s">
        <v>757</v>
      </c>
      <c r="G39" s="2">
        <v>237.8</v>
      </c>
      <c r="H39" s="2">
        <v>232.9</v>
      </c>
      <c r="I39" s="2">
        <v>227.9</v>
      </c>
      <c r="J39" s="2">
        <v>222.8</v>
      </c>
      <c r="K39" s="2">
        <v>217.7</v>
      </c>
      <c r="L39" s="2">
        <v>212.3</v>
      </c>
      <c r="M39" s="2">
        <v>207</v>
      </c>
      <c r="N39" s="2">
        <v>201.7</v>
      </c>
      <c r="O39" s="2">
        <v>196.5</v>
      </c>
      <c r="P39" s="2">
        <v>191.7</v>
      </c>
      <c r="Q39" s="2">
        <v>187.2</v>
      </c>
      <c r="R39" s="2">
        <v>183</v>
      </c>
      <c r="S39" s="2">
        <v>178.9</v>
      </c>
      <c r="T39" s="2">
        <v>174.6</v>
      </c>
      <c r="U39" s="2">
        <v>169.9</v>
      </c>
      <c r="V39" s="2">
        <v>164.6</v>
      </c>
      <c r="W39" s="2">
        <v>158.9</v>
      </c>
      <c r="X39" s="2">
        <v>152.6</v>
      </c>
      <c r="Y39" s="2">
        <v>146</v>
      </c>
      <c r="Z39" s="2">
        <v>139.30000000000001</v>
      </c>
      <c r="AA39" s="2">
        <v>132.6</v>
      </c>
      <c r="AB39" s="2">
        <v>126.1</v>
      </c>
      <c r="AC39" s="2">
        <v>119.7</v>
      </c>
      <c r="AD39" s="2">
        <v>113.6</v>
      </c>
      <c r="AE39" s="2">
        <v>107.7</v>
      </c>
      <c r="AF39" s="2">
        <v>102.1</v>
      </c>
      <c r="AG39" s="2">
        <v>96.9</v>
      </c>
      <c r="AH39" s="2">
        <v>92</v>
      </c>
      <c r="AI39" s="2">
        <v>87.5</v>
      </c>
      <c r="AJ39" s="2">
        <v>83.3</v>
      </c>
      <c r="AK39" s="2">
        <v>79.5</v>
      </c>
      <c r="AL39" s="2">
        <v>75.900000000000006</v>
      </c>
      <c r="AM39" s="2">
        <v>72.5</v>
      </c>
      <c r="AN39" s="2">
        <v>69.2</v>
      </c>
      <c r="AO39" s="2">
        <v>66</v>
      </c>
      <c r="AP39" s="2">
        <v>62.9</v>
      </c>
      <c r="AQ39" s="2">
        <v>59.9</v>
      </c>
      <c r="AR39" s="2">
        <v>57.2</v>
      </c>
      <c r="AS39" s="2">
        <v>54.5</v>
      </c>
      <c r="AT39" s="2">
        <v>52.1</v>
      </c>
      <c r="AU39" s="2">
        <v>49.8</v>
      </c>
      <c r="AV39" s="2">
        <v>47.6</v>
      </c>
      <c r="AW39" s="2">
        <v>45.5</v>
      </c>
      <c r="AX39" s="2">
        <v>43.6</v>
      </c>
      <c r="AY39" s="2">
        <v>41.7</v>
      </c>
      <c r="AZ39" s="2">
        <v>39.9</v>
      </c>
      <c r="BA39" s="2">
        <v>38.200000000000003</v>
      </c>
      <c r="BB39" s="2">
        <v>36.6</v>
      </c>
      <c r="BC39" s="2">
        <v>35</v>
      </c>
      <c r="BD39" s="2">
        <v>33.5</v>
      </c>
      <c r="BE39" s="2">
        <v>32</v>
      </c>
      <c r="BF39" s="2">
        <v>30.6</v>
      </c>
      <c r="BG39" s="2">
        <v>29.2</v>
      </c>
      <c r="BH39" s="2">
        <v>27.9</v>
      </c>
      <c r="BI39" s="2">
        <v>26.6</v>
      </c>
      <c r="BJ39" s="2">
        <v>25.4</v>
      </c>
      <c r="BK39" s="2">
        <v>24.3</v>
      </c>
      <c r="BL39" s="2">
        <v>23.3</v>
      </c>
    </row>
    <row r="40" spans="1:64" x14ac:dyDescent="0.2">
      <c r="A40" s="2" t="s">
        <v>482</v>
      </c>
      <c r="B40" s="2" t="s">
        <v>89</v>
      </c>
      <c r="C40" s="2" t="s">
        <v>397</v>
      </c>
      <c r="D40" s="2" t="s">
        <v>372</v>
      </c>
      <c r="E40" s="2" t="s">
        <v>756</v>
      </c>
      <c r="F40" s="2" t="s">
        <v>757</v>
      </c>
      <c r="G40" s="2"/>
      <c r="H40" s="2"/>
      <c r="I40" s="2"/>
      <c r="J40" s="2"/>
      <c r="K40" s="2"/>
      <c r="L40" s="2"/>
      <c r="M40" s="2"/>
      <c r="N40" s="2"/>
      <c r="O40" s="2"/>
      <c r="P40" s="2"/>
      <c r="Q40" s="2"/>
      <c r="R40" s="2">
        <v>64.5</v>
      </c>
      <c r="S40" s="2">
        <v>62.8</v>
      </c>
      <c r="T40" s="2">
        <v>61</v>
      </c>
      <c r="U40" s="2">
        <v>59.3</v>
      </c>
      <c r="V40" s="2">
        <v>57.6</v>
      </c>
      <c r="W40" s="2">
        <v>55.9</v>
      </c>
      <c r="X40" s="2">
        <v>54.2</v>
      </c>
      <c r="Y40" s="2">
        <v>52.6</v>
      </c>
      <c r="Z40" s="2">
        <v>51.3</v>
      </c>
      <c r="AA40" s="2">
        <v>49.9</v>
      </c>
      <c r="AB40" s="2">
        <v>48.5</v>
      </c>
      <c r="AC40" s="2">
        <v>46.8</v>
      </c>
      <c r="AD40" s="2">
        <v>44.8</v>
      </c>
      <c r="AE40" s="2">
        <v>42.6</v>
      </c>
      <c r="AF40" s="2">
        <v>40.5</v>
      </c>
      <c r="AG40" s="2">
        <v>38.4</v>
      </c>
      <c r="AH40" s="2">
        <v>36.4</v>
      </c>
      <c r="AI40" s="2">
        <v>34.799999999999997</v>
      </c>
      <c r="AJ40" s="2">
        <v>33.700000000000003</v>
      </c>
      <c r="AK40" s="2">
        <v>33.200000000000003</v>
      </c>
      <c r="AL40" s="2">
        <v>33.5</v>
      </c>
      <c r="AM40" s="2">
        <v>34.5</v>
      </c>
      <c r="AN40" s="2">
        <v>35.9</v>
      </c>
      <c r="AO40" s="2">
        <v>37.299999999999997</v>
      </c>
      <c r="AP40" s="2">
        <v>38.4</v>
      </c>
      <c r="AQ40" s="2">
        <v>38.700000000000003</v>
      </c>
      <c r="AR40" s="2">
        <v>38</v>
      </c>
      <c r="AS40" s="2">
        <v>36.6</v>
      </c>
      <c r="AT40" s="2">
        <v>34.299999999999997</v>
      </c>
      <c r="AU40" s="2">
        <v>31.5</v>
      </c>
      <c r="AV40" s="2">
        <v>28.5</v>
      </c>
      <c r="AW40" s="2">
        <v>25.6</v>
      </c>
      <c r="AX40" s="2">
        <v>23</v>
      </c>
      <c r="AY40" s="2">
        <v>21.1</v>
      </c>
      <c r="AZ40" s="2">
        <v>19.600000000000001</v>
      </c>
      <c r="BA40" s="2">
        <v>18.7</v>
      </c>
      <c r="BB40" s="2">
        <v>18</v>
      </c>
      <c r="BC40" s="2">
        <v>17.600000000000001</v>
      </c>
      <c r="BD40" s="2">
        <v>17.399999999999999</v>
      </c>
      <c r="BE40" s="2">
        <v>17.2</v>
      </c>
      <c r="BF40" s="2">
        <v>17</v>
      </c>
      <c r="BG40" s="2">
        <v>16.8</v>
      </c>
      <c r="BH40" s="2">
        <v>16.5</v>
      </c>
      <c r="BI40" s="2">
        <v>16.3</v>
      </c>
      <c r="BJ40" s="2">
        <v>16</v>
      </c>
      <c r="BK40" s="2">
        <v>15.7</v>
      </c>
      <c r="BL40" s="2">
        <v>15.5</v>
      </c>
    </row>
    <row r="41" spans="1:64" x14ac:dyDescent="0.2">
      <c r="A41" s="2" t="s">
        <v>425</v>
      </c>
      <c r="B41" s="2" t="s">
        <v>17</v>
      </c>
      <c r="C41" s="2" t="s">
        <v>308</v>
      </c>
      <c r="D41" s="2" t="s">
        <v>655</v>
      </c>
      <c r="E41" s="2" t="s">
        <v>756</v>
      </c>
      <c r="F41" s="2" t="s">
        <v>757</v>
      </c>
      <c r="G41" s="2"/>
      <c r="H41" s="2"/>
      <c r="I41" s="2"/>
      <c r="J41" s="2"/>
      <c r="K41" s="2"/>
      <c r="L41" s="2"/>
      <c r="M41" s="2"/>
      <c r="N41" s="2"/>
      <c r="O41" s="2">
        <v>147.5</v>
      </c>
      <c r="P41" s="2">
        <v>149.1</v>
      </c>
      <c r="Q41" s="2">
        <v>150.6</v>
      </c>
      <c r="R41" s="2">
        <v>152.5</v>
      </c>
      <c r="S41" s="2">
        <v>154.69999999999999</v>
      </c>
      <c r="T41" s="2">
        <v>157.19999999999999</v>
      </c>
      <c r="U41" s="2">
        <v>159.9</v>
      </c>
      <c r="V41" s="2">
        <v>162.69999999999999</v>
      </c>
      <c r="W41" s="2">
        <v>165.2</v>
      </c>
      <c r="X41" s="2">
        <v>167.6</v>
      </c>
      <c r="Y41" s="2">
        <v>169.6</v>
      </c>
      <c r="Z41" s="2">
        <v>171.6</v>
      </c>
      <c r="AA41" s="2">
        <v>174</v>
      </c>
      <c r="AB41" s="2">
        <v>177</v>
      </c>
      <c r="AC41" s="2">
        <v>179.8</v>
      </c>
      <c r="AD41" s="2">
        <v>181.6</v>
      </c>
      <c r="AE41" s="2">
        <v>182.3</v>
      </c>
      <c r="AF41" s="2">
        <v>181.6</v>
      </c>
      <c r="AG41" s="2">
        <v>179.4</v>
      </c>
      <c r="AH41" s="2">
        <v>175.7</v>
      </c>
      <c r="AI41" s="2">
        <v>170.8</v>
      </c>
      <c r="AJ41" s="2">
        <v>165.4</v>
      </c>
      <c r="AK41" s="2">
        <v>160</v>
      </c>
      <c r="AL41" s="2">
        <v>155</v>
      </c>
      <c r="AM41" s="2">
        <v>150.30000000000001</v>
      </c>
      <c r="AN41" s="2">
        <v>146</v>
      </c>
      <c r="AO41" s="2">
        <v>141.69999999999999</v>
      </c>
      <c r="AP41" s="2">
        <v>136.9</v>
      </c>
      <c r="AQ41" s="2">
        <v>131.6</v>
      </c>
      <c r="AR41" s="2">
        <v>125.8</v>
      </c>
      <c r="AS41" s="2">
        <v>119.6</v>
      </c>
      <c r="AT41" s="2">
        <v>113.2</v>
      </c>
      <c r="AU41" s="2">
        <v>107.1</v>
      </c>
      <c r="AV41" s="2">
        <v>101.3</v>
      </c>
      <c r="AW41" s="2">
        <v>95.8</v>
      </c>
      <c r="AX41" s="2">
        <v>90.7</v>
      </c>
      <c r="AY41" s="2">
        <v>86</v>
      </c>
      <c r="AZ41" s="2">
        <v>81.5</v>
      </c>
      <c r="BA41" s="2">
        <v>77.3</v>
      </c>
      <c r="BB41" s="2">
        <v>73.3</v>
      </c>
      <c r="BC41" s="2">
        <v>69.400000000000006</v>
      </c>
      <c r="BD41" s="2">
        <v>65.5</v>
      </c>
      <c r="BE41" s="2">
        <v>61.8</v>
      </c>
      <c r="BF41" s="2">
        <v>58.3</v>
      </c>
      <c r="BG41" s="2">
        <v>55</v>
      </c>
      <c r="BH41" s="2">
        <v>52.3</v>
      </c>
      <c r="BI41" s="2">
        <v>49.9</v>
      </c>
      <c r="BJ41" s="2">
        <v>47.8</v>
      </c>
      <c r="BK41" s="2">
        <v>45.9</v>
      </c>
      <c r="BL41" s="2">
        <v>44.2</v>
      </c>
    </row>
    <row r="42" spans="1:64" x14ac:dyDescent="0.2">
      <c r="A42" s="2" t="s">
        <v>354</v>
      </c>
      <c r="B42" s="2" t="s">
        <v>616</v>
      </c>
      <c r="C42" s="2" t="s">
        <v>308</v>
      </c>
      <c r="D42" s="2" t="s">
        <v>655</v>
      </c>
      <c r="E42" s="2" t="s">
        <v>756</v>
      </c>
      <c r="F42" s="2" t="s">
        <v>757</v>
      </c>
      <c r="G42" s="2"/>
      <c r="H42" s="2"/>
      <c r="I42" s="2"/>
      <c r="J42" s="2">
        <v>441.9</v>
      </c>
      <c r="K42" s="2">
        <v>434.2</v>
      </c>
      <c r="L42" s="2">
        <v>426.5</v>
      </c>
      <c r="M42" s="2">
        <v>419.4</v>
      </c>
      <c r="N42" s="2">
        <v>413.4</v>
      </c>
      <c r="O42" s="2">
        <v>408.1</v>
      </c>
      <c r="P42" s="2">
        <v>403.5</v>
      </c>
      <c r="Q42" s="2">
        <v>399.3</v>
      </c>
      <c r="R42" s="2">
        <v>395</v>
      </c>
      <c r="S42" s="2">
        <v>389.9</v>
      </c>
      <c r="T42" s="2">
        <v>384</v>
      </c>
      <c r="U42" s="2">
        <v>376.7</v>
      </c>
      <c r="V42" s="2">
        <v>368.4</v>
      </c>
      <c r="W42" s="2">
        <v>359.5</v>
      </c>
      <c r="X42" s="2">
        <v>350.3</v>
      </c>
      <c r="Y42" s="2">
        <v>341.2</v>
      </c>
      <c r="Z42" s="2">
        <v>332.7</v>
      </c>
      <c r="AA42" s="2">
        <v>324.7</v>
      </c>
      <c r="AB42" s="2">
        <v>316.8</v>
      </c>
      <c r="AC42" s="2">
        <v>308.7</v>
      </c>
      <c r="AD42" s="2">
        <v>300.39999999999998</v>
      </c>
      <c r="AE42" s="2">
        <v>292.5</v>
      </c>
      <c r="AF42" s="2">
        <v>284.89999999999998</v>
      </c>
      <c r="AG42" s="2">
        <v>277.8</v>
      </c>
      <c r="AH42" s="2">
        <v>271.10000000000002</v>
      </c>
      <c r="AI42" s="2">
        <v>265.10000000000002</v>
      </c>
      <c r="AJ42" s="2">
        <v>259.3</v>
      </c>
      <c r="AK42" s="2">
        <v>254</v>
      </c>
      <c r="AL42" s="2">
        <v>249.5</v>
      </c>
      <c r="AM42" s="2">
        <v>246</v>
      </c>
      <c r="AN42" s="2">
        <v>243.4</v>
      </c>
      <c r="AO42" s="2">
        <v>241.4</v>
      </c>
      <c r="AP42" s="2">
        <v>239.6</v>
      </c>
      <c r="AQ42" s="2">
        <v>237.7</v>
      </c>
      <c r="AR42" s="2">
        <v>235.1</v>
      </c>
      <c r="AS42" s="2">
        <v>231.6</v>
      </c>
      <c r="AT42" s="2">
        <v>226.4</v>
      </c>
      <c r="AU42" s="2">
        <v>219.5</v>
      </c>
      <c r="AV42" s="2">
        <v>211.2</v>
      </c>
      <c r="AW42" s="2">
        <v>201.8</v>
      </c>
      <c r="AX42" s="2">
        <v>191.7</v>
      </c>
      <c r="AY42" s="2">
        <v>181.4</v>
      </c>
      <c r="AZ42" s="2">
        <v>171.3</v>
      </c>
      <c r="BA42" s="2">
        <v>162.4</v>
      </c>
      <c r="BB42" s="2">
        <v>154.6</v>
      </c>
      <c r="BC42" s="2">
        <v>147.69999999999999</v>
      </c>
      <c r="BD42" s="2">
        <v>141.5</v>
      </c>
      <c r="BE42" s="2">
        <v>135.69999999999999</v>
      </c>
      <c r="BF42" s="2">
        <v>130.69999999999999</v>
      </c>
      <c r="BG42" s="2">
        <v>125.9</v>
      </c>
      <c r="BH42" s="2">
        <v>121.6</v>
      </c>
      <c r="BI42" s="2">
        <v>117.7</v>
      </c>
      <c r="BJ42" s="2">
        <v>113.7</v>
      </c>
      <c r="BK42" s="2">
        <v>109.6</v>
      </c>
      <c r="BL42" s="2">
        <v>106</v>
      </c>
    </row>
    <row r="43" spans="1:64" x14ac:dyDescent="0.2">
      <c r="A43" s="2" t="s">
        <v>431</v>
      </c>
      <c r="B43" s="2" t="s">
        <v>69</v>
      </c>
      <c r="C43" s="2" t="s">
        <v>488</v>
      </c>
      <c r="D43" s="2" t="s">
        <v>372</v>
      </c>
      <c r="E43" s="2" t="s">
        <v>756</v>
      </c>
      <c r="F43" s="2" t="s">
        <v>757</v>
      </c>
      <c r="G43" s="2"/>
      <c r="H43" s="2"/>
      <c r="I43" s="2"/>
      <c r="J43" s="2"/>
      <c r="K43" s="2"/>
      <c r="L43" s="2"/>
      <c r="M43" s="2"/>
      <c r="N43" s="2"/>
      <c r="O43" s="2">
        <v>181</v>
      </c>
      <c r="P43" s="2">
        <v>177.8</v>
      </c>
      <c r="Q43" s="2">
        <v>174.5</v>
      </c>
      <c r="R43" s="2">
        <v>171.3</v>
      </c>
      <c r="S43" s="2">
        <v>167.8</v>
      </c>
      <c r="T43" s="2">
        <v>164.5</v>
      </c>
      <c r="U43" s="2">
        <v>161.1</v>
      </c>
      <c r="V43" s="2">
        <v>157.4</v>
      </c>
      <c r="W43" s="2">
        <v>153.9</v>
      </c>
      <c r="X43" s="2">
        <v>150.6</v>
      </c>
      <c r="Y43" s="2">
        <v>147.1</v>
      </c>
      <c r="Z43" s="2">
        <v>143.80000000000001</v>
      </c>
      <c r="AA43" s="2">
        <v>140.69999999999999</v>
      </c>
      <c r="AB43" s="2">
        <v>137.9</v>
      </c>
      <c r="AC43" s="2">
        <v>135.19999999999999</v>
      </c>
      <c r="AD43" s="2">
        <v>132.6</v>
      </c>
      <c r="AE43" s="2">
        <v>130</v>
      </c>
      <c r="AF43" s="2">
        <v>127.6</v>
      </c>
      <c r="AG43" s="2">
        <v>125.3</v>
      </c>
      <c r="AH43" s="2">
        <v>123.1</v>
      </c>
      <c r="AI43" s="2">
        <v>120.8</v>
      </c>
      <c r="AJ43" s="2">
        <v>118.3</v>
      </c>
      <c r="AK43" s="2">
        <v>115.7</v>
      </c>
      <c r="AL43" s="2">
        <v>113</v>
      </c>
      <c r="AM43" s="2">
        <v>110.3</v>
      </c>
      <c r="AN43" s="2">
        <v>107.6</v>
      </c>
      <c r="AO43" s="2">
        <v>104.9</v>
      </c>
      <c r="AP43" s="2">
        <v>102.3</v>
      </c>
      <c r="AQ43" s="2">
        <v>99.7</v>
      </c>
      <c r="AR43" s="2">
        <v>97.2</v>
      </c>
      <c r="AS43" s="2">
        <v>94.6</v>
      </c>
      <c r="AT43" s="2">
        <v>92.2</v>
      </c>
      <c r="AU43" s="2">
        <v>89.8</v>
      </c>
      <c r="AV43" s="2">
        <v>87.4</v>
      </c>
      <c r="AW43" s="2">
        <v>85</v>
      </c>
      <c r="AX43" s="2">
        <v>82.5</v>
      </c>
      <c r="AY43" s="2">
        <v>80</v>
      </c>
      <c r="AZ43" s="2">
        <v>77.5</v>
      </c>
      <c r="BA43" s="2">
        <v>74.8</v>
      </c>
      <c r="BB43" s="2">
        <v>72.099999999999994</v>
      </c>
      <c r="BC43" s="2">
        <v>89.7</v>
      </c>
      <c r="BD43" s="2">
        <v>66.7</v>
      </c>
      <c r="BE43" s="2">
        <v>64</v>
      </c>
      <c r="BF43" s="2">
        <v>61.4</v>
      </c>
      <c r="BG43" s="2">
        <v>59</v>
      </c>
      <c r="BH43" s="2">
        <v>56.6</v>
      </c>
      <c r="BI43" s="2">
        <v>54.4</v>
      </c>
      <c r="BJ43" s="2">
        <v>52.4</v>
      </c>
      <c r="BK43" s="2">
        <v>50.5</v>
      </c>
      <c r="BL43" s="2">
        <v>48.6</v>
      </c>
    </row>
    <row r="44" spans="1:64" x14ac:dyDescent="0.2">
      <c r="A44" s="2" t="s">
        <v>400</v>
      </c>
      <c r="B44" s="2" t="s">
        <v>480</v>
      </c>
      <c r="C44" s="2" t="s">
        <v>488</v>
      </c>
      <c r="D44" s="2" t="s">
        <v>372</v>
      </c>
      <c r="E44" s="2" t="s">
        <v>756</v>
      </c>
      <c r="F44" s="2" t="s">
        <v>757</v>
      </c>
      <c r="G44" s="2"/>
      <c r="H44" s="2"/>
      <c r="I44" s="2"/>
      <c r="J44" s="2"/>
      <c r="K44" s="2"/>
      <c r="L44" s="2"/>
      <c r="M44" s="2"/>
      <c r="N44" s="2"/>
      <c r="O44" s="2"/>
      <c r="P44" s="2"/>
      <c r="Q44" s="2"/>
      <c r="R44" s="2"/>
      <c r="S44" s="2"/>
      <c r="T44" s="2"/>
      <c r="U44" s="2"/>
      <c r="V44" s="2"/>
      <c r="W44" s="2"/>
      <c r="X44" s="2"/>
      <c r="Y44" s="2">
        <v>173.5</v>
      </c>
      <c r="Z44" s="2">
        <v>167.3</v>
      </c>
      <c r="AA44" s="2">
        <v>161.4</v>
      </c>
      <c r="AB44" s="2">
        <v>155.69999999999999</v>
      </c>
      <c r="AC44" s="2">
        <v>150.5</v>
      </c>
      <c r="AD44" s="2">
        <v>145.30000000000001</v>
      </c>
      <c r="AE44" s="2">
        <v>140</v>
      </c>
      <c r="AF44" s="2">
        <v>134.69999999999999</v>
      </c>
      <c r="AG44" s="2">
        <v>129.1</v>
      </c>
      <c r="AH44" s="2">
        <v>123.5</v>
      </c>
      <c r="AI44" s="2">
        <v>118</v>
      </c>
      <c r="AJ44" s="2">
        <v>112.7</v>
      </c>
      <c r="AK44" s="2">
        <v>107.8</v>
      </c>
      <c r="AL44" s="2">
        <v>103.2</v>
      </c>
      <c r="AM44" s="2">
        <v>99</v>
      </c>
      <c r="AN44" s="2">
        <v>95</v>
      </c>
      <c r="AO44" s="2">
        <v>90.9</v>
      </c>
      <c r="AP44" s="2">
        <v>86.8</v>
      </c>
      <c r="AQ44" s="2">
        <v>82.6</v>
      </c>
      <c r="AR44" s="2">
        <v>78.2</v>
      </c>
      <c r="AS44" s="2">
        <v>73.5</v>
      </c>
      <c r="AT44" s="2">
        <v>68.7</v>
      </c>
      <c r="AU44" s="2">
        <v>63.9</v>
      </c>
      <c r="AV44" s="2">
        <v>59</v>
      </c>
      <c r="AW44" s="2">
        <v>54.3</v>
      </c>
      <c r="AX44" s="2">
        <v>49.8</v>
      </c>
      <c r="AY44" s="2">
        <v>45.6</v>
      </c>
      <c r="AZ44" s="2">
        <v>41.7</v>
      </c>
      <c r="BA44" s="2">
        <v>38</v>
      </c>
      <c r="BB44" s="2">
        <v>34.700000000000003</v>
      </c>
      <c r="BC44" s="2">
        <v>31.6</v>
      </c>
      <c r="BD44" s="2">
        <v>28.8</v>
      </c>
      <c r="BE44" s="2">
        <v>26.3</v>
      </c>
      <c r="BF44" s="2">
        <v>24.2</v>
      </c>
      <c r="BG44" s="2">
        <v>22.4</v>
      </c>
      <c r="BH44" s="2">
        <v>21</v>
      </c>
      <c r="BI44" s="2">
        <v>19.8</v>
      </c>
      <c r="BJ44" s="2">
        <v>18.8</v>
      </c>
      <c r="BK44" s="2">
        <v>18</v>
      </c>
      <c r="BL44" s="2">
        <v>17.2</v>
      </c>
    </row>
    <row r="45" spans="1:64" x14ac:dyDescent="0.2">
      <c r="A45" s="2" t="s">
        <v>609</v>
      </c>
      <c r="B45" s="2" t="s">
        <v>138</v>
      </c>
      <c r="C45" s="2" t="s">
        <v>308</v>
      </c>
      <c r="D45" s="2" t="s">
        <v>655</v>
      </c>
      <c r="E45" s="2" t="s">
        <v>756</v>
      </c>
      <c r="F45" s="2" t="s">
        <v>757</v>
      </c>
      <c r="G45" s="2"/>
      <c r="H45" s="2"/>
      <c r="I45" s="2"/>
      <c r="J45" s="2"/>
      <c r="K45" s="2"/>
      <c r="L45" s="2">
        <v>271.39999999999998</v>
      </c>
      <c r="M45" s="2">
        <v>272.39999999999998</v>
      </c>
      <c r="N45" s="2">
        <v>273.3</v>
      </c>
      <c r="O45" s="2">
        <v>273.89999999999998</v>
      </c>
      <c r="P45" s="2">
        <v>273.7</v>
      </c>
      <c r="Q45" s="2">
        <v>273.3</v>
      </c>
      <c r="R45" s="2">
        <v>272.39999999999998</v>
      </c>
      <c r="S45" s="2">
        <v>271.10000000000002</v>
      </c>
      <c r="T45" s="2">
        <v>269.60000000000002</v>
      </c>
      <c r="U45" s="2">
        <v>268.10000000000002</v>
      </c>
      <c r="V45" s="2">
        <v>266.5</v>
      </c>
      <c r="W45" s="2">
        <v>264.89999999999998</v>
      </c>
      <c r="X45" s="2">
        <v>263.7</v>
      </c>
      <c r="Y45" s="2">
        <v>262.7</v>
      </c>
      <c r="Z45" s="2">
        <v>261.89999999999998</v>
      </c>
      <c r="AA45" s="2">
        <v>261.60000000000002</v>
      </c>
      <c r="AB45" s="2">
        <v>261.10000000000002</v>
      </c>
      <c r="AC45" s="2">
        <v>260.2</v>
      </c>
      <c r="AD45" s="2">
        <v>258.8</v>
      </c>
      <c r="AE45" s="2">
        <v>256.60000000000002</v>
      </c>
      <c r="AF45" s="2">
        <v>254.1</v>
      </c>
      <c r="AG45" s="2">
        <v>251.3</v>
      </c>
      <c r="AH45" s="2">
        <v>248.3</v>
      </c>
      <c r="AI45" s="2">
        <v>245.5</v>
      </c>
      <c r="AJ45" s="2">
        <v>242.5</v>
      </c>
      <c r="AK45" s="2">
        <v>239.5</v>
      </c>
      <c r="AL45" s="2">
        <v>236.1</v>
      </c>
      <c r="AM45" s="2">
        <v>232.3</v>
      </c>
      <c r="AN45" s="2">
        <v>227.7</v>
      </c>
      <c r="AO45" s="2">
        <v>222.1</v>
      </c>
      <c r="AP45" s="2">
        <v>215.5</v>
      </c>
      <c r="AQ45" s="2">
        <v>207.6</v>
      </c>
      <c r="AR45" s="2">
        <v>198.6</v>
      </c>
      <c r="AS45" s="2">
        <v>189.1</v>
      </c>
      <c r="AT45" s="2">
        <v>179.7</v>
      </c>
      <c r="AU45" s="2">
        <v>170.4</v>
      </c>
      <c r="AV45" s="2">
        <v>161.80000000000001</v>
      </c>
      <c r="AW45" s="2">
        <v>154</v>
      </c>
      <c r="AX45" s="2">
        <v>146.69999999999999</v>
      </c>
      <c r="AY45" s="2">
        <v>140</v>
      </c>
      <c r="AZ45" s="2">
        <v>133.6</v>
      </c>
      <c r="BA45" s="2">
        <v>127.3</v>
      </c>
      <c r="BB45" s="2">
        <v>120.5</v>
      </c>
      <c r="BC45" s="2">
        <v>113.9</v>
      </c>
      <c r="BD45" s="2">
        <v>107.6</v>
      </c>
      <c r="BE45" s="2">
        <v>103.1</v>
      </c>
      <c r="BF45" s="2">
        <v>97.6</v>
      </c>
      <c r="BG45" s="2">
        <v>92.2</v>
      </c>
      <c r="BH45" s="2">
        <v>87.2</v>
      </c>
      <c r="BI45" s="2">
        <v>83.2</v>
      </c>
      <c r="BJ45" s="2">
        <v>78.599999999999994</v>
      </c>
      <c r="BK45" s="2">
        <v>74.8</v>
      </c>
      <c r="BL45" s="2">
        <v>72.400000000000006</v>
      </c>
    </row>
    <row r="46" spans="1:64" x14ac:dyDescent="0.2">
      <c r="A46" s="2" t="s">
        <v>60</v>
      </c>
      <c r="B46" s="2" t="s">
        <v>414</v>
      </c>
      <c r="C46" s="2" t="s">
        <v>308</v>
      </c>
      <c r="D46" s="2" t="s">
        <v>372</v>
      </c>
      <c r="E46" s="2" t="s">
        <v>756</v>
      </c>
      <c r="F46" s="2" t="s">
        <v>757</v>
      </c>
      <c r="G46" s="2">
        <v>251.2</v>
      </c>
      <c r="H46" s="2">
        <v>244.6</v>
      </c>
      <c r="I46" s="2">
        <v>238</v>
      </c>
      <c r="J46" s="2">
        <v>231.6</v>
      </c>
      <c r="K46" s="2">
        <v>225.3</v>
      </c>
      <c r="L46" s="2">
        <v>218.9</v>
      </c>
      <c r="M46" s="2">
        <v>212.6</v>
      </c>
      <c r="N46" s="2">
        <v>206.2</v>
      </c>
      <c r="O46" s="2">
        <v>200.3</v>
      </c>
      <c r="P46" s="2">
        <v>195.7</v>
      </c>
      <c r="Q46" s="2">
        <v>192.4</v>
      </c>
      <c r="R46" s="2">
        <v>190.3</v>
      </c>
      <c r="S46" s="2">
        <v>189.3</v>
      </c>
      <c r="T46" s="2">
        <v>188.7</v>
      </c>
      <c r="U46" s="2">
        <v>187.6</v>
      </c>
      <c r="V46" s="2">
        <v>185.7</v>
      </c>
      <c r="W46" s="2">
        <v>182.7</v>
      </c>
      <c r="X46" s="2">
        <v>178.8</v>
      </c>
      <c r="Y46" s="2">
        <v>174.2</v>
      </c>
      <c r="Z46" s="2">
        <v>169.3</v>
      </c>
      <c r="AA46" s="2">
        <v>164.7</v>
      </c>
      <c r="AB46" s="2">
        <v>160.19999999999999</v>
      </c>
      <c r="AC46" s="2">
        <v>155.4</v>
      </c>
      <c r="AD46" s="2">
        <v>150.4</v>
      </c>
      <c r="AE46" s="2">
        <v>145.1</v>
      </c>
      <c r="AF46" s="2">
        <v>139.4</v>
      </c>
      <c r="AG46" s="2">
        <v>133.69999999999999</v>
      </c>
      <c r="AH46" s="2">
        <v>128.5</v>
      </c>
      <c r="AI46" s="2">
        <v>124.2</v>
      </c>
      <c r="AJ46" s="2">
        <v>120.7</v>
      </c>
      <c r="AK46" s="2">
        <v>117.9</v>
      </c>
      <c r="AL46" s="2">
        <v>116.1</v>
      </c>
      <c r="AM46" s="2">
        <v>114.8</v>
      </c>
      <c r="AN46" s="2">
        <v>114.2</v>
      </c>
      <c r="AO46" s="2">
        <v>113.9</v>
      </c>
      <c r="AP46" s="2">
        <v>114</v>
      </c>
      <c r="AQ46" s="2">
        <v>114</v>
      </c>
      <c r="AR46" s="2">
        <v>114.2</v>
      </c>
      <c r="AS46" s="2">
        <v>114.1</v>
      </c>
      <c r="AT46" s="2">
        <v>113.9</v>
      </c>
      <c r="AU46" s="2">
        <v>113.8</v>
      </c>
      <c r="AV46" s="2">
        <v>113.6</v>
      </c>
      <c r="AW46" s="2">
        <v>113.2</v>
      </c>
      <c r="AX46" s="2">
        <v>112.5</v>
      </c>
      <c r="AY46" s="2">
        <v>111.5</v>
      </c>
      <c r="AZ46" s="2">
        <v>110</v>
      </c>
      <c r="BA46" s="2">
        <v>108</v>
      </c>
      <c r="BB46" s="2">
        <v>105.7</v>
      </c>
      <c r="BC46" s="2">
        <v>103.1</v>
      </c>
      <c r="BD46" s="2">
        <v>100.6</v>
      </c>
      <c r="BE46" s="2">
        <v>97.9</v>
      </c>
      <c r="BF46" s="2">
        <v>95</v>
      </c>
      <c r="BG46" s="2">
        <v>92.3</v>
      </c>
      <c r="BH46" s="2">
        <v>89.5</v>
      </c>
      <c r="BI46" s="2">
        <v>86.8</v>
      </c>
      <c r="BJ46" s="2">
        <v>84.1</v>
      </c>
      <c r="BK46" s="2">
        <v>81.5</v>
      </c>
      <c r="BL46" s="2">
        <v>79</v>
      </c>
    </row>
    <row r="47" spans="1:64" x14ac:dyDescent="0.2">
      <c r="A47" s="2" t="s">
        <v>536</v>
      </c>
      <c r="B47" s="2" t="s">
        <v>241</v>
      </c>
      <c r="C47" s="2" t="s">
        <v>308</v>
      </c>
      <c r="D47" s="2" t="s">
        <v>655</v>
      </c>
      <c r="E47" s="2" t="s">
        <v>756</v>
      </c>
      <c r="F47" s="2" t="s">
        <v>757</v>
      </c>
      <c r="G47" s="2"/>
      <c r="H47" s="2"/>
      <c r="I47" s="2"/>
      <c r="J47" s="2"/>
      <c r="K47" s="2"/>
      <c r="L47" s="2">
        <v>353.2</v>
      </c>
      <c r="M47" s="2">
        <v>351.1</v>
      </c>
      <c r="N47" s="2">
        <v>349.1</v>
      </c>
      <c r="O47" s="2">
        <v>346.7</v>
      </c>
      <c r="P47" s="2">
        <v>343.8</v>
      </c>
      <c r="Q47" s="2">
        <v>339.7</v>
      </c>
      <c r="R47" s="2">
        <v>334.3</v>
      </c>
      <c r="S47" s="2">
        <v>327.60000000000002</v>
      </c>
      <c r="T47" s="2">
        <v>319.8</v>
      </c>
      <c r="U47" s="2">
        <v>311.10000000000002</v>
      </c>
      <c r="V47" s="2">
        <v>302</v>
      </c>
      <c r="W47" s="2">
        <v>292.39999999999998</v>
      </c>
      <c r="X47" s="2">
        <v>282.7</v>
      </c>
      <c r="Y47" s="2">
        <v>272.3</v>
      </c>
      <c r="Z47" s="2">
        <v>262.39999999999998</v>
      </c>
      <c r="AA47" s="2">
        <v>253.5</v>
      </c>
      <c r="AB47" s="2">
        <v>246.6</v>
      </c>
      <c r="AC47" s="2">
        <v>242.4</v>
      </c>
      <c r="AD47" s="2">
        <v>241.6</v>
      </c>
      <c r="AE47" s="2">
        <v>243.2</v>
      </c>
      <c r="AF47" s="2">
        <v>245.7</v>
      </c>
      <c r="AG47" s="2">
        <v>247.6</v>
      </c>
      <c r="AH47" s="2">
        <v>247.9</v>
      </c>
      <c r="AI47" s="2">
        <v>245.6</v>
      </c>
      <c r="AJ47" s="2">
        <v>240.9</v>
      </c>
      <c r="AK47" s="2">
        <v>234.7</v>
      </c>
      <c r="AL47" s="2">
        <v>227.2</v>
      </c>
      <c r="AM47" s="2">
        <v>219.5</v>
      </c>
      <c r="AN47" s="2">
        <v>212.3</v>
      </c>
      <c r="AO47" s="2">
        <v>206.2</v>
      </c>
      <c r="AP47" s="2">
        <v>201.2</v>
      </c>
      <c r="AQ47" s="2">
        <v>197.6</v>
      </c>
      <c r="AR47" s="2">
        <v>193.8</v>
      </c>
      <c r="AS47" s="2">
        <v>188.8</v>
      </c>
      <c r="AT47" s="2">
        <v>181.8</v>
      </c>
      <c r="AU47" s="2">
        <v>171.9</v>
      </c>
      <c r="AV47" s="2">
        <v>159.6</v>
      </c>
      <c r="AW47" s="2">
        <v>146.4</v>
      </c>
      <c r="AX47" s="2">
        <v>133.69999999999999</v>
      </c>
      <c r="AY47" s="2">
        <v>122.6</v>
      </c>
      <c r="AZ47" s="2">
        <v>113.9</v>
      </c>
      <c r="BA47" s="2">
        <v>107.7</v>
      </c>
      <c r="BB47" s="2">
        <v>103.1</v>
      </c>
      <c r="BC47" s="2">
        <v>97.7</v>
      </c>
      <c r="BD47" s="2">
        <v>93.2</v>
      </c>
      <c r="BE47" s="2">
        <v>88.6</v>
      </c>
      <c r="BF47" s="2">
        <v>83.1</v>
      </c>
      <c r="BG47" s="2">
        <v>75.900000000000006</v>
      </c>
      <c r="BH47" s="2">
        <v>70.400000000000006</v>
      </c>
      <c r="BI47" s="2">
        <v>65.7</v>
      </c>
      <c r="BJ47" s="2">
        <v>61.7</v>
      </c>
      <c r="BK47" s="2">
        <v>58.4</v>
      </c>
      <c r="BL47" s="2">
        <v>55.4</v>
      </c>
    </row>
    <row r="48" spans="1:64" x14ac:dyDescent="0.2">
      <c r="A48" s="2" t="s">
        <v>177</v>
      </c>
      <c r="B48" s="2" t="s">
        <v>139</v>
      </c>
      <c r="C48" s="2" t="s">
        <v>308</v>
      </c>
      <c r="D48" s="2" t="s">
        <v>655</v>
      </c>
      <c r="E48" s="2" t="s">
        <v>756</v>
      </c>
      <c r="F48" s="2" t="s">
        <v>757</v>
      </c>
      <c r="G48" s="2"/>
      <c r="H48" s="2"/>
      <c r="I48" s="2"/>
      <c r="J48" s="2"/>
      <c r="K48" s="2"/>
      <c r="L48" s="2"/>
      <c r="M48" s="2"/>
      <c r="N48" s="2">
        <v>311.8</v>
      </c>
      <c r="O48" s="2">
        <v>315.7</v>
      </c>
      <c r="P48" s="2">
        <v>319.7</v>
      </c>
      <c r="Q48" s="2">
        <v>324</v>
      </c>
      <c r="R48" s="2">
        <v>327.9</v>
      </c>
      <c r="S48" s="2">
        <v>331.4</v>
      </c>
      <c r="T48" s="2">
        <v>333.9</v>
      </c>
      <c r="U48" s="2">
        <v>335.1</v>
      </c>
      <c r="V48" s="2">
        <v>334.5</v>
      </c>
      <c r="W48" s="2">
        <v>332.2</v>
      </c>
      <c r="X48" s="2">
        <v>328.3</v>
      </c>
      <c r="Y48" s="2">
        <v>323.89999999999998</v>
      </c>
      <c r="Z48" s="2">
        <v>320.2</v>
      </c>
      <c r="AA48" s="2">
        <v>317.8</v>
      </c>
      <c r="AB48" s="2">
        <v>317.5</v>
      </c>
      <c r="AC48" s="2">
        <v>319.2</v>
      </c>
      <c r="AD48" s="2">
        <v>322.8</v>
      </c>
      <c r="AE48" s="2">
        <v>327.10000000000002</v>
      </c>
      <c r="AF48" s="2">
        <v>331.2</v>
      </c>
      <c r="AG48" s="2">
        <v>334.2</v>
      </c>
      <c r="AH48" s="2">
        <v>335.3</v>
      </c>
      <c r="AI48" s="2">
        <v>334.3</v>
      </c>
      <c r="AJ48" s="2">
        <v>331.3</v>
      </c>
      <c r="AK48" s="2">
        <v>326.5</v>
      </c>
      <c r="AL48" s="2">
        <v>319.89999999999998</v>
      </c>
      <c r="AM48" s="2">
        <v>311.60000000000002</v>
      </c>
      <c r="AN48" s="2">
        <v>301.60000000000002</v>
      </c>
      <c r="AO48" s="2">
        <v>289.89999999999998</v>
      </c>
      <c r="AP48" s="2">
        <v>277.39999999999998</v>
      </c>
      <c r="AQ48" s="2">
        <v>264.7</v>
      </c>
      <c r="AR48" s="2">
        <v>253.3</v>
      </c>
      <c r="AS48" s="2">
        <v>242.8</v>
      </c>
      <c r="AT48" s="2">
        <v>233.2</v>
      </c>
      <c r="AU48" s="2">
        <v>223.7</v>
      </c>
      <c r="AV48" s="2">
        <v>213.8</v>
      </c>
      <c r="AW48" s="2">
        <v>203.1</v>
      </c>
      <c r="AX48" s="2">
        <v>191.8</v>
      </c>
      <c r="AY48" s="2">
        <v>180.4</v>
      </c>
      <c r="AZ48" s="2">
        <v>169.2</v>
      </c>
      <c r="BA48" s="2">
        <v>158.5</v>
      </c>
      <c r="BB48" s="2">
        <v>148.69999999999999</v>
      </c>
      <c r="BC48" s="2">
        <v>139.6</v>
      </c>
      <c r="BD48" s="2">
        <v>131.30000000000001</v>
      </c>
      <c r="BE48" s="2">
        <v>123.6</v>
      </c>
      <c r="BF48" s="2">
        <v>116.4</v>
      </c>
      <c r="BG48" s="2">
        <v>109.9</v>
      </c>
      <c r="BH48" s="2">
        <v>104.1</v>
      </c>
      <c r="BI48" s="2">
        <v>98.6</v>
      </c>
      <c r="BJ48" s="2">
        <v>93.5</v>
      </c>
      <c r="BK48" s="2">
        <v>88.7</v>
      </c>
      <c r="BL48" s="2">
        <v>84.5</v>
      </c>
    </row>
    <row r="49" spans="1:64" x14ac:dyDescent="0.2">
      <c r="A49" s="2" t="s">
        <v>298</v>
      </c>
      <c r="B49" s="2" t="s">
        <v>690</v>
      </c>
      <c r="C49" s="2" t="s">
        <v>308</v>
      </c>
      <c r="D49" s="2" t="s">
        <v>372</v>
      </c>
      <c r="E49" s="2" t="s">
        <v>756</v>
      </c>
      <c r="F49" s="2" t="s">
        <v>757</v>
      </c>
      <c r="G49" s="2"/>
      <c r="H49" s="2"/>
      <c r="I49" s="2"/>
      <c r="J49" s="2"/>
      <c r="K49" s="2">
        <v>324.8</v>
      </c>
      <c r="L49" s="2">
        <v>318</v>
      </c>
      <c r="M49" s="2">
        <v>311.2</v>
      </c>
      <c r="N49" s="2">
        <v>304.7</v>
      </c>
      <c r="O49" s="2">
        <v>297.89999999999998</v>
      </c>
      <c r="P49" s="2">
        <v>291</v>
      </c>
      <c r="Q49" s="2">
        <v>283.7</v>
      </c>
      <c r="R49" s="2">
        <v>275.89999999999998</v>
      </c>
      <c r="S49" s="2">
        <v>267.89999999999998</v>
      </c>
      <c r="T49" s="2">
        <v>259.7</v>
      </c>
      <c r="U49" s="2">
        <v>251.5</v>
      </c>
      <c r="V49" s="2">
        <v>243.6</v>
      </c>
      <c r="W49" s="2">
        <v>236.1</v>
      </c>
      <c r="X49" s="2">
        <v>229.2</v>
      </c>
      <c r="Y49" s="2">
        <v>223.1</v>
      </c>
      <c r="Z49" s="2">
        <v>217.8</v>
      </c>
      <c r="AA49" s="2">
        <v>213.7</v>
      </c>
      <c r="AB49" s="2">
        <v>210.6</v>
      </c>
      <c r="AC49" s="2">
        <v>208.8</v>
      </c>
      <c r="AD49" s="2">
        <v>208</v>
      </c>
      <c r="AE49" s="2">
        <v>208.1</v>
      </c>
      <c r="AF49" s="2">
        <v>208.8</v>
      </c>
      <c r="AG49" s="2">
        <v>209.9</v>
      </c>
      <c r="AH49" s="2">
        <v>210.8</v>
      </c>
      <c r="AI49" s="2">
        <v>211.6</v>
      </c>
      <c r="AJ49" s="2">
        <v>212</v>
      </c>
      <c r="AK49" s="2">
        <v>211.9</v>
      </c>
      <c r="AL49" s="2">
        <v>211.4</v>
      </c>
      <c r="AM49" s="2">
        <v>210.8</v>
      </c>
      <c r="AN49" s="2">
        <v>209.9</v>
      </c>
      <c r="AO49" s="2">
        <v>208.8</v>
      </c>
      <c r="AP49" s="2">
        <v>206.9</v>
      </c>
      <c r="AQ49" s="2">
        <v>204.3</v>
      </c>
      <c r="AR49" s="2">
        <v>200.7</v>
      </c>
      <c r="AS49" s="2">
        <v>196.4</v>
      </c>
      <c r="AT49" s="2">
        <v>191.5</v>
      </c>
      <c r="AU49" s="2">
        <v>186.2</v>
      </c>
      <c r="AV49" s="2">
        <v>180.6</v>
      </c>
      <c r="AW49" s="2">
        <v>174.9</v>
      </c>
      <c r="AX49" s="2">
        <v>169.1</v>
      </c>
      <c r="AY49" s="2">
        <v>163.19999999999999</v>
      </c>
      <c r="AZ49" s="2">
        <v>157.30000000000001</v>
      </c>
      <c r="BA49" s="2">
        <v>151.5</v>
      </c>
      <c r="BB49" s="2">
        <v>145.69999999999999</v>
      </c>
      <c r="BC49" s="2">
        <v>140.1</v>
      </c>
      <c r="BD49" s="2">
        <v>134.69999999999999</v>
      </c>
      <c r="BE49" s="2">
        <v>129.6</v>
      </c>
      <c r="BF49" s="2">
        <v>124.7</v>
      </c>
      <c r="BG49" s="2">
        <v>119.9</v>
      </c>
      <c r="BH49" s="2">
        <v>115.6</v>
      </c>
      <c r="BI49" s="2">
        <v>111.6</v>
      </c>
      <c r="BJ49" s="2">
        <v>107.5</v>
      </c>
      <c r="BK49" s="2">
        <v>103.8</v>
      </c>
      <c r="BL49" s="2">
        <v>100.2</v>
      </c>
    </row>
    <row r="50" spans="1:64" x14ac:dyDescent="0.2">
      <c r="A50" s="2" t="s">
        <v>605</v>
      </c>
      <c r="B50" s="2" t="s">
        <v>216</v>
      </c>
      <c r="C50" s="2" t="s">
        <v>606</v>
      </c>
      <c r="D50" s="2" t="s">
        <v>372</v>
      </c>
      <c r="E50" s="2" t="s">
        <v>756</v>
      </c>
      <c r="F50" s="2" t="s">
        <v>757</v>
      </c>
      <c r="G50" s="2">
        <v>197.8</v>
      </c>
      <c r="H50" s="2">
        <v>195.6</v>
      </c>
      <c r="I50" s="2">
        <v>193.5</v>
      </c>
      <c r="J50" s="2">
        <v>191.5</v>
      </c>
      <c r="K50" s="2">
        <v>189.1</v>
      </c>
      <c r="L50" s="2">
        <v>186.7</v>
      </c>
      <c r="M50" s="2">
        <v>184.1</v>
      </c>
      <c r="N50" s="2">
        <v>181.2</v>
      </c>
      <c r="O50" s="2">
        <v>178.1</v>
      </c>
      <c r="P50" s="2">
        <v>174.6</v>
      </c>
      <c r="Q50" s="2">
        <v>170.9</v>
      </c>
      <c r="R50" s="2">
        <v>166.6</v>
      </c>
      <c r="S50" s="2">
        <v>161.9</v>
      </c>
      <c r="T50" s="2">
        <v>156.5</v>
      </c>
      <c r="U50" s="2">
        <v>150.5</v>
      </c>
      <c r="V50" s="2">
        <v>144</v>
      </c>
      <c r="W50" s="2">
        <v>137</v>
      </c>
      <c r="X50" s="2">
        <v>129.69999999999999</v>
      </c>
      <c r="Y50" s="2">
        <v>122.3</v>
      </c>
      <c r="Z50" s="2">
        <v>115.2</v>
      </c>
      <c r="AA50" s="2">
        <v>108.3</v>
      </c>
      <c r="AB50" s="2">
        <v>101.9</v>
      </c>
      <c r="AC50" s="2">
        <v>96.1</v>
      </c>
      <c r="AD50" s="2">
        <v>91</v>
      </c>
      <c r="AE50" s="2">
        <v>86.4</v>
      </c>
      <c r="AF50" s="2">
        <v>82.4</v>
      </c>
      <c r="AG50" s="2">
        <v>78.900000000000006</v>
      </c>
      <c r="AH50" s="2">
        <v>75.8</v>
      </c>
      <c r="AI50" s="2">
        <v>72.8</v>
      </c>
      <c r="AJ50" s="2">
        <v>69.900000000000006</v>
      </c>
      <c r="AK50" s="2">
        <v>66.900000000000006</v>
      </c>
      <c r="AL50" s="2">
        <v>63.8</v>
      </c>
      <c r="AM50" s="2">
        <v>60.7</v>
      </c>
      <c r="AN50" s="2">
        <v>57.6</v>
      </c>
      <c r="AO50" s="2">
        <v>54.6</v>
      </c>
      <c r="AP50" s="2">
        <v>51.7</v>
      </c>
      <c r="AQ50" s="2">
        <v>48.9</v>
      </c>
      <c r="AR50" s="2">
        <v>46.1</v>
      </c>
      <c r="AS50" s="2">
        <v>49.4</v>
      </c>
      <c r="AT50" s="2">
        <v>41</v>
      </c>
      <c r="AU50" s="2">
        <v>38.700000000000003</v>
      </c>
      <c r="AV50" s="2">
        <v>36.5</v>
      </c>
      <c r="AW50" s="2">
        <v>34.5</v>
      </c>
      <c r="AX50" s="2">
        <v>32.700000000000003</v>
      </c>
      <c r="AY50" s="2">
        <v>31</v>
      </c>
      <c r="AZ50" s="2">
        <v>29.3</v>
      </c>
      <c r="BA50" s="2">
        <v>27.8</v>
      </c>
      <c r="BB50" s="2">
        <v>26.3</v>
      </c>
      <c r="BC50" s="2">
        <v>25</v>
      </c>
      <c r="BD50" s="2">
        <v>23.7</v>
      </c>
      <c r="BE50" s="2">
        <v>22.6</v>
      </c>
      <c r="BF50" s="2">
        <v>21.6</v>
      </c>
      <c r="BG50" s="2">
        <v>20.7</v>
      </c>
      <c r="BH50" s="2">
        <v>19.899999999999999</v>
      </c>
      <c r="BI50" s="2">
        <v>19.2</v>
      </c>
      <c r="BJ50" s="2">
        <v>18.5</v>
      </c>
      <c r="BK50" s="2">
        <v>17.899999999999999</v>
      </c>
      <c r="BL50" s="2">
        <v>17.2</v>
      </c>
    </row>
    <row r="51" spans="1:64" x14ac:dyDescent="0.2">
      <c r="A51" s="2" t="s">
        <v>212</v>
      </c>
      <c r="B51" s="2" t="s">
        <v>717</v>
      </c>
      <c r="C51" s="2" t="s">
        <v>92</v>
      </c>
      <c r="D51" s="2" t="s">
        <v>655</v>
      </c>
      <c r="E51" s="2" t="s">
        <v>756</v>
      </c>
      <c r="F51" s="2" t="s">
        <v>757</v>
      </c>
      <c r="G51" s="2">
        <v>322.7</v>
      </c>
      <c r="H51" s="2">
        <v>318.8</v>
      </c>
      <c r="I51" s="2">
        <v>314</v>
      </c>
      <c r="J51" s="2">
        <v>308.60000000000002</v>
      </c>
      <c r="K51" s="2">
        <v>302.5</v>
      </c>
      <c r="L51" s="2">
        <v>296.10000000000002</v>
      </c>
      <c r="M51" s="2">
        <v>289.60000000000002</v>
      </c>
      <c r="N51" s="2">
        <v>282.89999999999998</v>
      </c>
      <c r="O51" s="2">
        <v>276.39999999999998</v>
      </c>
      <c r="P51" s="2">
        <v>270.10000000000002</v>
      </c>
      <c r="Q51" s="2">
        <v>264.3</v>
      </c>
      <c r="R51" s="2">
        <v>258.60000000000002</v>
      </c>
      <c r="S51" s="2">
        <v>253.1</v>
      </c>
      <c r="T51" s="2">
        <v>247.7</v>
      </c>
      <c r="U51" s="2">
        <v>242.4</v>
      </c>
      <c r="V51" s="2">
        <v>237.3</v>
      </c>
      <c r="W51" s="2">
        <v>232</v>
      </c>
      <c r="X51" s="2">
        <v>226.3</v>
      </c>
      <c r="Y51" s="2">
        <v>220.4</v>
      </c>
      <c r="Z51" s="2">
        <v>214.3</v>
      </c>
      <c r="AA51" s="2">
        <v>208</v>
      </c>
      <c r="AB51" s="2">
        <v>201.6</v>
      </c>
      <c r="AC51" s="2">
        <v>195.3</v>
      </c>
      <c r="AD51" s="2">
        <v>189</v>
      </c>
      <c r="AE51" s="2">
        <v>182.4</v>
      </c>
      <c r="AF51" s="2">
        <v>175.7</v>
      </c>
      <c r="AG51" s="2">
        <v>168.9</v>
      </c>
      <c r="AH51" s="2">
        <v>161.9</v>
      </c>
      <c r="AI51" s="2">
        <v>154.80000000000001</v>
      </c>
      <c r="AJ51" s="2">
        <v>147.5</v>
      </c>
      <c r="AK51" s="2">
        <v>140.4</v>
      </c>
      <c r="AL51" s="2">
        <v>133.4</v>
      </c>
      <c r="AM51" s="2">
        <v>126.5</v>
      </c>
      <c r="AN51" s="2">
        <v>120</v>
      </c>
      <c r="AO51" s="2">
        <v>113.7</v>
      </c>
      <c r="AP51" s="2">
        <v>107.7</v>
      </c>
      <c r="AQ51" s="2">
        <v>102</v>
      </c>
      <c r="AR51" s="2">
        <v>96.6</v>
      </c>
      <c r="AS51" s="2">
        <v>91.4</v>
      </c>
      <c r="AT51" s="2">
        <v>86.4</v>
      </c>
      <c r="AU51" s="2">
        <v>81.5</v>
      </c>
      <c r="AV51" s="2">
        <v>77</v>
      </c>
      <c r="AW51" s="2">
        <v>72.7</v>
      </c>
      <c r="AX51" s="2">
        <v>68.7</v>
      </c>
      <c r="AY51" s="2">
        <v>65</v>
      </c>
      <c r="AZ51" s="2">
        <v>61.5</v>
      </c>
      <c r="BA51" s="2">
        <v>58.2</v>
      </c>
      <c r="BB51" s="2">
        <v>55.2</v>
      </c>
      <c r="BC51" s="2">
        <v>52.3</v>
      </c>
      <c r="BD51" s="2">
        <v>49.7</v>
      </c>
      <c r="BE51" s="2">
        <v>47.1</v>
      </c>
      <c r="BF51" s="2">
        <v>44.8</v>
      </c>
      <c r="BG51" s="2">
        <v>42.4</v>
      </c>
      <c r="BH51" s="2">
        <v>40.299999999999997</v>
      </c>
      <c r="BI51" s="2">
        <v>38.299999999999997</v>
      </c>
      <c r="BJ51" s="2">
        <v>36.6</v>
      </c>
      <c r="BK51" s="2">
        <v>35</v>
      </c>
      <c r="BL51" s="2">
        <v>33.700000000000003</v>
      </c>
    </row>
    <row r="52" spans="1:64" x14ac:dyDescent="0.2">
      <c r="A52" s="2" t="s">
        <v>737</v>
      </c>
      <c r="B52" s="2" t="s">
        <v>132</v>
      </c>
      <c r="C52" s="2" t="s">
        <v>92</v>
      </c>
      <c r="D52" s="2" t="s">
        <v>372</v>
      </c>
      <c r="E52" s="2" t="s">
        <v>756</v>
      </c>
      <c r="F52" s="2" t="s">
        <v>757</v>
      </c>
      <c r="G52" s="2">
        <v>258.8</v>
      </c>
      <c r="H52" s="2">
        <v>249.5</v>
      </c>
      <c r="I52" s="2">
        <v>240.8</v>
      </c>
      <c r="J52" s="2">
        <v>232.5</v>
      </c>
      <c r="K52" s="2">
        <v>225.1</v>
      </c>
      <c r="L52" s="2">
        <v>218.2</v>
      </c>
      <c r="M52" s="2">
        <v>212</v>
      </c>
      <c r="N52" s="2">
        <v>206.5</v>
      </c>
      <c r="O52" s="2">
        <v>201.6</v>
      </c>
      <c r="P52" s="2">
        <v>197.1</v>
      </c>
      <c r="Q52" s="2">
        <v>193</v>
      </c>
      <c r="R52" s="2">
        <v>189.3</v>
      </c>
      <c r="S52" s="2">
        <v>185.8</v>
      </c>
      <c r="T52" s="2">
        <v>182.5</v>
      </c>
      <c r="U52" s="2">
        <v>179.4</v>
      </c>
      <c r="V52" s="2">
        <v>176.6</v>
      </c>
      <c r="W52" s="2">
        <v>173.9</v>
      </c>
      <c r="X52" s="2">
        <v>171.4</v>
      </c>
      <c r="Y52" s="2">
        <v>169</v>
      </c>
      <c r="Z52" s="2">
        <v>166.7</v>
      </c>
      <c r="AA52" s="2">
        <v>164.3</v>
      </c>
      <c r="AB52" s="2">
        <v>162</v>
      </c>
      <c r="AC52" s="2">
        <v>159.6</v>
      </c>
      <c r="AD52" s="2">
        <v>157.1</v>
      </c>
      <c r="AE52" s="2">
        <v>154.6</v>
      </c>
      <c r="AF52" s="2">
        <v>152</v>
      </c>
      <c r="AG52" s="2">
        <v>149.30000000000001</v>
      </c>
      <c r="AH52" s="2">
        <v>146.69999999999999</v>
      </c>
      <c r="AI52" s="2">
        <v>144.1</v>
      </c>
      <c r="AJ52" s="2">
        <v>141.6</v>
      </c>
      <c r="AK52" s="2">
        <v>139</v>
      </c>
      <c r="AL52" s="2">
        <v>136.5</v>
      </c>
      <c r="AM52" s="2">
        <v>134</v>
      </c>
      <c r="AN52" s="2">
        <v>131.4</v>
      </c>
      <c r="AO52" s="2">
        <v>128.80000000000001</v>
      </c>
      <c r="AP52" s="2">
        <v>126.2</v>
      </c>
      <c r="AQ52" s="2">
        <v>123.5</v>
      </c>
      <c r="AR52" s="2">
        <v>120.8</v>
      </c>
      <c r="AS52" s="2">
        <v>118</v>
      </c>
      <c r="AT52" s="2">
        <v>115.2</v>
      </c>
      <c r="AU52" s="2">
        <v>112.6</v>
      </c>
      <c r="AV52" s="2">
        <v>110</v>
      </c>
      <c r="AW52" s="2">
        <v>107.5</v>
      </c>
      <c r="AX52" s="2">
        <v>105.2</v>
      </c>
      <c r="AY52" s="2">
        <v>103</v>
      </c>
      <c r="AZ52" s="2">
        <v>100.9</v>
      </c>
      <c r="BA52" s="2">
        <v>98.8</v>
      </c>
      <c r="BB52" s="2">
        <v>96.8</v>
      </c>
      <c r="BC52" s="2">
        <v>94.8</v>
      </c>
      <c r="BD52" s="2">
        <v>92.8</v>
      </c>
      <c r="BE52" s="2">
        <v>90.8</v>
      </c>
      <c r="BF52" s="2">
        <v>88.8</v>
      </c>
      <c r="BG52" s="2">
        <v>86.6</v>
      </c>
      <c r="BH52" s="2">
        <v>84.3</v>
      </c>
      <c r="BI52" s="2">
        <v>81.900000000000006</v>
      </c>
      <c r="BJ52" s="2">
        <v>79.5</v>
      </c>
      <c r="BK52" s="2">
        <v>77.099999999999994</v>
      </c>
      <c r="BL52" s="2">
        <v>74.900000000000006</v>
      </c>
    </row>
    <row r="53" spans="1:64" x14ac:dyDescent="0.2">
      <c r="A53" s="2" t="s">
        <v>278</v>
      </c>
      <c r="B53" s="2" t="s">
        <v>580</v>
      </c>
      <c r="C53" s="2" t="s">
        <v>488</v>
      </c>
      <c r="D53" s="2" t="s">
        <v>372</v>
      </c>
      <c r="E53" s="2" t="s">
        <v>756</v>
      </c>
      <c r="F53" s="2" t="s">
        <v>757</v>
      </c>
      <c r="G53" s="2">
        <v>102.9</v>
      </c>
      <c r="H53" s="2">
        <v>99.7</v>
      </c>
      <c r="I53" s="2">
        <v>97</v>
      </c>
      <c r="J53" s="2">
        <v>94.7</v>
      </c>
      <c r="K53" s="2">
        <v>92.6</v>
      </c>
      <c r="L53" s="2">
        <v>90.7</v>
      </c>
      <c r="M53" s="2">
        <v>88.9</v>
      </c>
      <c r="N53" s="2">
        <v>87.3</v>
      </c>
      <c r="O53" s="2">
        <v>85.8</v>
      </c>
      <c r="P53" s="2">
        <v>84.6</v>
      </c>
      <c r="Q53" s="2">
        <v>83.6</v>
      </c>
      <c r="R53" s="2">
        <v>83</v>
      </c>
      <c r="S53" s="2">
        <v>82.5</v>
      </c>
      <c r="T53" s="2">
        <v>82.3</v>
      </c>
      <c r="U53" s="2">
        <v>82.3</v>
      </c>
      <c r="V53" s="2">
        <v>82.2</v>
      </c>
      <c r="W53" s="2">
        <v>82.1</v>
      </c>
      <c r="X53" s="2">
        <v>81.900000000000006</v>
      </c>
      <c r="Y53" s="2">
        <v>81.400000000000006</v>
      </c>
      <c r="Z53" s="2">
        <v>80.8</v>
      </c>
      <c r="AA53" s="2">
        <v>79.900000000000006</v>
      </c>
      <c r="AB53" s="2">
        <v>79</v>
      </c>
      <c r="AC53" s="2">
        <v>78</v>
      </c>
      <c r="AD53" s="2">
        <v>76.8</v>
      </c>
      <c r="AE53" s="2">
        <v>75.3</v>
      </c>
      <c r="AF53" s="2">
        <v>73.3</v>
      </c>
      <c r="AG53" s="2">
        <v>70.900000000000006</v>
      </c>
      <c r="AH53" s="2">
        <v>67.900000000000006</v>
      </c>
      <c r="AI53" s="2">
        <v>64.5</v>
      </c>
      <c r="AJ53" s="2">
        <v>61</v>
      </c>
      <c r="AK53" s="2">
        <v>57.6</v>
      </c>
      <c r="AL53" s="2">
        <v>54.4</v>
      </c>
      <c r="AM53" s="2">
        <v>51.5</v>
      </c>
      <c r="AN53" s="2">
        <v>49</v>
      </c>
      <c r="AO53" s="2">
        <v>46.9</v>
      </c>
      <c r="AP53" s="2">
        <v>45</v>
      </c>
      <c r="AQ53" s="2">
        <v>43.4</v>
      </c>
      <c r="AR53" s="2">
        <v>42</v>
      </c>
      <c r="AS53" s="2">
        <v>40.799999999999997</v>
      </c>
      <c r="AT53" s="2">
        <v>39.700000000000003</v>
      </c>
      <c r="AU53" s="2">
        <v>38.700000000000003</v>
      </c>
      <c r="AV53" s="2">
        <v>37.799999999999997</v>
      </c>
      <c r="AW53" s="2">
        <v>36.9</v>
      </c>
      <c r="AX53" s="2">
        <v>36</v>
      </c>
      <c r="AY53" s="2">
        <v>35.1</v>
      </c>
      <c r="AZ53" s="2">
        <v>34.4</v>
      </c>
      <c r="BA53" s="2">
        <v>33.6</v>
      </c>
      <c r="BB53" s="2">
        <v>33</v>
      </c>
      <c r="BC53" s="2">
        <v>32.4</v>
      </c>
      <c r="BD53" s="2">
        <v>31.9</v>
      </c>
      <c r="BE53" s="2">
        <v>31.3</v>
      </c>
      <c r="BF53" s="2">
        <v>30.9</v>
      </c>
      <c r="BG53" s="2">
        <v>30.4</v>
      </c>
      <c r="BH53" s="2">
        <v>30</v>
      </c>
      <c r="BI53" s="2">
        <v>29.6</v>
      </c>
      <c r="BJ53" s="2">
        <v>29.1</v>
      </c>
      <c r="BK53" s="2">
        <v>28.6</v>
      </c>
      <c r="BL53" s="2">
        <v>28.1</v>
      </c>
    </row>
    <row r="54" spans="1:64" x14ac:dyDescent="0.2">
      <c r="A54" s="2" t="s">
        <v>454</v>
      </c>
      <c r="B54" s="2" t="s">
        <v>258</v>
      </c>
      <c r="C54" s="2" t="s">
        <v>488</v>
      </c>
      <c r="D54" s="2" t="s">
        <v>372</v>
      </c>
      <c r="E54" s="2" t="s">
        <v>756</v>
      </c>
      <c r="F54" s="2" t="s">
        <v>757</v>
      </c>
      <c r="G54" s="2">
        <v>199.1</v>
      </c>
      <c r="H54" s="2">
        <v>192.7</v>
      </c>
      <c r="I54" s="2">
        <v>186.5</v>
      </c>
      <c r="J54" s="2">
        <v>180.3</v>
      </c>
      <c r="K54" s="2">
        <v>174.3</v>
      </c>
      <c r="L54" s="2">
        <v>168.6</v>
      </c>
      <c r="M54" s="2">
        <v>162.9</v>
      </c>
      <c r="N54" s="2">
        <v>157.5</v>
      </c>
      <c r="O54" s="2">
        <v>152.19999999999999</v>
      </c>
      <c r="P54" s="2">
        <v>147</v>
      </c>
      <c r="Q54" s="2">
        <v>142.1</v>
      </c>
      <c r="R54" s="2">
        <v>137.5</v>
      </c>
      <c r="S54" s="2">
        <v>133</v>
      </c>
      <c r="T54" s="2">
        <v>128.80000000000001</v>
      </c>
      <c r="U54" s="2">
        <v>124.8</v>
      </c>
      <c r="V54" s="2">
        <v>121</v>
      </c>
      <c r="W54" s="2">
        <v>117.4</v>
      </c>
      <c r="X54" s="2">
        <v>114.2</v>
      </c>
      <c r="Y54" s="2">
        <v>111.1</v>
      </c>
      <c r="Z54" s="2">
        <v>108.3</v>
      </c>
      <c r="AA54" s="2">
        <v>105.7</v>
      </c>
      <c r="AB54" s="2">
        <v>103.2</v>
      </c>
      <c r="AC54" s="2">
        <v>100.9</v>
      </c>
      <c r="AD54" s="2">
        <v>98.7</v>
      </c>
      <c r="AE54" s="2">
        <v>96.8</v>
      </c>
      <c r="AF54" s="2">
        <v>94.9</v>
      </c>
      <c r="AG54" s="2">
        <v>93.3</v>
      </c>
      <c r="AH54" s="2">
        <v>91.8</v>
      </c>
      <c r="AI54" s="2">
        <v>90.4</v>
      </c>
      <c r="AJ54" s="2">
        <v>89</v>
      </c>
      <c r="AK54" s="2">
        <v>87.6</v>
      </c>
      <c r="AL54" s="2">
        <v>86.3</v>
      </c>
      <c r="AM54" s="2">
        <v>85</v>
      </c>
      <c r="AN54" s="2">
        <v>83.8</v>
      </c>
      <c r="AO54" s="2">
        <v>82.7</v>
      </c>
      <c r="AP54" s="2">
        <v>81.7</v>
      </c>
      <c r="AQ54" s="2">
        <v>80.8</v>
      </c>
      <c r="AR54" s="2">
        <v>80</v>
      </c>
      <c r="AS54" s="2">
        <v>79.099999999999994</v>
      </c>
      <c r="AT54" s="2">
        <v>78.5</v>
      </c>
      <c r="AU54" s="2">
        <v>77.7</v>
      </c>
      <c r="AV54" s="2">
        <v>77.099999999999994</v>
      </c>
      <c r="AW54" s="2">
        <v>76.400000000000006</v>
      </c>
      <c r="AX54" s="2">
        <v>75.7</v>
      </c>
      <c r="AY54" s="2">
        <v>75.099999999999994</v>
      </c>
      <c r="AZ54" s="2">
        <v>74.2</v>
      </c>
      <c r="BA54" s="2">
        <v>73</v>
      </c>
      <c r="BB54" s="2">
        <v>71.7</v>
      </c>
      <c r="BC54" s="2">
        <v>70.099999999999994</v>
      </c>
      <c r="BD54" s="2">
        <v>68.3</v>
      </c>
      <c r="BE54" s="2">
        <v>66.400000000000006</v>
      </c>
      <c r="BF54" s="2">
        <v>64.7</v>
      </c>
      <c r="BG54" s="2">
        <v>62.9</v>
      </c>
      <c r="BH54" s="2">
        <v>60.8</v>
      </c>
      <c r="BI54" s="2">
        <v>59</v>
      </c>
      <c r="BJ54" s="2">
        <v>57.1</v>
      </c>
      <c r="BK54" s="2">
        <v>55.2</v>
      </c>
      <c r="BL54" s="2">
        <v>53.4</v>
      </c>
    </row>
    <row r="55" spans="1:64" x14ac:dyDescent="0.2">
      <c r="A55" s="2" t="s">
        <v>306</v>
      </c>
      <c r="B55" s="2" t="s">
        <v>61</v>
      </c>
      <c r="C55" s="2" t="s">
        <v>488</v>
      </c>
      <c r="D55" s="2" t="s">
        <v>655</v>
      </c>
      <c r="E55" s="2" t="s">
        <v>756</v>
      </c>
      <c r="F55" s="2" t="s">
        <v>757</v>
      </c>
      <c r="G55" s="2"/>
      <c r="H55" s="2"/>
      <c r="I55" s="2"/>
      <c r="J55" s="2"/>
      <c r="K55" s="2"/>
      <c r="L55" s="2"/>
      <c r="M55" s="2"/>
      <c r="N55" s="2"/>
      <c r="O55" s="2"/>
      <c r="P55" s="2"/>
      <c r="Q55" s="2"/>
      <c r="R55" s="2"/>
      <c r="S55" s="2"/>
      <c r="T55" s="2"/>
      <c r="U55" s="2"/>
      <c r="V55" s="2"/>
      <c r="W55" s="2"/>
      <c r="X55" s="2"/>
      <c r="Y55" s="2"/>
      <c r="Z55" s="2"/>
      <c r="AA55" s="2"/>
      <c r="AB55" s="2"/>
      <c r="AC55" s="2"/>
      <c r="AD55" s="2"/>
      <c r="AE55" s="2"/>
      <c r="AF55" s="2">
        <v>35</v>
      </c>
      <c r="AG55" s="2">
        <v>34.6</v>
      </c>
      <c r="AH55" s="2">
        <v>35.1</v>
      </c>
      <c r="AI55" s="2">
        <v>36.700000000000003</v>
      </c>
      <c r="AJ55" s="2">
        <v>39.4</v>
      </c>
      <c r="AK55" s="2">
        <v>43.3</v>
      </c>
      <c r="AL55" s="2">
        <v>48.5</v>
      </c>
      <c r="AM55" s="2">
        <v>54.7</v>
      </c>
      <c r="AN55" s="2">
        <v>61.2</v>
      </c>
      <c r="AO55" s="2">
        <v>67.599999999999994</v>
      </c>
      <c r="AP55" s="2">
        <v>72.7</v>
      </c>
      <c r="AQ55" s="2">
        <v>75.5</v>
      </c>
      <c r="AR55" s="2">
        <v>75.599999999999994</v>
      </c>
      <c r="AS55" s="2">
        <v>72.7</v>
      </c>
      <c r="AT55" s="2">
        <v>67.2</v>
      </c>
      <c r="AU55" s="2">
        <v>59.9</v>
      </c>
      <c r="AV55" s="2">
        <v>52</v>
      </c>
      <c r="AW55" s="2">
        <v>44.6</v>
      </c>
      <c r="AX55" s="2">
        <v>38.799999999999997</v>
      </c>
      <c r="AY55" s="2">
        <v>34.9</v>
      </c>
      <c r="AZ55" s="2">
        <v>32.9</v>
      </c>
      <c r="BA55" s="2">
        <v>32.299999999999997</v>
      </c>
      <c r="BB55" s="2">
        <v>32.200000000000003</v>
      </c>
      <c r="BC55" s="2">
        <v>31.8</v>
      </c>
      <c r="BD55" s="2">
        <v>30.9</v>
      </c>
      <c r="BE55" s="2">
        <v>29.5</v>
      </c>
      <c r="BF55" s="2">
        <v>27.6</v>
      </c>
      <c r="BG55" s="2">
        <v>25.7</v>
      </c>
      <c r="BH55" s="2">
        <v>23.9</v>
      </c>
      <c r="BI55" s="2">
        <v>22.4</v>
      </c>
      <c r="BJ55" s="2">
        <v>21</v>
      </c>
      <c r="BK55" s="2">
        <v>20</v>
      </c>
      <c r="BL55" s="2">
        <v>19</v>
      </c>
    </row>
    <row r="56" spans="1:64" x14ac:dyDescent="0.2">
      <c r="A56" s="2" t="s">
        <v>88</v>
      </c>
      <c r="B56" s="2" t="s">
        <v>200</v>
      </c>
      <c r="C56" s="2" t="s">
        <v>131</v>
      </c>
      <c r="D56" s="2" t="s">
        <v>372</v>
      </c>
      <c r="E56" s="2" t="s">
        <v>756</v>
      </c>
      <c r="F56" s="2" t="s">
        <v>757</v>
      </c>
      <c r="G56" s="2"/>
      <c r="H56" s="2"/>
      <c r="I56" s="2"/>
      <c r="J56" s="2"/>
      <c r="K56" s="2"/>
      <c r="L56" s="2"/>
      <c r="M56" s="2"/>
      <c r="N56" s="2"/>
      <c r="O56" s="2"/>
      <c r="P56" s="2"/>
      <c r="Q56" s="2"/>
      <c r="R56" s="2"/>
      <c r="S56" s="2"/>
      <c r="T56" s="2"/>
      <c r="U56" s="2"/>
      <c r="V56" s="2">
        <v>107.7</v>
      </c>
      <c r="W56" s="2">
        <v>101.4</v>
      </c>
      <c r="X56" s="2">
        <v>95.3</v>
      </c>
      <c r="Y56" s="2">
        <v>89.7</v>
      </c>
      <c r="Z56" s="2">
        <v>84.4</v>
      </c>
      <c r="AA56" s="2">
        <v>79.400000000000006</v>
      </c>
      <c r="AB56" s="2">
        <v>74.7</v>
      </c>
      <c r="AC56" s="2">
        <v>70.3</v>
      </c>
      <c r="AD56" s="2">
        <v>66.2</v>
      </c>
      <c r="AE56" s="2">
        <v>62.3</v>
      </c>
      <c r="AF56" s="2">
        <v>58.8</v>
      </c>
      <c r="AG56" s="2">
        <v>55.5</v>
      </c>
      <c r="AH56" s="2">
        <v>52.4</v>
      </c>
      <c r="AI56" s="2">
        <v>49.5</v>
      </c>
      <c r="AJ56" s="2">
        <v>46.9</v>
      </c>
      <c r="AK56" s="2">
        <v>44.6</v>
      </c>
      <c r="AL56" s="2">
        <v>42.5</v>
      </c>
      <c r="AM56" s="2">
        <v>40.700000000000003</v>
      </c>
      <c r="AN56" s="2">
        <v>39</v>
      </c>
      <c r="AO56" s="2">
        <v>37.4</v>
      </c>
      <c r="AP56" s="2">
        <v>36</v>
      </c>
      <c r="AQ56" s="2">
        <v>34.6</v>
      </c>
      <c r="AR56" s="2">
        <v>33.299999999999997</v>
      </c>
      <c r="AS56" s="2">
        <v>32.200000000000003</v>
      </c>
      <c r="AT56" s="2">
        <v>31.1</v>
      </c>
      <c r="AU56" s="2">
        <v>30.2</v>
      </c>
      <c r="AV56" s="2">
        <v>29.3</v>
      </c>
      <c r="AW56" s="2">
        <v>28.5</v>
      </c>
      <c r="AX56" s="2">
        <v>27.8</v>
      </c>
      <c r="AY56" s="2">
        <v>27.1</v>
      </c>
      <c r="AZ56" s="2">
        <v>26.4</v>
      </c>
      <c r="BA56" s="2">
        <v>25.7</v>
      </c>
      <c r="BB56" s="2">
        <v>25</v>
      </c>
      <c r="BC56" s="2">
        <v>24.5</v>
      </c>
      <c r="BD56" s="2">
        <v>23.9</v>
      </c>
      <c r="BE56" s="2">
        <v>23.5</v>
      </c>
      <c r="BF56" s="2">
        <v>23.1</v>
      </c>
      <c r="BG56" s="2">
        <v>22.8</v>
      </c>
      <c r="BH56" s="2">
        <v>22.5</v>
      </c>
      <c r="BI56" s="2">
        <v>22.2</v>
      </c>
      <c r="BJ56" s="2">
        <v>21.9</v>
      </c>
      <c r="BK56" s="2">
        <v>21.4</v>
      </c>
      <c r="BL56" s="2">
        <v>20.9</v>
      </c>
    </row>
    <row r="57" spans="1:64" x14ac:dyDescent="0.2">
      <c r="A57" s="2" t="s">
        <v>267</v>
      </c>
      <c r="B57" s="2" t="s">
        <v>97</v>
      </c>
      <c r="C57" s="2" t="s">
        <v>308</v>
      </c>
      <c r="D57" s="2" t="s">
        <v>655</v>
      </c>
      <c r="E57" s="2" t="s">
        <v>756</v>
      </c>
      <c r="F57" s="2" t="s">
        <v>757</v>
      </c>
      <c r="G57" s="2">
        <v>221.8</v>
      </c>
      <c r="H57" s="2">
        <v>217.5</v>
      </c>
      <c r="I57" s="2">
        <v>214.1</v>
      </c>
      <c r="J57" s="2">
        <v>211.8</v>
      </c>
      <c r="K57" s="2">
        <v>210.6</v>
      </c>
      <c r="L57" s="2">
        <v>210.1</v>
      </c>
      <c r="M57" s="2">
        <v>210.8</v>
      </c>
      <c r="N57" s="2">
        <v>212.6</v>
      </c>
      <c r="O57" s="2">
        <v>214.9</v>
      </c>
      <c r="P57" s="2">
        <v>217.9</v>
      </c>
      <c r="Q57" s="2">
        <v>221.2</v>
      </c>
      <c r="R57" s="2">
        <v>224.5</v>
      </c>
      <c r="S57" s="2">
        <v>228.6</v>
      </c>
      <c r="T57" s="2">
        <v>233.9</v>
      </c>
      <c r="U57" s="2">
        <v>239.7</v>
      </c>
      <c r="V57" s="2">
        <v>245.2</v>
      </c>
      <c r="W57" s="2">
        <v>249.2</v>
      </c>
      <c r="X57" s="2">
        <v>249</v>
      </c>
      <c r="Y57" s="2">
        <v>243</v>
      </c>
      <c r="Z57" s="2">
        <v>231.4</v>
      </c>
      <c r="AA57" s="2">
        <v>216.5</v>
      </c>
      <c r="AB57" s="2">
        <v>200.3</v>
      </c>
      <c r="AC57" s="2">
        <v>185.6</v>
      </c>
      <c r="AD57" s="2">
        <v>174</v>
      </c>
      <c r="AE57" s="2">
        <v>165.6</v>
      </c>
      <c r="AF57" s="2">
        <v>159.30000000000001</v>
      </c>
      <c r="AG57" s="2">
        <v>154.6</v>
      </c>
      <c r="AH57" s="2">
        <v>151.1</v>
      </c>
      <c r="AI57" s="2">
        <v>148.9</v>
      </c>
      <c r="AJ57" s="2">
        <v>148.6</v>
      </c>
      <c r="AK57" s="2">
        <v>151.19999999999999</v>
      </c>
      <c r="AL57" s="2">
        <v>156.9</v>
      </c>
      <c r="AM57" s="2">
        <v>165.2</v>
      </c>
      <c r="AN57" s="2">
        <v>182.8</v>
      </c>
      <c r="AO57" s="2">
        <v>282.8</v>
      </c>
      <c r="AP57" s="2">
        <v>242.1</v>
      </c>
      <c r="AQ57" s="2">
        <v>184.7</v>
      </c>
      <c r="AR57" s="2">
        <v>207.4</v>
      </c>
      <c r="AS57" s="2">
        <v>225.1</v>
      </c>
      <c r="AT57" s="2">
        <v>190.2</v>
      </c>
      <c r="AU57" s="2">
        <v>181.4</v>
      </c>
      <c r="AV57" s="2">
        <v>168.5</v>
      </c>
      <c r="AW57" s="2">
        <v>153.9</v>
      </c>
      <c r="AX57" s="2">
        <v>138.9</v>
      </c>
      <c r="AY57" s="2">
        <v>123.9</v>
      </c>
      <c r="AZ57" s="2">
        <v>110.2</v>
      </c>
      <c r="BA57" s="2">
        <v>98.3</v>
      </c>
      <c r="BB57" s="2">
        <v>88.1</v>
      </c>
      <c r="BC57" s="2">
        <v>79.2</v>
      </c>
      <c r="BD57" s="2">
        <v>71.3</v>
      </c>
      <c r="BE57" s="2">
        <v>64.400000000000006</v>
      </c>
      <c r="BF57" s="2">
        <v>57.5</v>
      </c>
      <c r="BG57" s="2">
        <v>52.2</v>
      </c>
      <c r="BH57" s="2">
        <v>48</v>
      </c>
      <c r="BI57" s="2">
        <v>44.7</v>
      </c>
      <c r="BJ57" s="2">
        <v>42</v>
      </c>
      <c r="BK57" s="2">
        <v>39.799999999999997</v>
      </c>
      <c r="BL57" s="2">
        <v>37.9</v>
      </c>
    </row>
    <row r="58" spans="1:64" x14ac:dyDescent="0.2">
      <c r="A58" s="2" t="s">
        <v>229</v>
      </c>
      <c r="B58" s="2" t="s">
        <v>465</v>
      </c>
      <c r="C58" s="2" t="s">
        <v>308</v>
      </c>
      <c r="D58" s="2" t="s">
        <v>372</v>
      </c>
      <c r="E58" s="2" t="s">
        <v>756</v>
      </c>
      <c r="F58" s="2" t="s">
        <v>757</v>
      </c>
      <c r="G58" s="2">
        <v>176</v>
      </c>
      <c r="H58" s="2">
        <v>173.2</v>
      </c>
      <c r="I58" s="2">
        <v>170.4</v>
      </c>
      <c r="J58" s="2">
        <v>167.8</v>
      </c>
      <c r="K58" s="2">
        <v>165.4</v>
      </c>
      <c r="L58" s="2">
        <v>163.19999999999999</v>
      </c>
      <c r="M58" s="2">
        <v>161.19999999999999</v>
      </c>
      <c r="N58" s="2">
        <v>159.5</v>
      </c>
      <c r="O58" s="2">
        <v>157.9</v>
      </c>
      <c r="P58" s="2">
        <v>156.6</v>
      </c>
      <c r="Q58" s="2">
        <v>155.6</v>
      </c>
      <c r="R58" s="2">
        <v>154.69999999999999</v>
      </c>
      <c r="S58" s="2">
        <v>153.80000000000001</v>
      </c>
      <c r="T58" s="2">
        <v>153</v>
      </c>
      <c r="U58" s="2">
        <v>152.1</v>
      </c>
      <c r="V58" s="2">
        <v>151</v>
      </c>
      <c r="W58" s="2">
        <v>150</v>
      </c>
      <c r="X58" s="2">
        <v>148.9</v>
      </c>
      <c r="Y58" s="2">
        <v>147.9</v>
      </c>
      <c r="Z58" s="2">
        <v>146.9</v>
      </c>
      <c r="AA58" s="2">
        <v>145.9</v>
      </c>
      <c r="AB58" s="2">
        <v>145</v>
      </c>
      <c r="AC58" s="2">
        <v>144.1</v>
      </c>
      <c r="AD58" s="2">
        <v>143.19999999999999</v>
      </c>
      <c r="AE58" s="2">
        <v>142.1</v>
      </c>
      <c r="AF58" s="2">
        <v>140.80000000000001</v>
      </c>
      <c r="AG58" s="2">
        <v>139.30000000000001</v>
      </c>
      <c r="AH58" s="2">
        <v>137.6</v>
      </c>
      <c r="AI58" s="2">
        <v>135.69999999999999</v>
      </c>
      <c r="AJ58" s="2">
        <v>133.6</v>
      </c>
      <c r="AK58" s="2">
        <v>131.5</v>
      </c>
      <c r="AL58" s="2">
        <v>129.4</v>
      </c>
      <c r="AM58" s="2">
        <v>127.1</v>
      </c>
      <c r="AN58" s="2">
        <v>124.8</v>
      </c>
      <c r="AO58" s="2">
        <v>122.3</v>
      </c>
      <c r="AP58" s="2">
        <v>119.8</v>
      </c>
      <c r="AQ58" s="2">
        <v>117.1</v>
      </c>
      <c r="AR58" s="2">
        <v>114.3</v>
      </c>
      <c r="AS58" s="2">
        <v>111.3</v>
      </c>
      <c r="AT58" s="2">
        <v>108.1</v>
      </c>
      <c r="AU58" s="2">
        <v>104.8</v>
      </c>
      <c r="AV58" s="2">
        <v>101.5</v>
      </c>
      <c r="AW58" s="2">
        <v>98.1</v>
      </c>
      <c r="AX58" s="2">
        <v>94.8</v>
      </c>
      <c r="AY58" s="2">
        <v>91.7</v>
      </c>
      <c r="AZ58" s="2">
        <v>88.8</v>
      </c>
      <c r="BA58" s="2">
        <v>86.1</v>
      </c>
      <c r="BB58" s="2">
        <v>83.5</v>
      </c>
      <c r="BC58" s="2">
        <v>81.099999999999994</v>
      </c>
      <c r="BD58" s="2">
        <v>78.900000000000006</v>
      </c>
      <c r="BE58" s="2">
        <v>76.8</v>
      </c>
      <c r="BF58" s="2">
        <v>74.8</v>
      </c>
      <c r="BG58" s="2">
        <v>72.900000000000006</v>
      </c>
      <c r="BH58" s="2">
        <v>71</v>
      </c>
      <c r="BI58" s="2">
        <v>69.099999999999994</v>
      </c>
      <c r="BJ58" s="2">
        <v>67.099999999999994</v>
      </c>
      <c r="BK58" s="2">
        <v>65.2</v>
      </c>
      <c r="BL58" s="2">
        <v>63.2</v>
      </c>
    </row>
    <row r="59" spans="1:64" x14ac:dyDescent="0.2">
      <c r="A59" s="2" t="s">
        <v>34</v>
      </c>
      <c r="B59" s="2" t="s">
        <v>557</v>
      </c>
      <c r="C59" s="2" t="s">
        <v>308</v>
      </c>
      <c r="D59" s="2" t="s">
        <v>655</v>
      </c>
      <c r="E59" s="2" t="s">
        <v>756</v>
      </c>
      <c r="F59" s="2" t="s">
        <v>757</v>
      </c>
      <c r="G59" s="2">
        <v>294.8</v>
      </c>
      <c r="H59" s="2">
        <v>294.7</v>
      </c>
      <c r="I59" s="2">
        <v>295</v>
      </c>
      <c r="J59" s="2">
        <v>295.5</v>
      </c>
      <c r="K59" s="2">
        <v>296.10000000000002</v>
      </c>
      <c r="L59" s="2">
        <v>296.2</v>
      </c>
      <c r="M59" s="2">
        <v>296</v>
      </c>
      <c r="N59" s="2">
        <v>295.10000000000002</v>
      </c>
      <c r="O59" s="2">
        <v>293.5</v>
      </c>
      <c r="P59" s="2">
        <v>290.8</v>
      </c>
      <c r="Q59" s="2">
        <v>287.10000000000002</v>
      </c>
      <c r="R59" s="2">
        <v>282.10000000000002</v>
      </c>
      <c r="S59" s="2">
        <v>276.10000000000002</v>
      </c>
      <c r="T59" s="2">
        <v>269</v>
      </c>
      <c r="U59" s="2">
        <v>260.7</v>
      </c>
      <c r="V59" s="2">
        <v>251.2</v>
      </c>
      <c r="W59" s="2">
        <v>240.9</v>
      </c>
      <c r="X59" s="2">
        <v>230.5</v>
      </c>
      <c r="Y59" s="2">
        <v>220.7</v>
      </c>
      <c r="Z59" s="2">
        <v>211.7</v>
      </c>
      <c r="AA59" s="2">
        <v>204.1</v>
      </c>
      <c r="AB59" s="2">
        <v>197.5</v>
      </c>
      <c r="AC59" s="2">
        <v>191.4</v>
      </c>
      <c r="AD59" s="2">
        <v>185.3</v>
      </c>
      <c r="AE59" s="2">
        <v>178.8</v>
      </c>
      <c r="AF59" s="2">
        <v>171.4</v>
      </c>
      <c r="AG59" s="2">
        <v>163.30000000000001</v>
      </c>
      <c r="AH59" s="2">
        <v>155.4</v>
      </c>
      <c r="AI59" s="2">
        <v>148.5</v>
      </c>
      <c r="AJ59" s="2">
        <v>143</v>
      </c>
      <c r="AK59" s="2">
        <v>139.30000000000001</v>
      </c>
      <c r="AL59" s="2">
        <v>137.5</v>
      </c>
      <c r="AM59" s="2">
        <v>137</v>
      </c>
      <c r="AN59" s="2">
        <v>137.6</v>
      </c>
      <c r="AO59" s="2">
        <v>138.69999999999999</v>
      </c>
      <c r="AP59" s="2">
        <v>139.9</v>
      </c>
      <c r="AQ59" s="2">
        <v>140.69999999999999</v>
      </c>
      <c r="AR59" s="2">
        <v>140.69999999999999</v>
      </c>
      <c r="AS59" s="2">
        <v>139.4</v>
      </c>
      <c r="AT59" s="2">
        <v>136.6</v>
      </c>
      <c r="AU59" s="2">
        <v>131.69999999999999</v>
      </c>
      <c r="AV59" s="2">
        <v>125.1</v>
      </c>
      <c r="AW59" s="2">
        <v>117.3</v>
      </c>
      <c r="AX59" s="2">
        <v>109.2</v>
      </c>
      <c r="AY59" s="2">
        <v>101.3</v>
      </c>
      <c r="AZ59" s="2">
        <v>94</v>
      </c>
      <c r="BA59" s="2">
        <v>87.2</v>
      </c>
      <c r="BB59" s="2">
        <v>81.099999999999994</v>
      </c>
      <c r="BC59" s="2">
        <v>75.7</v>
      </c>
      <c r="BD59" s="2">
        <v>70.900000000000006</v>
      </c>
      <c r="BE59" s="2">
        <v>66.5</v>
      </c>
      <c r="BF59" s="2">
        <v>62.6</v>
      </c>
      <c r="BG59" s="2">
        <v>59</v>
      </c>
      <c r="BH59" s="2">
        <v>55.6</v>
      </c>
      <c r="BI59" s="2">
        <v>52.6</v>
      </c>
      <c r="BJ59" s="2">
        <v>49.8</v>
      </c>
      <c r="BK59" s="2">
        <v>47.5</v>
      </c>
      <c r="BL59" s="2">
        <v>45.4</v>
      </c>
    </row>
    <row r="60" spans="1:64" x14ac:dyDescent="0.2">
      <c r="A60" s="2" t="s">
        <v>104</v>
      </c>
      <c r="B60" s="2" t="s">
        <v>311</v>
      </c>
      <c r="C60" s="2" t="s">
        <v>488</v>
      </c>
      <c r="D60" s="2" t="s">
        <v>372</v>
      </c>
      <c r="E60" s="2" t="s">
        <v>756</v>
      </c>
      <c r="F60" s="2" t="s">
        <v>757</v>
      </c>
      <c r="G60" s="2">
        <v>186.7</v>
      </c>
      <c r="H60" s="2">
        <v>177.3</v>
      </c>
      <c r="I60" s="2">
        <v>168.4</v>
      </c>
      <c r="J60" s="2">
        <v>160.1</v>
      </c>
      <c r="K60" s="2">
        <v>151.9</v>
      </c>
      <c r="L60" s="2">
        <v>144.30000000000001</v>
      </c>
      <c r="M60" s="2">
        <v>136.5</v>
      </c>
      <c r="N60" s="2">
        <v>128.5</v>
      </c>
      <c r="O60" s="2">
        <v>120.8</v>
      </c>
      <c r="P60" s="2">
        <v>112.6</v>
      </c>
      <c r="Q60" s="2">
        <v>104.6</v>
      </c>
      <c r="R60" s="2">
        <v>97.2</v>
      </c>
      <c r="S60" s="2">
        <v>90.1</v>
      </c>
      <c r="T60" s="2">
        <v>83.8</v>
      </c>
      <c r="U60" s="2">
        <v>77.900000000000006</v>
      </c>
      <c r="V60" s="2">
        <v>72.5</v>
      </c>
      <c r="W60" s="2">
        <v>67.599999999999994</v>
      </c>
      <c r="X60" s="2">
        <v>63.2</v>
      </c>
      <c r="Y60" s="2">
        <v>59.3</v>
      </c>
      <c r="Z60" s="2">
        <v>56</v>
      </c>
      <c r="AA60" s="2">
        <v>53.2</v>
      </c>
      <c r="AB60" s="2">
        <v>50.8</v>
      </c>
      <c r="AC60" s="2">
        <v>48.7</v>
      </c>
      <c r="AD60" s="2">
        <v>46.8</v>
      </c>
      <c r="AE60" s="2">
        <v>45.2</v>
      </c>
      <c r="AF60" s="2">
        <v>43.7</v>
      </c>
      <c r="AG60" s="2">
        <v>42.4</v>
      </c>
      <c r="AH60" s="2">
        <v>41.3</v>
      </c>
      <c r="AI60" s="2">
        <v>40.299999999999997</v>
      </c>
      <c r="AJ60" s="2">
        <v>39.299999999999997</v>
      </c>
      <c r="AK60" s="2">
        <v>38.299999999999997</v>
      </c>
      <c r="AL60" s="2">
        <v>37.299999999999997</v>
      </c>
      <c r="AM60" s="2">
        <v>36.299999999999997</v>
      </c>
      <c r="AN60" s="2">
        <v>35.299999999999997</v>
      </c>
      <c r="AO60" s="2">
        <v>34.299999999999997</v>
      </c>
      <c r="AP60" s="2">
        <v>33.4</v>
      </c>
      <c r="AQ60" s="2">
        <v>32.6</v>
      </c>
      <c r="AR60" s="2">
        <v>32</v>
      </c>
      <c r="AS60" s="2">
        <v>31.4</v>
      </c>
      <c r="AT60" s="2">
        <v>30.8</v>
      </c>
      <c r="AU60" s="2">
        <v>30.3</v>
      </c>
      <c r="AV60" s="2">
        <v>29.9</v>
      </c>
      <c r="AW60" s="2">
        <v>29.5</v>
      </c>
      <c r="AX60" s="2">
        <v>29.2</v>
      </c>
      <c r="AY60" s="2">
        <v>29</v>
      </c>
      <c r="AZ60" s="2">
        <v>28.6</v>
      </c>
      <c r="BA60" s="2">
        <v>28.2</v>
      </c>
      <c r="BB60" s="2">
        <v>27.7</v>
      </c>
      <c r="BC60" s="2">
        <v>27.1</v>
      </c>
      <c r="BD60" s="2">
        <v>26.4</v>
      </c>
      <c r="BE60" s="2">
        <v>25.7</v>
      </c>
      <c r="BF60" s="2">
        <v>24.9</v>
      </c>
      <c r="BG60" s="2">
        <v>24.1</v>
      </c>
      <c r="BH60" s="2">
        <v>23.4</v>
      </c>
      <c r="BI60" s="2">
        <v>22.6</v>
      </c>
      <c r="BJ60" s="2">
        <v>21.9</v>
      </c>
      <c r="BK60" s="2">
        <v>21.2</v>
      </c>
      <c r="BL60" s="2">
        <v>20.6</v>
      </c>
    </row>
    <row r="61" spans="1:64" x14ac:dyDescent="0.2">
      <c r="A61" s="2" t="s">
        <v>706</v>
      </c>
      <c r="B61" s="2" t="s">
        <v>649</v>
      </c>
      <c r="C61" s="2" t="s">
        <v>308</v>
      </c>
      <c r="D61" s="2" t="s">
        <v>655</v>
      </c>
      <c r="E61" s="2" t="s">
        <v>756</v>
      </c>
      <c r="F61" s="2" t="s">
        <v>757</v>
      </c>
      <c r="G61" s="2">
        <v>393.9</v>
      </c>
      <c r="H61" s="2">
        <v>388.1</v>
      </c>
      <c r="I61" s="2">
        <v>382.1</v>
      </c>
      <c r="J61" s="2">
        <v>376</v>
      </c>
      <c r="K61" s="2">
        <v>369.9</v>
      </c>
      <c r="L61" s="2">
        <v>363.5</v>
      </c>
      <c r="M61" s="2">
        <v>356.9</v>
      </c>
      <c r="N61" s="2">
        <v>350.6</v>
      </c>
      <c r="O61" s="2">
        <v>344.4</v>
      </c>
      <c r="P61" s="2">
        <v>338.2</v>
      </c>
      <c r="Q61" s="2">
        <v>332.1</v>
      </c>
      <c r="R61" s="2">
        <v>326.8</v>
      </c>
      <c r="S61" s="2">
        <v>321.8</v>
      </c>
      <c r="T61" s="2">
        <v>316.5</v>
      </c>
      <c r="U61" s="2">
        <v>311.5</v>
      </c>
      <c r="V61" s="2">
        <v>306.5</v>
      </c>
      <c r="W61" s="2">
        <v>301.7</v>
      </c>
      <c r="X61" s="2">
        <v>297.2</v>
      </c>
      <c r="Y61" s="2">
        <v>293.10000000000002</v>
      </c>
      <c r="Z61" s="2">
        <v>288.89999999999998</v>
      </c>
      <c r="AA61" s="2">
        <v>285</v>
      </c>
      <c r="AB61" s="2">
        <v>281.5</v>
      </c>
      <c r="AC61" s="2">
        <v>278.3</v>
      </c>
      <c r="AD61" s="2">
        <v>275.5</v>
      </c>
      <c r="AE61" s="2">
        <v>272.8</v>
      </c>
      <c r="AF61" s="2">
        <v>270.2</v>
      </c>
      <c r="AG61" s="2">
        <v>268</v>
      </c>
      <c r="AH61" s="2">
        <v>266</v>
      </c>
      <c r="AI61" s="2">
        <v>264.39999999999998</v>
      </c>
      <c r="AJ61" s="2">
        <v>263</v>
      </c>
      <c r="AK61" s="2">
        <v>261.7</v>
      </c>
      <c r="AL61" s="2">
        <v>260.8</v>
      </c>
      <c r="AM61" s="2">
        <v>259.8</v>
      </c>
      <c r="AN61" s="2">
        <v>258.5</v>
      </c>
      <c r="AO61" s="2">
        <v>256.8</v>
      </c>
      <c r="AP61" s="2">
        <v>254.4</v>
      </c>
      <c r="AQ61" s="2">
        <v>251.4</v>
      </c>
      <c r="AR61" s="2">
        <v>247.5</v>
      </c>
      <c r="AS61" s="2">
        <v>243.1</v>
      </c>
      <c r="AT61" s="2">
        <v>238.1</v>
      </c>
      <c r="AU61" s="2">
        <v>233.1</v>
      </c>
      <c r="AV61" s="2">
        <v>227.7</v>
      </c>
      <c r="AW61" s="2">
        <v>222</v>
      </c>
      <c r="AX61" s="2">
        <v>216</v>
      </c>
      <c r="AY61" s="2">
        <v>209.8</v>
      </c>
      <c r="AZ61" s="2">
        <v>203.2</v>
      </c>
      <c r="BA61" s="2">
        <v>196.1</v>
      </c>
      <c r="BB61" s="2">
        <v>188.6</v>
      </c>
      <c r="BC61" s="2">
        <v>180.5</v>
      </c>
      <c r="BD61" s="2">
        <v>171.9</v>
      </c>
      <c r="BE61" s="2">
        <v>163.19999999999999</v>
      </c>
      <c r="BF61" s="2">
        <v>154.30000000000001</v>
      </c>
      <c r="BG61" s="2">
        <v>145.6</v>
      </c>
      <c r="BH61" s="2">
        <v>137.30000000000001</v>
      </c>
      <c r="BI61" s="2">
        <v>129.4</v>
      </c>
      <c r="BJ61" s="2">
        <v>122.2</v>
      </c>
      <c r="BK61" s="2">
        <v>115.9</v>
      </c>
      <c r="BL61" s="2">
        <v>110.5</v>
      </c>
    </row>
    <row r="62" spans="1:64" x14ac:dyDescent="0.2">
      <c r="A62" s="2" t="s">
        <v>570</v>
      </c>
      <c r="B62" s="2" t="s">
        <v>98</v>
      </c>
      <c r="C62" s="2" t="s">
        <v>606</v>
      </c>
      <c r="D62" s="2" t="s">
        <v>372</v>
      </c>
      <c r="E62" s="2" t="s">
        <v>756</v>
      </c>
      <c r="F62" s="2" t="s">
        <v>757</v>
      </c>
      <c r="G62" s="2">
        <v>184.7</v>
      </c>
      <c r="H62" s="2">
        <v>180.9</v>
      </c>
      <c r="I62" s="2">
        <v>177.1</v>
      </c>
      <c r="J62" s="2">
        <v>173.8</v>
      </c>
      <c r="K62" s="2">
        <v>170.5</v>
      </c>
      <c r="L62" s="2">
        <v>167.3</v>
      </c>
      <c r="M62" s="2">
        <v>164.2</v>
      </c>
      <c r="N62" s="2">
        <v>161.1</v>
      </c>
      <c r="O62" s="2">
        <v>158</v>
      </c>
      <c r="P62" s="2">
        <v>155</v>
      </c>
      <c r="Q62" s="2">
        <v>152</v>
      </c>
      <c r="R62" s="2">
        <v>149</v>
      </c>
      <c r="S62" s="2">
        <v>145.69999999999999</v>
      </c>
      <c r="T62" s="2">
        <v>142.1</v>
      </c>
      <c r="U62" s="2">
        <v>138.19999999999999</v>
      </c>
      <c r="V62" s="2">
        <v>134.1</v>
      </c>
      <c r="W62" s="2">
        <v>129.6</v>
      </c>
      <c r="X62" s="2">
        <v>124.8</v>
      </c>
      <c r="Y62" s="2">
        <v>119.7</v>
      </c>
      <c r="Z62" s="2">
        <v>114.4</v>
      </c>
      <c r="AA62" s="2">
        <v>108.8</v>
      </c>
      <c r="AB62" s="2">
        <v>103.1</v>
      </c>
      <c r="AC62" s="2">
        <v>97.2</v>
      </c>
      <c r="AD62" s="2">
        <v>91.3</v>
      </c>
      <c r="AE62" s="2">
        <v>85.7</v>
      </c>
      <c r="AF62" s="2">
        <v>80.400000000000006</v>
      </c>
      <c r="AG62" s="2">
        <v>75.400000000000006</v>
      </c>
      <c r="AH62" s="2">
        <v>70.900000000000006</v>
      </c>
      <c r="AI62" s="2">
        <v>66.8</v>
      </c>
      <c r="AJ62" s="2">
        <v>63.1</v>
      </c>
      <c r="AK62" s="2">
        <v>59.7</v>
      </c>
      <c r="AL62" s="2">
        <v>56.5</v>
      </c>
      <c r="AM62" s="2">
        <v>53.4</v>
      </c>
      <c r="AN62" s="2">
        <v>50.4</v>
      </c>
      <c r="AO62" s="2">
        <v>47.4</v>
      </c>
      <c r="AP62" s="2">
        <v>44.6</v>
      </c>
      <c r="AQ62" s="2">
        <v>41.9</v>
      </c>
      <c r="AR62" s="2">
        <v>39.4</v>
      </c>
      <c r="AS62" s="2">
        <v>37</v>
      </c>
      <c r="AT62" s="2">
        <v>34.799999999999997</v>
      </c>
      <c r="AU62" s="2">
        <v>32.9</v>
      </c>
      <c r="AV62" s="2">
        <v>31.1</v>
      </c>
      <c r="AW62" s="2">
        <v>29.4</v>
      </c>
      <c r="AX62" s="2">
        <v>27.9</v>
      </c>
      <c r="AY62" s="2">
        <v>26.4</v>
      </c>
      <c r="AZ62" s="2">
        <v>25</v>
      </c>
      <c r="BA62" s="2">
        <v>23.7</v>
      </c>
      <c r="BB62" s="2">
        <v>22.5</v>
      </c>
      <c r="BC62" s="2">
        <v>21.4</v>
      </c>
      <c r="BD62" s="2">
        <v>20.3</v>
      </c>
      <c r="BE62" s="2">
        <v>19.399999999999999</v>
      </c>
      <c r="BF62" s="2">
        <v>18.399999999999999</v>
      </c>
      <c r="BG62" s="2">
        <v>17.600000000000001</v>
      </c>
      <c r="BH62" s="2">
        <v>16.899999999999999</v>
      </c>
      <c r="BI62" s="2">
        <v>16.2</v>
      </c>
      <c r="BJ62" s="2">
        <v>15.5</v>
      </c>
      <c r="BK62" s="2">
        <v>15</v>
      </c>
      <c r="BL62" s="2">
        <v>14.5</v>
      </c>
    </row>
    <row r="63" spans="1:64" x14ac:dyDescent="0.2">
      <c r="A63" s="2" t="s">
        <v>533</v>
      </c>
      <c r="B63" s="2" t="s">
        <v>33</v>
      </c>
      <c r="C63" s="2" t="s">
        <v>308</v>
      </c>
      <c r="D63" s="2" t="s">
        <v>655</v>
      </c>
      <c r="E63" s="2" t="s">
        <v>756</v>
      </c>
      <c r="F63" s="2" t="s">
        <v>757</v>
      </c>
      <c r="G63" s="2"/>
      <c r="H63" s="2"/>
      <c r="I63" s="2"/>
      <c r="J63" s="2"/>
      <c r="K63" s="2"/>
      <c r="L63" s="2"/>
      <c r="M63" s="2"/>
      <c r="N63" s="2"/>
      <c r="O63" s="2"/>
      <c r="P63" s="2"/>
      <c r="Q63" s="2"/>
      <c r="R63" s="2"/>
      <c r="S63" s="2"/>
      <c r="T63" s="2"/>
      <c r="U63" s="2"/>
      <c r="V63" s="2"/>
      <c r="W63" s="2"/>
      <c r="X63" s="2"/>
      <c r="Y63" s="2"/>
      <c r="Z63" s="2"/>
      <c r="AA63" s="2"/>
      <c r="AB63" s="2"/>
      <c r="AC63" s="2"/>
      <c r="AD63" s="2">
        <v>193.4</v>
      </c>
      <c r="AE63" s="2">
        <v>191.3</v>
      </c>
      <c r="AF63" s="2">
        <v>189.8</v>
      </c>
      <c r="AG63" s="2">
        <v>188.3</v>
      </c>
      <c r="AH63" s="2">
        <v>187</v>
      </c>
      <c r="AI63" s="2">
        <v>185.5</v>
      </c>
      <c r="AJ63" s="2">
        <v>183.1</v>
      </c>
      <c r="AK63" s="2">
        <v>179.9</v>
      </c>
      <c r="AL63" s="2">
        <v>176.8</v>
      </c>
      <c r="AM63" s="2">
        <v>174.3</v>
      </c>
      <c r="AN63" s="2">
        <v>173.4</v>
      </c>
      <c r="AO63" s="2">
        <v>173.3</v>
      </c>
      <c r="AP63" s="2">
        <v>173.3</v>
      </c>
      <c r="AQ63" s="2">
        <v>173.3</v>
      </c>
      <c r="AR63" s="2">
        <v>173.3</v>
      </c>
      <c r="AS63" s="2">
        <v>173.3</v>
      </c>
      <c r="AT63" s="2">
        <v>173.3</v>
      </c>
      <c r="AU63" s="2">
        <v>173.3</v>
      </c>
      <c r="AV63" s="2">
        <v>173.3</v>
      </c>
      <c r="AW63" s="2">
        <v>173.3</v>
      </c>
      <c r="AX63" s="2">
        <v>173.3</v>
      </c>
      <c r="AY63" s="2">
        <v>173.3</v>
      </c>
      <c r="AZ63" s="2">
        <v>173.2</v>
      </c>
      <c r="BA63" s="2">
        <v>172.6</v>
      </c>
      <c r="BB63" s="2">
        <v>170.5</v>
      </c>
      <c r="BC63" s="2">
        <v>167</v>
      </c>
      <c r="BD63" s="2">
        <v>163.1</v>
      </c>
      <c r="BE63" s="2">
        <v>158.6</v>
      </c>
      <c r="BF63" s="2">
        <v>153.5</v>
      </c>
      <c r="BG63" s="2">
        <v>148.9</v>
      </c>
      <c r="BH63" s="2">
        <v>144.1</v>
      </c>
      <c r="BI63" s="2">
        <v>139.80000000000001</v>
      </c>
      <c r="BJ63" s="2">
        <v>135.6</v>
      </c>
      <c r="BK63" s="2">
        <v>131.5</v>
      </c>
      <c r="BL63" s="2">
        <v>127.2</v>
      </c>
    </row>
    <row r="64" spans="1:64" x14ac:dyDescent="0.2">
      <c r="A64" s="2" t="s">
        <v>281</v>
      </c>
      <c r="B64" s="2" t="s">
        <v>65</v>
      </c>
      <c r="C64" s="2" t="s">
        <v>308</v>
      </c>
      <c r="D64" s="2" t="s">
        <v>655</v>
      </c>
      <c r="E64" s="2" t="s">
        <v>756</v>
      </c>
      <c r="F64" s="2" t="s">
        <v>757</v>
      </c>
      <c r="G64" s="2"/>
      <c r="H64" s="2"/>
      <c r="I64" s="2"/>
      <c r="J64" s="2"/>
      <c r="K64" s="2"/>
      <c r="L64" s="2"/>
      <c r="M64" s="2"/>
      <c r="N64" s="2"/>
      <c r="O64" s="2"/>
      <c r="P64" s="2"/>
      <c r="Q64" s="2"/>
      <c r="R64" s="2"/>
      <c r="S64" s="2"/>
      <c r="T64" s="2"/>
      <c r="U64" s="2"/>
      <c r="V64" s="2"/>
      <c r="W64" s="2"/>
      <c r="X64" s="2"/>
      <c r="Y64" s="2"/>
      <c r="Z64" s="2">
        <v>295.39999999999998</v>
      </c>
      <c r="AA64" s="2">
        <v>292.10000000000002</v>
      </c>
      <c r="AB64" s="2">
        <v>289.2</v>
      </c>
      <c r="AC64" s="2">
        <v>286.10000000000002</v>
      </c>
      <c r="AD64" s="2">
        <v>282.8</v>
      </c>
      <c r="AE64" s="2">
        <v>279.7</v>
      </c>
      <c r="AF64" s="2">
        <v>276.2</v>
      </c>
      <c r="AG64" s="2">
        <v>272.10000000000002</v>
      </c>
      <c r="AH64" s="2">
        <v>267.60000000000002</v>
      </c>
      <c r="AI64" s="2">
        <v>263</v>
      </c>
      <c r="AJ64" s="2">
        <v>258.39999999999998</v>
      </c>
      <c r="AK64" s="2">
        <v>253.6</v>
      </c>
      <c r="AL64" s="2">
        <v>248.5</v>
      </c>
      <c r="AM64" s="2">
        <v>243</v>
      </c>
      <c r="AN64" s="2">
        <v>237.3</v>
      </c>
      <c r="AO64" s="2">
        <v>230.9</v>
      </c>
      <c r="AP64" s="2">
        <v>224.1</v>
      </c>
      <c r="AQ64" s="2">
        <v>217.1</v>
      </c>
      <c r="AR64" s="2">
        <v>209.5</v>
      </c>
      <c r="AS64" s="2">
        <v>201</v>
      </c>
      <c r="AT64" s="2">
        <v>192.1</v>
      </c>
      <c r="AU64" s="2">
        <v>182.9</v>
      </c>
      <c r="AV64" s="2">
        <v>173.4</v>
      </c>
      <c r="AW64" s="2">
        <v>164.4</v>
      </c>
      <c r="AX64" s="2">
        <v>155.69999999999999</v>
      </c>
      <c r="AY64" s="2">
        <v>147.5</v>
      </c>
      <c r="AZ64" s="2">
        <v>139.69999999999999</v>
      </c>
      <c r="BA64" s="2">
        <v>132.5</v>
      </c>
      <c r="BB64" s="2">
        <v>125.7</v>
      </c>
      <c r="BC64" s="2">
        <v>119.2</v>
      </c>
      <c r="BD64" s="2">
        <v>112.9</v>
      </c>
      <c r="BE64" s="2">
        <v>107.1</v>
      </c>
      <c r="BF64" s="2">
        <v>102.1</v>
      </c>
      <c r="BG64" s="2">
        <v>98.6</v>
      </c>
      <c r="BH64" s="2">
        <v>96.9</v>
      </c>
      <c r="BI64" s="2">
        <v>96.4</v>
      </c>
      <c r="BJ64" s="2">
        <v>96.4</v>
      </c>
      <c r="BK64" s="2">
        <v>96.4</v>
      </c>
      <c r="BL64" s="2">
        <v>96.4</v>
      </c>
    </row>
    <row r="65" spans="1:64" x14ac:dyDescent="0.2">
      <c r="A65" s="2" t="s">
        <v>250</v>
      </c>
      <c r="B65" s="2" t="s">
        <v>449</v>
      </c>
      <c r="C65" s="2" t="s">
        <v>308</v>
      </c>
      <c r="D65" s="2" t="s">
        <v>372</v>
      </c>
      <c r="E65" s="2" t="s">
        <v>756</v>
      </c>
      <c r="F65" s="2" t="s">
        <v>757</v>
      </c>
      <c r="G65" s="2"/>
      <c r="H65" s="2"/>
      <c r="I65" s="2"/>
      <c r="J65" s="2"/>
      <c r="K65" s="2"/>
      <c r="L65" s="2">
        <v>97.7</v>
      </c>
      <c r="M65" s="2">
        <v>94.1</v>
      </c>
      <c r="N65" s="2">
        <v>91.1</v>
      </c>
      <c r="O65" s="2">
        <v>88.7</v>
      </c>
      <c r="P65" s="2">
        <v>87.2</v>
      </c>
      <c r="Q65" s="2">
        <v>86.4</v>
      </c>
      <c r="R65" s="2">
        <v>86.3</v>
      </c>
      <c r="S65" s="2">
        <v>86.8</v>
      </c>
      <c r="T65" s="2">
        <v>87.5</v>
      </c>
      <c r="U65" s="2">
        <v>88.2</v>
      </c>
      <c r="V65" s="2">
        <v>88.7</v>
      </c>
      <c r="W65" s="2">
        <v>89.1</v>
      </c>
      <c r="X65" s="2">
        <v>89.3</v>
      </c>
      <c r="Y65" s="2">
        <v>89.7</v>
      </c>
      <c r="Z65" s="2">
        <v>90.2</v>
      </c>
      <c r="AA65" s="2">
        <v>91</v>
      </c>
      <c r="AB65" s="2">
        <v>92.1</v>
      </c>
      <c r="AC65" s="2">
        <v>93.6</v>
      </c>
      <c r="AD65" s="2">
        <v>95.6</v>
      </c>
      <c r="AE65" s="2">
        <v>97.9</v>
      </c>
      <c r="AF65" s="2">
        <v>100.2</v>
      </c>
      <c r="AG65" s="2">
        <v>102.3</v>
      </c>
      <c r="AH65" s="2">
        <v>104.3</v>
      </c>
      <c r="AI65" s="2">
        <v>106.1</v>
      </c>
      <c r="AJ65" s="2">
        <v>107.5</v>
      </c>
      <c r="AK65" s="2">
        <v>108.6</v>
      </c>
      <c r="AL65" s="2">
        <v>109.3</v>
      </c>
      <c r="AM65" s="2">
        <v>109.4</v>
      </c>
      <c r="AN65" s="2">
        <v>108.9</v>
      </c>
      <c r="AO65" s="2">
        <v>107.4</v>
      </c>
      <c r="AP65" s="2">
        <v>105.1</v>
      </c>
      <c r="AQ65" s="2">
        <v>102.1</v>
      </c>
      <c r="AR65" s="2">
        <v>98.3</v>
      </c>
      <c r="AS65" s="2">
        <v>94.2</v>
      </c>
      <c r="AT65" s="2">
        <v>89.7</v>
      </c>
      <c r="AU65" s="2">
        <v>85</v>
      </c>
      <c r="AV65" s="2">
        <v>80.099999999999994</v>
      </c>
      <c r="AW65" s="2">
        <v>75.3</v>
      </c>
      <c r="AX65" s="2">
        <v>70.599999999999994</v>
      </c>
      <c r="AY65" s="2">
        <v>66.2</v>
      </c>
      <c r="AZ65" s="2">
        <v>62</v>
      </c>
      <c r="BA65" s="2">
        <v>58.2</v>
      </c>
      <c r="BB65" s="2">
        <v>54.6</v>
      </c>
      <c r="BC65" s="2">
        <v>51.3</v>
      </c>
      <c r="BD65" s="2">
        <v>48.3</v>
      </c>
      <c r="BE65" s="2">
        <v>45.5</v>
      </c>
      <c r="BF65" s="2">
        <v>42.9</v>
      </c>
      <c r="BG65" s="2">
        <v>40.5</v>
      </c>
      <c r="BH65" s="2">
        <v>38.5</v>
      </c>
      <c r="BI65" s="2">
        <v>36.700000000000003</v>
      </c>
      <c r="BJ65" s="2">
        <v>35.1</v>
      </c>
      <c r="BK65" s="2">
        <v>33.700000000000003</v>
      </c>
      <c r="BL65" s="2">
        <v>32.4</v>
      </c>
    </row>
    <row r="66" spans="1:64" x14ac:dyDescent="0.2">
      <c r="A66" s="2" t="s">
        <v>663</v>
      </c>
      <c r="B66" s="2" t="s">
        <v>136</v>
      </c>
      <c r="C66" s="2" t="s">
        <v>308</v>
      </c>
      <c r="D66" s="2" t="s">
        <v>372</v>
      </c>
      <c r="E66" s="2" t="s">
        <v>756</v>
      </c>
      <c r="F66" s="2" t="s">
        <v>757</v>
      </c>
      <c r="G66" s="2">
        <v>213.2</v>
      </c>
      <c r="H66" s="2">
        <v>210.8</v>
      </c>
      <c r="I66" s="2">
        <v>208.1</v>
      </c>
      <c r="J66" s="2">
        <v>204.9</v>
      </c>
      <c r="K66" s="2">
        <v>201.1</v>
      </c>
      <c r="L66" s="2">
        <v>197</v>
      </c>
      <c r="M66" s="2">
        <v>193</v>
      </c>
      <c r="N66" s="2">
        <v>189</v>
      </c>
      <c r="O66" s="2">
        <v>185.2</v>
      </c>
      <c r="P66" s="2">
        <v>181.8</v>
      </c>
      <c r="Q66" s="2">
        <v>177.6</v>
      </c>
      <c r="R66" s="2">
        <v>173</v>
      </c>
      <c r="S66" s="2">
        <v>167.5</v>
      </c>
      <c r="T66" s="2">
        <v>161</v>
      </c>
      <c r="U66" s="2">
        <v>154</v>
      </c>
      <c r="V66" s="2">
        <v>146.80000000000001</v>
      </c>
      <c r="W66" s="2">
        <v>140.1</v>
      </c>
      <c r="X66" s="2">
        <v>133.80000000000001</v>
      </c>
      <c r="Y66" s="2">
        <v>128.1</v>
      </c>
      <c r="Z66" s="2">
        <v>122.6</v>
      </c>
      <c r="AA66" s="2">
        <v>117</v>
      </c>
      <c r="AB66" s="2">
        <v>111.1</v>
      </c>
      <c r="AC66" s="2">
        <v>104.9</v>
      </c>
      <c r="AD66" s="2">
        <v>98.4</v>
      </c>
      <c r="AE66" s="2">
        <v>91.9</v>
      </c>
      <c r="AF66" s="2">
        <v>85.7</v>
      </c>
      <c r="AG66" s="2">
        <v>80.3</v>
      </c>
      <c r="AH66" s="2">
        <v>75.599999999999994</v>
      </c>
      <c r="AI66" s="2">
        <v>72</v>
      </c>
      <c r="AJ66" s="2">
        <v>69.7</v>
      </c>
      <c r="AK66" s="2">
        <v>68.599999999999994</v>
      </c>
      <c r="AL66" s="2">
        <v>69.2</v>
      </c>
      <c r="AM66" s="2">
        <v>71.599999999999994</v>
      </c>
      <c r="AN66" s="2">
        <v>76</v>
      </c>
      <c r="AO66" s="2">
        <v>82.4</v>
      </c>
      <c r="AP66" s="2">
        <v>90.3</v>
      </c>
      <c r="AQ66" s="2">
        <v>98.8</v>
      </c>
      <c r="AR66" s="2">
        <v>107</v>
      </c>
      <c r="AS66" s="2">
        <v>114.5</v>
      </c>
      <c r="AT66" s="2">
        <v>120.9</v>
      </c>
      <c r="AU66" s="2">
        <v>126.1</v>
      </c>
      <c r="AV66" s="2">
        <v>129.6</v>
      </c>
      <c r="AW66" s="2">
        <v>131.6</v>
      </c>
      <c r="AX66" s="2">
        <v>132.4</v>
      </c>
      <c r="AY66" s="2">
        <v>131.4</v>
      </c>
      <c r="AZ66" s="2">
        <v>129</v>
      </c>
      <c r="BA66" s="2">
        <v>119.9</v>
      </c>
      <c r="BB66" s="2">
        <v>113.4</v>
      </c>
      <c r="BC66" s="2">
        <v>108.7</v>
      </c>
      <c r="BD66" s="2">
        <v>102.1</v>
      </c>
      <c r="BE66" s="2">
        <v>92.9</v>
      </c>
      <c r="BF66" s="2">
        <v>81.400000000000006</v>
      </c>
      <c r="BG66" s="2">
        <v>70.099999999999994</v>
      </c>
      <c r="BH66" s="2">
        <v>65.7</v>
      </c>
      <c r="BI66" s="2">
        <v>62.2</v>
      </c>
      <c r="BJ66" s="2">
        <v>57.8</v>
      </c>
      <c r="BK66" s="2">
        <v>56.3</v>
      </c>
      <c r="BL66" s="2">
        <v>53.9</v>
      </c>
    </row>
    <row r="67" spans="1:64" x14ac:dyDescent="0.2">
      <c r="A67" s="2" t="s">
        <v>174</v>
      </c>
      <c r="B67" s="2" t="s">
        <v>220</v>
      </c>
      <c r="C67" s="2" t="s">
        <v>131</v>
      </c>
      <c r="D67" s="2" t="s">
        <v>655</v>
      </c>
      <c r="E67" s="2" t="s">
        <v>756</v>
      </c>
      <c r="F67" s="2" t="s">
        <v>757</v>
      </c>
      <c r="G67" s="2">
        <v>171.1</v>
      </c>
      <c r="H67" s="2">
        <v>162.6</v>
      </c>
      <c r="I67" s="2">
        <v>154.69999999999999</v>
      </c>
      <c r="J67" s="2">
        <v>147.19999999999999</v>
      </c>
      <c r="K67" s="2">
        <v>140.30000000000001</v>
      </c>
      <c r="L67" s="2">
        <v>133.6</v>
      </c>
      <c r="M67" s="2">
        <v>127.1</v>
      </c>
      <c r="N67" s="2">
        <v>120.9</v>
      </c>
      <c r="O67" s="2">
        <v>114.8</v>
      </c>
      <c r="P67" s="2">
        <v>108.9</v>
      </c>
      <c r="Q67" s="2">
        <v>103.3</v>
      </c>
      <c r="R67" s="2">
        <v>97.9</v>
      </c>
      <c r="S67" s="2">
        <v>92.8</v>
      </c>
      <c r="T67" s="2">
        <v>88.1</v>
      </c>
      <c r="U67" s="2">
        <v>83.5</v>
      </c>
      <c r="V67" s="2">
        <v>79.2</v>
      </c>
      <c r="W67" s="2">
        <v>75.2</v>
      </c>
      <c r="X67" s="2">
        <v>71.3</v>
      </c>
      <c r="Y67" s="2">
        <v>67.599999999999994</v>
      </c>
      <c r="Z67" s="2">
        <v>64.099999999999994</v>
      </c>
      <c r="AA67" s="2">
        <v>60.8</v>
      </c>
      <c r="AB67" s="2">
        <v>57.7</v>
      </c>
      <c r="AC67" s="2">
        <v>54.7</v>
      </c>
      <c r="AD67" s="2">
        <v>52</v>
      </c>
      <c r="AE67" s="2">
        <v>49.5</v>
      </c>
      <c r="AF67" s="2">
        <v>47.1</v>
      </c>
      <c r="AG67" s="2">
        <v>44.9</v>
      </c>
      <c r="AH67" s="2">
        <v>42.8</v>
      </c>
      <c r="AI67" s="2">
        <v>40.9</v>
      </c>
      <c r="AJ67" s="2">
        <v>39</v>
      </c>
      <c r="AK67" s="2">
        <v>37.299999999999997</v>
      </c>
      <c r="AL67" s="2">
        <v>35.6</v>
      </c>
      <c r="AM67" s="2">
        <v>34</v>
      </c>
      <c r="AN67" s="2">
        <v>32.5</v>
      </c>
      <c r="AO67" s="2">
        <v>31</v>
      </c>
      <c r="AP67" s="2">
        <v>29.6</v>
      </c>
      <c r="AQ67" s="2">
        <v>28.2</v>
      </c>
      <c r="AR67" s="2">
        <v>26.9</v>
      </c>
      <c r="AS67" s="2">
        <v>25.7</v>
      </c>
      <c r="AT67" s="2">
        <v>24.5</v>
      </c>
      <c r="AU67" s="2">
        <v>23.4</v>
      </c>
      <c r="AV67" s="2">
        <v>22.4</v>
      </c>
      <c r="AW67" s="2">
        <v>21.4</v>
      </c>
      <c r="AX67" s="2">
        <v>20.5</v>
      </c>
      <c r="AY67" s="2">
        <v>19.600000000000001</v>
      </c>
      <c r="AZ67" s="2">
        <v>18.8</v>
      </c>
      <c r="BA67" s="2">
        <v>18</v>
      </c>
      <c r="BB67" s="2">
        <v>17.2</v>
      </c>
      <c r="BC67" s="2">
        <v>16.600000000000001</v>
      </c>
      <c r="BD67" s="2">
        <v>16.2</v>
      </c>
      <c r="BE67" s="2">
        <v>16</v>
      </c>
      <c r="BF67" s="2">
        <v>16.2</v>
      </c>
      <c r="BG67" s="2">
        <v>17.7</v>
      </c>
      <c r="BH67" s="2">
        <v>17.600000000000001</v>
      </c>
      <c r="BI67" s="2">
        <v>17.5</v>
      </c>
      <c r="BJ67" s="2">
        <v>17.2</v>
      </c>
      <c r="BK67" s="2">
        <v>17.5</v>
      </c>
      <c r="BL67" s="2">
        <v>17</v>
      </c>
    </row>
    <row r="68" spans="1:64" x14ac:dyDescent="0.2">
      <c r="A68" s="2" t="s">
        <v>612</v>
      </c>
      <c r="B68" s="2" t="s">
        <v>583</v>
      </c>
      <c r="C68" s="2" t="s">
        <v>308</v>
      </c>
      <c r="D68" s="2" t="s">
        <v>655</v>
      </c>
      <c r="E68" s="2" t="s">
        <v>756</v>
      </c>
      <c r="F68" s="2" t="s">
        <v>757</v>
      </c>
      <c r="G68" s="2"/>
      <c r="H68" s="2"/>
      <c r="I68" s="2"/>
      <c r="J68" s="2"/>
      <c r="K68" s="2"/>
      <c r="L68" s="2"/>
      <c r="M68" s="2"/>
      <c r="N68" s="2"/>
      <c r="O68" s="2"/>
      <c r="P68" s="2"/>
      <c r="Q68" s="2"/>
      <c r="R68" s="2"/>
      <c r="S68" s="2">
        <v>250</v>
      </c>
      <c r="T68" s="2">
        <v>248.8</v>
      </c>
      <c r="U68" s="2">
        <v>247.5</v>
      </c>
      <c r="V68" s="2">
        <v>246.2</v>
      </c>
      <c r="W68" s="2">
        <v>245</v>
      </c>
      <c r="X68" s="2">
        <v>243.5</v>
      </c>
      <c r="Y68" s="2">
        <v>242.2</v>
      </c>
      <c r="Z68" s="2">
        <v>240.6</v>
      </c>
      <c r="AA68" s="2">
        <v>238.8</v>
      </c>
      <c r="AB68" s="2">
        <v>236.9</v>
      </c>
      <c r="AC68" s="2">
        <v>234.6</v>
      </c>
      <c r="AD68" s="2">
        <v>232.1</v>
      </c>
      <c r="AE68" s="2">
        <v>229.5</v>
      </c>
      <c r="AF68" s="2">
        <v>226.8</v>
      </c>
      <c r="AG68" s="2">
        <v>224.1</v>
      </c>
      <c r="AH68" s="2">
        <v>221.2</v>
      </c>
      <c r="AI68" s="2">
        <v>218.4</v>
      </c>
      <c r="AJ68" s="2">
        <v>215.6</v>
      </c>
      <c r="AK68" s="2">
        <v>212.8</v>
      </c>
      <c r="AL68" s="2">
        <v>210</v>
      </c>
      <c r="AM68" s="2">
        <v>207.3</v>
      </c>
      <c r="AN68" s="2">
        <v>204.9</v>
      </c>
      <c r="AO68" s="2">
        <v>202.5</v>
      </c>
      <c r="AP68" s="2">
        <v>200.4</v>
      </c>
      <c r="AQ68" s="2">
        <v>198.2</v>
      </c>
      <c r="AR68" s="2">
        <v>195.7</v>
      </c>
      <c r="AS68" s="2">
        <v>192.8</v>
      </c>
      <c r="AT68" s="2">
        <v>189.8</v>
      </c>
      <c r="AU68" s="2">
        <v>186.5</v>
      </c>
      <c r="AV68" s="2">
        <v>183.3</v>
      </c>
      <c r="AW68" s="2">
        <v>180</v>
      </c>
      <c r="AX68" s="2">
        <v>176.5</v>
      </c>
      <c r="AY68" s="2">
        <v>173.2</v>
      </c>
      <c r="AZ68" s="2">
        <v>169.7</v>
      </c>
      <c r="BA68" s="2">
        <v>166.2</v>
      </c>
      <c r="BB68" s="2">
        <v>162.30000000000001</v>
      </c>
      <c r="BC68" s="2">
        <v>158.4</v>
      </c>
      <c r="BD68" s="2">
        <v>154.4</v>
      </c>
      <c r="BE68" s="2">
        <v>150.19999999999999</v>
      </c>
      <c r="BF68" s="2">
        <v>146.1</v>
      </c>
      <c r="BG68" s="2">
        <v>142.19999999999999</v>
      </c>
      <c r="BH68" s="2">
        <v>138.4</v>
      </c>
      <c r="BI68" s="2">
        <v>134.69999999999999</v>
      </c>
      <c r="BJ68" s="2">
        <v>130.80000000000001</v>
      </c>
      <c r="BK68" s="2">
        <v>126.9</v>
      </c>
      <c r="BL68" s="2">
        <v>123.2</v>
      </c>
    </row>
    <row r="69" spans="1:64" x14ac:dyDescent="0.2">
      <c r="A69" s="2" t="s">
        <v>256</v>
      </c>
      <c r="B69" s="2" t="s">
        <v>386</v>
      </c>
      <c r="C69" s="2" t="s">
        <v>308</v>
      </c>
      <c r="D69" s="2" t="s">
        <v>655</v>
      </c>
      <c r="E69" s="2" t="s">
        <v>756</v>
      </c>
      <c r="F69" s="2" t="s">
        <v>757</v>
      </c>
      <c r="G69" s="2">
        <v>269.60000000000002</v>
      </c>
      <c r="H69" s="2">
        <v>264.89999999999998</v>
      </c>
      <c r="I69" s="2">
        <v>260.3</v>
      </c>
      <c r="J69" s="2">
        <v>255.9</v>
      </c>
      <c r="K69" s="2">
        <v>251.3</v>
      </c>
      <c r="L69" s="2">
        <v>246.8</v>
      </c>
      <c r="M69" s="2">
        <v>242.1</v>
      </c>
      <c r="N69" s="2">
        <v>237.5</v>
      </c>
      <c r="O69" s="2">
        <v>232.8</v>
      </c>
      <c r="P69" s="2">
        <v>228</v>
      </c>
      <c r="Q69" s="2">
        <v>223.1</v>
      </c>
      <c r="R69" s="2">
        <v>218.3</v>
      </c>
      <c r="S69" s="2">
        <v>213.5</v>
      </c>
      <c r="T69" s="2">
        <v>208.6</v>
      </c>
      <c r="U69" s="2">
        <v>203.9</v>
      </c>
      <c r="V69" s="2">
        <v>199.3</v>
      </c>
      <c r="W69" s="2">
        <v>194.7</v>
      </c>
      <c r="X69" s="2">
        <v>190.1</v>
      </c>
      <c r="Y69" s="2">
        <v>185.6</v>
      </c>
      <c r="Z69" s="2">
        <v>181.3</v>
      </c>
      <c r="AA69" s="2">
        <v>177.2</v>
      </c>
      <c r="AB69" s="2">
        <v>173.2</v>
      </c>
      <c r="AC69" s="2">
        <v>169.3</v>
      </c>
      <c r="AD69" s="2">
        <v>165.6</v>
      </c>
      <c r="AE69" s="2">
        <v>162.1</v>
      </c>
      <c r="AF69" s="2">
        <v>158.80000000000001</v>
      </c>
      <c r="AG69" s="2">
        <v>155.80000000000001</v>
      </c>
      <c r="AH69" s="2">
        <v>153.1</v>
      </c>
      <c r="AI69" s="2">
        <v>150.6</v>
      </c>
      <c r="AJ69" s="2">
        <v>148.30000000000001</v>
      </c>
      <c r="AK69" s="2">
        <v>146.1</v>
      </c>
      <c r="AL69" s="2">
        <v>144</v>
      </c>
      <c r="AM69" s="2">
        <v>142.1</v>
      </c>
      <c r="AN69" s="2">
        <v>140.1</v>
      </c>
      <c r="AO69" s="2">
        <v>137.80000000000001</v>
      </c>
      <c r="AP69" s="2">
        <v>135.4</v>
      </c>
      <c r="AQ69" s="2">
        <v>132.80000000000001</v>
      </c>
      <c r="AR69" s="2">
        <v>130</v>
      </c>
      <c r="AS69" s="2">
        <v>127</v>
      </c>
      <c r="AT69" s="2">
        <v>123.9</v>
      </c>
      <c r="AU69" s="2">
        <v>120.6</v>
      </c>
      <c r="AV69" s="2">
        <v>117.3</v>
      </c>
      <c r="AW69" s="2">
        <v>114.1</v>
      </c>
      <c r="AX69" s="2">
        <v>110.8</v>
      </c>
      <c r="AY69" s="2">
        <v>107.7</v>
      </c>
      <c r="AZ69" s="2">
        <v>104.6</v>
      </c>
      <c r="BA69" s="2">
        <v>101.7</v>
      </c>
      <c r="BB69" s="2">
        <v>98.7</v>
      </c>
      <c r="BC69" s="2">
        <v>95.9</v>
      </c>
      <c r="BD69" s="2">
        <v>93.1</v>
      </c>
      <c r="BE69" s="2">
        <v>90.4</v>
      </c>
      <c r="BF69" s="2">
        <v>87.7</v>
      </c>
      <c r="BG69" s="2">
        <v>85.1</v>
      </c>
      <c r="BH69" s="2">
        <v>82.6</v>
      </c>
      <c r="BI69" s="2">
        <v>80.099999999999994</v>
      </c>
      <c r="BJ69" s="2">
        <v>77.7</v>
      </c>
      <c r="BK69" s="2">
        <v>75.3</v>
      </c>
      <c r="BL69" s="2">
        <v>72.900000000000006</v>
      </c>
    </row>
    <row r="70" spans="1:64" x14ac:dyDescent="0.2">
      <c r="A70" s="2" t="s">
        <v>47</v>
      </c>
      <c r="B70" s="2" t="s">
        <v>49</v>
      </c>
      <c r="C70" s="2" t="s">
        <v>397</v>
      </c>
      <c r="D70" s="2" t="s">
        <v>655</v>
      </c>
      <c r="E70" s="2" t="s">
        <v>756</v>
      </c>
      <c r="F70" s="2" t="s">
        <v>757</v>
      </c>
      <c r="G70" s="2"/>
      <c r="H70" s="2"/>
      <c r="I70" s="2"/>
      <c r="J70" s="2"/>
      <c r="K70" s="2"/>
      <c r="L70" s="2"/>
      <c r="M70" s="2"/>
      <c r="N70" s="2"/>
      <c r="O70" s="2"/>
      <c r="P70" s="2"/>
      <c r="Q70" s="2"/>
      <c r="R70" s="2"/>
      <c r="S70" s="2">
        <v>157.19999999999999</v>
      </c>
      <c r="T70" s="2">
        <v>151.69999999999999</v>
      </c>
      <c r="U70" s="2">
        <v>146.5</v>
      </c>
      <c r="V70" s="2">
        <v>141.80000000000001</v>
      </c>
      <c r="W70" s="2">
        <v>137.80000000000001</v>
      </c>
      <c r="X70" s="2">
        <v>134.80000000000001</v>
      </c>
      <c r="Y70" s="2">
        <v>132.69999999999999</v>
      </c>
      <c r="Z70" s="2">
        <v>131.4</v>
      </c>
      <c r="AA70" s="2">
        <v>130.5</v>
      </c>
      <c r="AB70" s="2">
        <v>129.69999999999999</v>
      </c>
      <c r="AC70" s="2">
        <v>128.80000000000001</v>
      </c>
      <c r="AD70" s="2">
        <v>126.9</v>
      </c>
      <c r="AE70" s="2">
        <v>124</v>
      </c>
      <c r="AF70" s="2">
        <v>120</v>
      </c>
      <c r="AG70" s="2">
        <v>115.4</v>
      </c>
      <c r="AH70" s="2">
        <v>110.4</v>
      </c>
      <c r="AI70" s="2">
        <v>106.3</v>
      </c>
      <c r="AJ70" s="2">
        <v>104.3</v>
      </c>
      <c r="AK70" s="2">
        <v>104.9</v>
      </c>
      <c r="AL70" s="2">
        <v>107.6</v>
      </c>
      <c r="AM70" s="2">
        <v>111.8</v>
      </c>
      <c r="AN70" s="2">
        <v>115.7</v>
      </c>
      <c r="AO70" s="2">
        <v>117.2</v>
      </c>
      <c r="AP70" s="2">
        <v>115.4</v>
      </c>
      <c r="AQ70" s="2">
        <v>111.5</v>
      </c>
      <c r="AR70" s="2">
        <v>106.5</v>
      </c>
      <c r="AS70" s="2">
        <v>100.7</v>
      </c>
      <c r="AT70" s="2">
        <v>94.3</v>
      </c>
      <c r="AU70" s="2">
        <v>87.6</v>
      </c>
      <c r="AV70" s="2">
        <v>80.900000000000006</v>
      </c>
      <c r="AW70" s="2">
        <v>74.2</v>
      </c>
      <c r="AX70" s="2">
        <v>68.099999999999994</v>
      </c>
      <c r="AY70" s="2">
        <v>62.5</v>
      </c>
      <c r="AZ70" s="2">
        <v>57.7</v>
      </c>
      <c r="BA70" s="2">
        <v>53.6</v>
      </c>
      <c r="BB70" s="2">
        <v>50.2</v>
      </c>
      <c r="BC70" s="2">
        <v>47.3</v>
      </c>
      <c r="BD70" s="2">
        <v>44.8</v>
      </c>
      <c r="BE70" s="2">
        <v>42.8</v>
      </c>
      <c r="BF70" s="2">
        <v>41</v>
      </c>
      <c r="BG70" s="2">
        <v>39.5</v>
      </c>
      <c r="BH70" s="2">
        <v>38.200000000000003</v>
      </c>
      <c r="BI70" s="2">
        <v>37</v>
      </c>
      <c r="BJ70" s="2">
        <v>35.799999999999997</v>
      </c>
      <c r="BK70" s="2">
        <v>34.6</v>
      </c>
      <c r="BL70" s="2">
        <v>33.6</v>
      </c>
    </row>
    <row r="71" spans="1:64" x14ac:dyDescent="0.2">
      <c r="A71" s="2" t="s">
        <v>679</v>
      </c>
      <c r="B71" s="2" t="s">
        <v>282</v>
      </c>
      <c r="C71" s="2" t="s">
        <v>488</v>
      </c>
      <c r="D71" s="2" t="s">
        <v>372</v>
      </c>
      <c r="E71" s="2" t="s">
        <v>756</v>
      </c>
      <c r="F71" s="2" t="s">
        <v>757</v>
      </c>
      <c r="G71" s="2"/>
      <c r="H71" s="2"/>
      <c r="I71" s="2"/>
      <c r="J71" s="2"/>
      <c r="K71" s="2"/>
      <c r="L71" s="2"/>
      <c r="M71" s="2"/>
      <c r="N71" s="2"/>
      <c r="O71" s="2"/>
      <c r="P71" s="2"/>
      <c r="Q71" s="2"/>
      <c r="R71" s="2"/>
      <c r="S71" s="2"/>
      <c r="T71" s="2"/>
      <c r="U71" s="2"/>
      <c r="V71" s="2"/>
      <c r="W71" s="2"/>
      <c r="X71" s="2"/>
      <c r="Y71" s="2"/>
      <c r="Z71" s="2"/>
      <c r="AA71" s="2"/>
      <c r="AB71" s="2"/>
      <c r="AC71" s="2"/>
      <c r="AD71" s="2"/>
      <c r="AE71" s="2"/>
      <c r="AF71" s="2">
        <v>218.4</v>
      </c>
      <c r="AG71" s="2">
        <v>208.5</v>
      </c>
      <c r="AH71" s="2">
        <v>199</v>
      </c>
      <c r="AI71" s="2">
        <v>190.1</v>
      </c>
      <c r="AJ71" s="2">
        <v>181.5</v>
      </c>
      <c r="AK71" s="2">
        <v>173.5</v>
      </c>
      <c r="AL71" s="2">
        <v>165.9</v>
      </c>
      <c r="AM71" s="2">
        <v>158.80000000000001</v>
      </c>
      <c r="AN71" s="2">
        <v>151.80000000000001</v>
      </c>
      <c r="AO71" s="2">
        <v>144.9</v>
      </c>
      <c r="AP71" s="2">
        <v>138.30000000000001</v>
      </c>
      <c r="AQ71" s="2">
        <v>132</v>
      </c>
      <c r="AR71" s="2">
        <v>125.9</v>
      </c>
      <c r="AS71" s="2">
        <v>119.9</v>
      </c>
      <c r="AT71" s="2">
        <v>114</v>
      </c>
      <c r="AU71" s="2">
        <v>108.3</v>
      </c>
      <c r="AV71" s="2">
        <v>102.7</v>
      </c>
      <c r="AW71" s="2">
        <v>97.2</v>
      </c>
      <c r="AX71" s="2">
        <v>91.8</v>
      </c>
      <c r="AY71" s="2">
        <v>86.7</v>
      </c>
      <c r="AZ71" s="2">
        <v>81.7</v>
      </c>
      <c r="BA71" s="2">
        <v>76.8</v>
      </c>
      <c r="BB71" s="2">
        <v>72.400000000000006</v>
      </c>
      <c r="BC71" s="2">
        <v>68.599999999999994</v>
      </c>
      <c r="BD71" s="2">
        <v>65.2</v>
      </c>
      <c r="BE71" s="2">
        <v>62.2</v>
      </c>
      <c r="BF71" s="2">
        <v>59.6</v>
      </c>
      <c r="BG71" s="2">
        <v>57.2</v>
      </c>
      <c r="BH71" s="2">
        <v>55.1</v>
      </c>
      <c r="BI71" s="2">
        <v>52.9</v>
      </c>
      <c r="BJ71" s="2">
        <v>51.2</v>
      </c>
      <c r="BK71" s="2">
        <v>49.4</v>
      </c>
      <c r="BL71" s="2">
        <v>47.6</v>
      </c>
    </row>
    <row r="72" spans="1:64" x14ac:dyDescent="0.2">
      <c r="A72" s="2" t="s">
        <v>210</v>
      </c>
      <c r="B72" s="2" t="s">
        <v>24</v>
      </c>
      <c r="C72" s="2" t="s">
        <v>131</v>
      </c>
      <c r="D72" s="2" t="s">
        <v>372</v>
      </c>
      <c r="E72" s="2" t="s">
        <v>756</v>
      </c>
      <c r="F72" s="2" t="s">
        <v>757</v>
      </c>
      <c r="G72" s="2"/>
      <c r="H72" s="2"/>
      <c r="I72" s="2">
        <v>271.39999999999998</v>
      </c>
      <c r="J72" s="2">
        <v>258.7</v>
      </c>
      <c r="K72" s="2">
        <v>246.6</v>
      </c>
      <c r="L72" s="2">
        <v>234.5</v>
      </c>
      <c r="M72" s="2">
        <v>222.7</v>
      </c>
      <c r="N72" s="2">
        <v>210.9</v>
      </c>
      <c r="O72" s="2">
        <v>199.6</v>
      </c>
      <c r="P72" s="2">
        <v>188.8</v>
      </c>
      <c r="Q72" s="2">
        <v>178.8</v>
      </c>
      <c r="R72" s="2">
        <v>169.3</v>
      </c>
      <c r="S72" s="2">
        <v>160.19999999999999</v>
      </c>
      <c r="T72" s="2">
        <v>151.4</v>
      </c>
      <c r="U72" s="2">
        <v>142.6</v>
      </c>
      <c r="V72" s="2">
        <v>133.9</v>
      </c>
      <c r="W72" s="2">
        <v>125.2</v>
      </c>
      <c r="X72" s="2">
        <v>116.9</v>
      </c>
      <c r="Y72" s="2">
        <v>109</v>
      </c>
      <c r="Z72" s="2">
        <v>101.8</v>
      </c>
      <c r="AA72" s="2">
        <v>95.3</v>
      </c>
      <c r="AB72" s="2">
        <v>89.5</v>
      </c>
      <c r="AC72" s="2">
        <v>84.4</v>
      </c>
      <c r="AD72" s="2">
        <v>79.7</v>
      </c>
      <c r="AE72" s="2">
        <v>75.2</v>
      </c>
      <c r="AF72" s="2">
        <v>71.099999999999994</v>
      </c>
      <c r="AG72" s="2">
        <v>67.400000000000006</v>
      </c>
      <c r="AH72" s="2">
        <v>64.2</v>
      </c>
      <c r="AI72" s="2">
        <v>61.3</v>
      </c>
      <c r="AJ72" s="2">
        <v>58.6</v>
      </c>
      <c r="AK72" s="2">
        <v>56.3</v>
      </c>
      <c r="AL72" s="2">
        <v>54.1</v>
      </c>
      <c r="AM72" s="2">
        <v>51.9</v>
      </c>
      <c r="AN72" s="2">
        <v>49.6</v>
      </c>
      <c r="AO72" s="2">
        <v>47.1</v>
      </c>
      <c r="AP72" s="2">
        <v>44.5</v>
      </c>
      <c r="AQ72" s="2">
        <v>41.9</v>
      </c>
      <c r="AR72" s="2">
        <v>39.1</v>
      </c>
      <c r="AS72" s="2">
        <v>36.5</v>
      </c>
      <c r="AT72" s="2">
        <v>34</v>
      </c>
      <c r="AU72" s="2">
        <v>31.7</v>
      </c>
      <c r="AV72" s="2">
        <v>29.7</v>
      </c>
      <c r="AW72" s="2">
        <v>27.8</v>
      </c>
      <c r="AX72" s="2">
        <v>26.1</v>
      </c>
      <c r="AY72" s="2">
        <v>24.5</v>
      </c>
      <c r="AZ72" s="2">
        <v>23.1</v>
      </c>
      <c r="BA72" s="2">
        <v>21.8</v>
      </c>
      <c r="BB72" s="2">
        <v>20.5</v>
      </c>
      <c r="BC72" s="2">
        <v>19.399999999999999</v>
      </c>
      <c r="BD72" s="2">
        <v>18.3</v>
      </c>
      <c r="BE72" s="2">
        <v>17.399999999999999</v>
      </c>
      <c r="BF72" s="2">
        <v>16.5</v>
      </c>
      <c r="BG72" s="2">
        <v>15.8</v>
      </c>
      <c r="BH72" s="2">
        <v>15.1</v>
      </c>
      <c r="BI72" s="2">
        <v>14.5</v>
      </c>
      <c r="BJ72" s="2">
        <v>14</v>
      </c>
      <c r="BK72" s="2">
        <v>13.5</v>
      </c>
      <c r="BL72" s="2">
        <v>13</v>
      </c>
    </row>
    <row r="73" spans="1:64" x14ac:dyDescent="0.2">
      <c r="A73" s="2" t="s">
        <v>566</v>
      </c>
      <c r="B73" s="2" t="s">
        <v>466</v>
      </c>
      <c r="C73" s="2" t="s">
        <v>308</v>
      </c>
      <c r="D73" s="2" t="s">
        <v>655</v>
      </c>
      <c r="E73" s="2" t="s">
        <v>756</v>
      </c>
      <c r="F73" s="2" t="s">
        <v>757</v>
      </c>
      <c r="G73" s="2">
        <v>242.3</v>
      </c>
      <c r="H73" s="2">
        <v>240.1</v>
      </c>
      <c r="I73" s="2">
        <v>237.6</v>
      </c>
      <c r="J73" s="2">
        <v>235</v>
      </c>
      <c r="K73" s="2">
        <v>232.3</v>
      </c>
      <c r="L73" s="2">
        <v>229.1</v>
      </c>
      <c r="M73" s="2">
        <v>225.9</v>
      </c>
      <c r="N73" s="2">
        <v>222.5</v>
      </c>
      <c r="O73" s="2">
        <v>219.1</v>
      </c>
      <c r="P73" s="2">
        <v>215.8</v>
      </c>
      <c r="Q73" s="2">
        <v>212.6</v>
      </c>
      <c r="R73" s="2">
        <v>209.2</v>
      </c>
      <c r="S73" s="2">
        <v>205.8</v>
      </c>
      <c r="T73" s="2">
        <v>202.1</v>
      </c>
      <c r="U73" s="2">
        <v>198</v>
      </c>
      <c r="V73" s="2">
        <v>193.8</v>
      </c>
      <c r="W73" s="2">
        <v>189.6</v>
      </c>
      <c r="X73" s="2">
        <v>185.5</v>
      </c>
      <c r="Y73" s="2">
        <v>181.9</v>
      </c>
      <c r="Z73" s="2">
        <v>178.9</v>
      </c>
      <c r="AA73" s="2">
        <v>176.9</v>
      </c>
      <c r="AB73" s="2">
        <v>176</v>
      </c>
      <c r="AC73" s="2">
        <v>175.9</v>
      </c>
      <c r="AD73" s="2">
        <v>176.1</v>
      </c>
      <c r="AE73" s="2">
        <v>176.2</v>
      </c>
      <c r="AF73" s="2">
        <v>175.6</v>
      </c>
      <c r="AG73" s="2">
        <v>174.3</v>
      </c>
      <c r="AH73" s="2">
        <v>172.3</v>
      </c>
      <c r="AI73" s="2">
        <v>169.9</v>
      </c>
      <c r="AJ73" s="2">
        <v>167.5</v>
      </c>
      <c r="AK73" s="2">
        <v>165.5</v>
      </c>
      <c r="AL73" s="2">
        <v>163.80000000000001</v>
      </c>
      <c r="AM73" s="2">
        <v>162.19999999999999</v>
      </c>
      <c r="AN73" s="2">
        <v>160.69999999999999</v>
      </c>
      <c r="AO73" s="2">
        <v>158.9</v>
      </c>
      <c r="AP73" s="2">
        <v>156.6</v>
      </c>
      <c r="AQ73" s="2">
        <v>153.5</v>
      </c>
      <c r="AR73" s="2">
        <v>149.4</v>
      </c>
      <c r="AS73" s="2">
        <v>144.1</v>
      </c>
      <c r="AT73" s="2">
        <v>137.69999999999999</v>
      </c>
      <c r="AU73" s="2">
        <v>130.4</v>
      </c>
      <c r="AV73" s="2">
        <v>122.6</v>
      </c>
      <c r="AW73" s="2">
        <v>114.7</v>
      </c>
      <c r="AX73" s="2">
        <v>107.2</v>
      </c>
      <c r="AY73" s="2">
        <v>100.5</v>
      </c>
      <c r="AZ73" s="2">
        <v>94.3</v>
      </c>
      <c r="BA73" s="2">
        <v>89.3</v>
      </c>
      <c r="BB73" s="2">
        <v>84.7</v>
      </c>
      <c r="BC73" s="2">
        <v>80.5</v>
      </c>
      <c r="BD73" s="2">
        <v>76.900000000000006</v>
      </c>
      <c r="BE73" s="2">
        <v>73.400000000000006</v>
      </c>
      <c r="BF73" s="2">
        <v>69.5</v>
      </c>
      <c r="BG73" s="2">
        <v>66.2</v>
      </c>
      <c r="BH73" s="2">
        <v>63.6</v>
      </c>
      <c r="BI73" s="2">
        <v>61.3</v>
      </c>
      <c r="BJ73" s="2">
        <v>58.3</v>
      </c>
      <c r="BK73" s="2">
        <v>56.1</v>
      </c>
      <c r="BL73" s="2">
        <v>54</v>
      </c>
    </row>
    <row r="74" spans="1:64" x14ac:dyDescent="0.2">
      <c r="A74" s="2" t="s">
        <v>699</v>
      </c>
      <c r="B74" s="2" t="s">
        <v>158</v>
      </c>
      <c r="C74" s="2" t="s">
        <v>308</v>
      </c>
      <c r="D74" s="2" t="s">
        <v>655</v>
      </c>
      <c r="E74" s="2" t="s">
        <v>756</v>
      </c>
      <c r="F74" s="2" t="s">
        <v>757</v>
      </c>
      <c r="G74" s="2">
        <v>222.6</v>
      </c>
      <c r="H74" s="2">
        <v>217.8</v>
      </c>
      <c r="I74" s="2">
        <v>213.5</v>
      </c>
      <c r="J74" s="2">
        <v>209.4</v>
      </c>
      <c r="K74" s="2">
        <v>205.4</v>
      </c>
      <c r="L74" s="2">
        <v>201.7</v>
      </c>
      <c r="M74" s="2">
        <v>198.1</v>
      </c>
      <c r="N74" s="2">
        <v>194.8</v>
      </c>
      <c r="O74" s="2">
        <v>192.1</v>
      </c>
      <c r="P74" s="2">
        <v>189.8</v>
      </c>
      <c r="Q74" s="2">
        <v>188.5</v>
      </c>
      <c r="R74" s="2">
        <v>188.3</v>
      </c>
      <c r="S74" s="2">
        <v>188.9</v>
      </c>
      <c r="T74" s="2">
        <v>190.8</v>
      </c>
      <c r="U74" s="2">
        <v>193.6</v>
      </c>
      <c r="V74" s="2">
        <v>197.1</v>
      </c>
      <c r="W74" s="2">
        <v>201.1</v>
      </c>
      <c r="X74" s="2">
        <v>205.2</v>
      </c>
      <c r="Y74" s="2">
        <v>208.6</v>
      </c>
      <c r="Z74" s="2">
        <v>211</v>
      </c>
      <c r="AA74" s="2">
        <v>212.5</v>
      </c>
      <c r="AB74" s="2">
        <v>211.2</v>
      </c>
      <c r="AC74" s="2">
        <v>207.3</v>
      </c>
      <c r="AD74" s="2">
        <v>202</v>
      </c>
      <c r="AE74" s="2">
        <v>196.6</v>
      </c>
      <c r="AF74" s="2">
        <v>192.3</v>
      </c>
      <c r="AG74" s="2">
        <v>189.2</v>
      </c>
      <c r="AH74" s="2">
        <v>187.2</v>
      </c>
      <c r="AI74" s="2">
        <v>185.8</v>
      </c>
      <c r="AJ74" s="2">
        <v>184.1</v>
      </c>
      <c r="AK74" s="2">
        <v>181.2</v>
      </c>
      <c r="AL74" s="2">
        <v>177.6</v>
      </c>
      <c r="AM74" s="2">
        <v>173.8</v>
      </c>
      <c r="AN74" s="2">
        <v>170.3</v>
      </c>
      <c r="AO74" s="2">
        <v>167.2</v>
      </c>
      <c r="AP74" s="2">
        <v>164.6</v>
      </c>
      <c r="AQ74" s="2">
        <v>162.1</v>
      </c>
      <c r="AR74" s="2">
        <v>159.4</v>
      </c>
      <c r="AS74" s="2">
        <v>156</v>
      </c>
      <c r="AT74" s="2">
        <v>151.6</v>
      </c>
      <c r="AU74" s="2">
        <v>146</v>
      </c>
      <c r="AV74" s="2">
        <v>139.5</v>
      </c>
      <c r="AW74" s="2">
        <v>132.1</v>
      </c>
      <c r="AX74" s="2">
        <v>124.4</v>
      </c>
      <c r="AY74" s="2">
        <v>116.5</v>
      </c>
      <c r="AZ74" s="2">
        <v>108.8</v>
      </c>
      <c r="BA74" s="2">
        <v>101.6</v>
      </c>
      <c r="BB74" s="2">
        <v>94.9</v>
      </c>
      <c r="BC74" s="2">
        <v>88.8</v>
      </c>
      <c r="BD74" s="2">
        <v>83.4</v>
      </c>
      <c r="BE74" s="2">
        <v>78</v>
      </c>
      <c r="BF74" s="2">
        <v>73</v>
      </c>
      <c r="BG74" s="2">
        <v>67.3</v>
      </c>
      <c r="BH74" s="2">
        <v>62.7</v>
      </c>
      <c r="BI74" s="2">
        <v>59</v>
      </c>
      <c r="BJ74" s="2">
        <v>55.3</v>
      </c>
      <c r="BK74" s="2">
        <v>51.6</v>
      </c>
      <c r="BL74" s="2">
        <v>49</v>
      </c>
    </row>
    <row r="75" spans="1:64" x14ac:dyDescent="0.2">
      <c r="A75" s="2" t="s">
        <v>441</v>
      </c>
      <c r="B75" s="2" t="s">
        <v>507</v>
      </c>
      <c r="C75" s="2" t="s">
        <v>397</v>
      </c>
      <c r="D75" s="2" t="s">
        <v>372</v>
      </c>
      <c r="E75" s="2" t="s">
        <v>756</v>
      </c>
      <c r="F75" s="2" t="s">
        <v>757</v>
      </c>
      <c r="G75" s="2"/>
      <c r="H75" s="2"/>
      <c r="I75" s="2"/>
      <c r="J75" s="2"/>
      <c r="K75" s="2"/>
      <c r="L75" s="2"/>
      <c r="M75" s="2"/>
      <c r="N75" s="2"/>
      <c r="O75" s="2"/>
      <c r="P75" s="2"/>
      <c r="Q75" s="2"/>
      <c r="R75" s="2">
        <v>33.9</v>
      </c>
      <c r="S75" s="2">
        <v>32.700000000000003</v>
      </c>
      <c r="T75" s="2">
        <v>31.6</v>
      </c>
      <c r="U75" s="2">
        <v>30.7</v>
      </c>
      <c r="V75" s="2">
        <v>29.9</v>
      </c>
      <c r="W75" s="2">
        <v>29.3</v>
      </c>
      <c r="X75" s="2">
        <v>28.7</v>
      </c>
      <c r="Y75" s="2">
        <v>28.1</v>
      </c>
      <c r="Z75" s="2">
        <v>27.6</v>
      </c>
      <c r="AA75" s="2">
        <v>26.9</v>
      </c>
      <c r="AB75" s="2">
        <v>26.1</v>
      </c>
      <c r="AC75" s="2">
        <v>25.2</v>
      </c>
      <c r="AD75" s="2">
        <v>24.3</v>
      </c>
      <c r="AE75" s="2">
        <v>23.3</v>
      </c>
      <c r="AF75" s="2">
        <v>22.3</v>
      </c>
      <c r="AG75" s="2">
        <v>21.4</v>
      </c>
      <c r="AH75" s="2">
        <v>20.7</v>
      </c>
      <c r="AI75" s="2">
        <v>20</v>
      </c>
      <c r="AJ75" s="2">
        <v>19.600000000000001</v>
      </c>
      <c r="AK75" s="2">
        <v>19.399999999999999</v>
      </c>
      <c r="AL75" s="2">
        <v>19.399999999999999</v>
      </c>
      <c r="AM75" s="2">
        <v>19.5</v>
      </c>
      <c r="AN75" s="2">
        <v>19.8</v>
      </c>
      <c r="AO75" s="2">
        <v>20.100000000000001</v>
      </c>
      <c r="AP75" s="2">
        <v>20.399999999999999</v>
      </c>
      <c r="AQ75" s="2">
        <v>20.399999999999999</v>
      </c>
      <c r="AR75" s="2">
        <v>20.3</v>
      </c>
      <c r="AS75" s="2">
        <v>19.899999999999999</v>
      </c>
      <c r="AT75" s="2">
        <v>19.3</v>
      </c>
      <c r="AU75" s="2">
        <v>18.5</v>
      </c>
      <c r="AV75" s="2">
        <v>17.600000000000001</v>
      </c>
      <c r="AW75" s="2">
        <v>16.8</v>
      </c>
      <c r="AX75" s="2">
        <v>15.9</v>
      </c>
      <c r="AY75" s="2">
        <v>15.2</v>
      </c>
      <c r="AZ75" s="2">
        <v>14.5</v>
      </c>
      <c r="BA75" s="2">
        <v>13.9</v>
      </c>
      <c r="BB75" s="2">
        <v>13.4</v>
      </c>
      <c r="BC75" s="2">
        <v>12.9</v>
      </c>
      <c r="BD75" s="2">
        <v>12.3</v>
      </c>
      <c r="BE75" s="2">
        <v>11.7</v>
      </c>
      <c r="BF75" s="2">
        <v>11.2</v>
      </c>
      <c r="BG75" s="2">
        <v>10.7</v>
      </c>
      <c r="BH75" s="2">
        <v>10.199999999999999</v>
      </c>
      <c r="BI75" s="2">
        <v>9.8000000000000007</v>
      </c>
      <c r="BJ75" s="2">
        <v>9.4</v>
      </c>
      <c r="BK75" s="2">
        <v>9.1</v>
      </c>
      <c r="BL75" s="2">
        <v>8.8000000000000007</v>
      </c>
    </row>
    <row r="76" spans="1:64" x14ac:dyDescent="0.2">
      <c r="A76" s="2" t="s">
        <v>310</v>
      </c>
      <c r="B76" s="2" t="s">
        <v>155</v>
      </c>
      <c r="C76" s="2" t="s">
        <v>397</v>
      </c>
      <c r="D76" s="2" t="s">
        <v>372</v>
      </c>
      <c r="E76" s="2" t="s">
        <v>756</v>
      </c>
      <c r="F76" s="2" t="s">
        <v>757</v>
      </c>
      <c r="G76" s="2"/>
      <c r="H76" s="2"/>
      <c r="I76" s="2"/>
      <c r="J76" s="2"/>
      <c r="K76" s="2"/>
      <c r="L76" s="2"/>
      <c r="M76" s="2"/>
      <c r="N76" s="2"/>
      <c r="O76" s="2"/>
      <c r="P76" s="2"/>
      <c r="Q76" s="2"/>
      <c r="R76" s="2"/>
      <c r="S76" s="2"/>
      <c r="T76" s="2"/>
      <c r="U76" s="2"/>
      <c r="V76" s="2"/>
      <c r="W76" s="2"/>
      <c r="X76" s="2"/>
      <c r="Y76" s="2"/>
      <c r="Z76" s="2">
        <v>123.9</v>
      </c>
      <c r="AA76" s="2">
        <v>116.3</v>
      </c>
      <c r="AB76" s="2">
        <v>108.9</v>
      </c>
      <c r="AC76" s="2">
        <v>101.9</v>
      </c>
      <c r="AD76" s="2">
        <v>95.7</v>
      </c>
      <c r="AE76" s="2">
        <v>90.1</v>
      </c>
      <c r="AF76" s="2">
        <v>85.2</v>
      </c>
      <c r="AG76" s="2">
        <v>81</v>
      </c>
      <c r="AH76" s="2">
        <v>77.599999999999994</v>
      </c>
      <c r="AI76" s="2">
        <v>74.900000000000006</v>
      </c>
      <c r="AJ76" s="2">
        <v>73.099999999999994</v>
      </c>
      <c r="AK76" s="2">
        <v>72.099999999999994</v>
      </c>
      <c r="AL76" s="2">
        <v>71.7</v>
      </c>
      <c r="AM76" s="2">
        <v>71.599999999999994</v>
      </c>
      <c r="AN76" s="2">
        <v>71.2</v>
      </c>
      <c r="AO76" s="2">
        <v>70.7</v>
      </c>
      <c r="AP76" s="2">
        <v>70</v>
      </c>
      <c r="AQ76" s="2">
        <v>69.099999999999994</v>
      </c>
      <c r="AR76" s="2">
        <v>68</v>
      </c>
      <c r="AS76" s="2">
        <v>66.400000000000006</v>
      </c>
      <c r="AT76" s="2">
        <v>64.5</v>
      </c>
      <c r="AU76" s="2">
        <v>62.3</v>
      </c>
      <c r="AV76" s="2">
        <v>59.8</v>
      </c>
      <c r="AW76" s="2">
        <v>57.1</v>
      </c>
      <c r="AX76" s="2">
        <v>54.4</v>
      </c>
      <c r="AY76" s="2">
        <v>51.7</v>
      </c>
      <c r="AZ76" s="2">
        <v>49</v>
      </c>
      <c r="BA76" s="2">
        <v>46.3</v>
      </c>
      <c r="BB76" s="2">
        <v>43.7</v>
      </c>
      <c r="BC76" s="2">
        <v>41.1</v>
      </c>
      <c r="BD76" s="2">
        <v>38.6</v>
      </c>
      <c r="BE76" s="2">
        <v>36.200000000000003</v>
      </c>
      <c r="BF76" s="2">
        <v>33.799999999999997</v>
      </c>
      <c r="BG76" s="2">
        <v>31.6</v>
      </c>
      <c r="BH76" s="2">
        <v>29.5</v>
      </c>
      <c r="BI76" s="2">
        <v>27.5</v>
      </c>
      <c r="BJ76" s="2">
        <v>25.6</v>
      </c>
      <c r="BK76" s="2">
        <v>23.9</v>
      </c>
      <c r="BL76" s="2">
        <v>22.5</v>
      </c>
    </row>
    <row r="77" spans="1:64" x14ac:dyDescent="0.2">
      <c r="A77" s="2" t="s">
        <v>251</v>
      </c>
      <c r="B77" s="2" t="s">
        <v>641</v>
      </c>
      <c r="C77" s="2" t="s">
        <v>488</v>
      </c>
      <c r="D77" s="2" t="s">
        <v>372</v>
      </c>
      <c r="E77" s="2" t="s">
        <v>756</v>
      </c>
      <c r="F77" s="2" t="s">
        <v>757</v>
      </c>
      <c r="G77" s="2"/>
      <c r="H77" s="2"/>
      <c r="I77" s="2"/>
      <c r="J77" s="2"/>
      <c r="K77" s="2">
        <v>85.6</v>
      </c>
      <c r="L77" s="2">
        <v>85</v>
      </c>
      <c r="M77" s="2">
        <v>84.4</v>
      </c>
      <c r="N77" s="2">
        <v>83.7</v>
      </c>
      <c r="O77" s="2">
        <v>83.1</v>
      </c>
      <c r="P77" s="2">
        <v>82.5</v>
      </c>
      <c r="Q77" s="2">
        <v>81.8</v>
      </c>
      <c r="R77" s="2">
        <v>81</v>
      </c>
      <c r="S77" s="2">
        <v>80</v>
      </c>
      <c r="T77" s="2">
        <v>79</v>
      </c>
      <c r="U77" s="2">
        <v>77.8</v>
      </c>
      <c r="V77" s="2">
        <v>76.400000000000006</v>
      </c>
      <c r="W77" s="2">
        <v>74.900000000000006</v>
      </c>
      <c r="X77" s="2">
        <v>73.3</v>
      </c>
      <c r="Y77" s="2">
        <v>71.599999999999994</v>
      </c>
      <c r="Z77" s="2">
        <v>70</v>
      </c>
      <c r="AA77" s="2">
        <v>68.3</v>
      </c>
      <c r="AB77" s="2">
        <v>66.7</v>
      </c>
      <c r="AC77" s="2">
        <v>65.3</v>
      </c>
      <c r="AD77" s="2">
        <v>64</v>
      </c>
      <c r="AE77" s="2">
        <v>62.7</v>
      </c>
      <c r="AF77" s="2">
        <v>61.4</v>
      </c>
      <c r="AG77" s="2">
        <v>59.9</v>
      </c>
      <c r="AH77" s="2">
        <v>58.2</v>
      </c>
      <c r="AI77" s="2">
        <v>56.2</v>
      </c>
      <c r="AJ77" s="2">
        <v>53.9</v>
      </c>
      <c r="AK77" s="2">
        <v>51.5</v>
      </c>
      <c r="AL77" s="2">
        <v>49.1</v>
      </c>
      <c r="AM77" s="2">
        <v>46.5</v>
      </c>
      <c r="AN77" s="2">
        <v>44</v>
      </c>
      <c r="AO77" s="2">
        <v>41.5</v>
      </c>
      <c r="AP77" s="2">
        <v>39.1</v>
      </c>
      <c r="AQ77" s="2">
        <v>36.9</v>
      </c>
      <c r="AR77" s="2">
        <v>34.799999999999997</v>
      </c>
      <c r="AS77" s="2">
        <v>32.9</v>
      </c>
      <c r="AT77" s="2">
        <v>31.2</v>
      </c>
      <c r="AU77" s="2">
        <v>29.7</v>
      </c>
      <c r="AV77" s="2">
        <v>28.4</v>
      </c>
      <c r="AW77" s="2">
        <v>27.3</v>
      </c>
      <c r="AX77" s="2">
        <v>26.3</v>
      </c>
      <c r="AY77" s="2">
        <v>25.5</v>
      </c>
      <c r="AZ77" s="2">
        <v>24.8</v>
      </c>
      <c r="BA77" s="2">
        <v>24.3</v>
      </c>
      <c r="BB77" s="2">
        <v>23.9</v>
      </c>
      <c r="BC77" s="2">
        <v>23.5</v>
      </c>
      <c r="BD77" s="2">
        <v>23.2</v>
      </c>
      <c r="BE77" s="2">
        <v>22.9</v>
      </c>
      <c r="BF77" s="2">
        <v>22.7</v>
      </c>
      <c r="BG77" s="2">
        <v>22.4</v>
      </c>
      <c r="BH77" s="2">
        <v>22.2</v>
      </c>
      <c r="BI77" s="2">
        <v>21.9</v>
      </c>
      <c r="BJ77" s="2">
        <v>21.6</v>
      </c>
      <c r="BK77" s="2">
        <v>21.3</v>
      </c>
      <c r="BL77" s="2">
        <v>20.9</v>
      </c>
    </row>
    <row r="78" spans="1:64" x14ac:dyDescent="0.2">
      <c r="A78" s="2" t="s">
        <v>639</v>
      </c>
      <c r="B78" s="2" t="s">
        <v>123</v>
      </c>
      <c r="C78" s="2" t="s">
        <v>488</v>
      </c>
      <c r="D78" s="2" t="s">
        <v>372</v>
      </c>
      <c r="E78" s="2" t="s">
        <v>756</v>
      </c>
      <c r="F78" s="2" t="s">
        <v>757</v>
      </c>
      <c r="G78" s="2">
        <v>153.4</v>
      </c>
      <c r="H78" s="2">
        <v>149.5</v>
      </c>
      <c r="I78" s="2">
        <v>145.30000000000001</v>
      </c>
      <c r="J78" s="2">
        <v>140.69999999999999</v>
      </c>
      <c r="K78" s="2">
        <v>136.30000000000001</v>
      </c>
      <c r="L78" s="2">
        <v>131.5</v>
      </c>
      <c r="M78" s="2">
        <v>126.8</v>
      </c>
      <c r="N78" s="2">
        <v>122</v>
      </c>
      <c r="O78" s="2">
        <v>117.3</v>
      </c>
      <c r="P78" s="2">
        <v>112.5</v>
      </c>
      <c r="Q78" s="2">
        <v>108.1</v>
      </c>
      <c r="R78" s="2">
        <v>103.7</v>
      </c>
      <c r="S78" s="2">
        <v>99.5</v>
      </c>
      <c r="T78" s="2">
        <v>95.6</v>
      </c>
      <c r="U78" s="2">
        <v>91.7</v>
      </c>
      <c r="V78" s="2">
        <v>88</v>
      </c>
      <c r="W78" s="2">
        <v>84.5</v>
      </c>
      <c r="X78" s="2">
        <v>80.8</v>
      </c>
      <c r="Y78" s="2">
        <v>76.900000000000006</v>
      </c>
      <c r="Z78" s="2">
        <v>72.8</v>
      </c>
      <c r="AA78" s="2">
        <v>68.599999999999994</v>
      </c>
      <c r="AB78" s="2">
        <v>64.2</v>
      </c>
      <c r="AC78" s="2">
        <v>59.9</v>
      </c>
      <c r="AD78" s="2">
        <v>55.6</v>
      </c>
      <c r="AE78" s="2">
        <v>51.6</v>
      </c>
      <c r="AF78" s="2">
        <v>47.8</v>
      </c>
      <c r="AG78" s="2">
        <v>44.6</v>
      </c>
      <c r="AH78" s="2">
        <v>41.8</v>
      </c>
      <c r="AI78" s="2">
        <v>39.4</v>
      </c>
      <c r="AJ78" s="2">
        <v>37.299999999999997</v>
      </c>
      <c r="AK78" s="2">
        <v>35.6</v>
      </c>
      <c r="AL78" s="2">
        <v>34.200000000000003</v>
      </c>
      <c r="AM78" s="2">
        <v>32.9</v>
      </c>
      <c r="AN78" s="2">
        <v>31.9</v>
      </c>
      <c r="AO78" s="2">
        <v>31.1</v>
      </c>
      <c r="AP78" s="2">
        <v>30.4</v>
      </c>
      <c r="AQ78" s="2">
        <v>29.9</v>
      </c>
      <c r="AR78" s="2">
        <v>34.1</v>
      </c>
      <c r="AS78" s="2">
        <v>29.2</v>
      </c>
      <c r="AT78" s="2">
        <v>28.9</v>
      </c>
      <c r="AU78" s="2">
        <v>28.6</v>
      </c>
      <c r="AV78" s="2">
        <v>28.4</v>
      </c>
      <c r="AW78" s="2">
        <v>28.2</v>
      </c>
      <c r="AX78" s="2">
        <v>28.2</v>
      </c>
      <c r="AY78" s="2">
        <v>28.2</v>
      </c>
      <c r="AZ78" s="2">
        <v>28.3</v>
      </c>
      <c r="BA78" s="2">
        <v>28.5</v>
      </c>
      <c r="BB78" s="2">
        <v>28.6</v>
      </c>
      <c r="BC78" s="2">
        <v>28.8</v>
      </c>
      <c r="BD78" s="2">
        <v>29</v>
      </c>
      <c r="BE78" s="2">
        <v>29.1</v>
      </c>
      <c r="BF78" s="2">
        <v>29.3</v>
      </c>
      <c r="BG78" s="2">
        <v>29.3</v>
      </c>
      <c r="BH78" s="2">
        <v>29.1</v>
      </c>
      <c r="BI78" s="2">
        <v>28.7</v>
      </c>
      <c r="BJ78" s="2">
        <v>28.2</v>
      </c>
      <c r="BK78" s="2">
        <v>27.6</v>
      </c>
      <c r="BL78" s="2">
        <v>26.9</v>
      </c>
    </row>
    <row r="79" spans="1:64" x14ac:dyDescent="0.2">
      <c r="A79" s="2" t="s">
        <v>440</v>
      </c>
      <c r="B79" s="2" t="s">
        <v>214</v>
      </c>
      <c r="C79" s="2" t="s">
        <v>397</v>
      </c>
      <c r="D79" s="2" t="s">
        <v>372</v>
      </c>
      <c r="E79" s="2" t="s">
        <v>756</v>
      </c>
      <c r="F79" s="2" t="s">
        <v>757</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row>
    <row r="80" spans="1:64" x14ac:dyDescent="0.2">
      <c r="A80" s="2" t="s">
        <v>703</v>
      </c>
      <c r="B80" s="2" t="s">
        <v>16</v>
      </c>
      <c r="C80" s="2" t="s">
        <v>131</v>
      </c>
      <c r="D80" s="2" t="s">
        <v>655</v>
      </c>
      <c r="E80" s="2" t="s">
        <v>756</v>
      </c>
      <c r="F80" s="2" t="s">
        <v>757</v>
      </c>
      <c r="G80" s="2"/>
      <c r="H80" s="2"/>
      <c r="I80" s="2"/>
      <c r="J80" s="2"/>
      <c r="K80" s="2">
        <v>393.4</v>
      </c>
      <c r="L80" s="2">
        <v>384.1</v>
      </c>
      <c r="M80" s="2">
        <v>373.8</v>
      </c>
      <c r="N80" s="2">
        <v>362.3</v>
      </c>
      <c r="O80" s="2">
        <v>350.4</v>
      </c>
      <c r="P80" s="2">
        <v>338</v>
      </c>
      <c r="Q80" s="2">
        <v>325.89999999999998</v>
      </c>
      <c r="R80" s="2">
        <v>313.7</v>
      </c>
      <c r="S80" s="2">
        <v>302.3</v>
      </c>
      <c r="T80" s="2">
        <v>291.2</v>
      </c>
      <c r="U80" s="2">
        <v>280.39999999999998</v>
      </c>
      <c r="V80" s="2">
        <v>269.10000000000002</v>
      </c>
      <c r="W80" s="2">
        <v>257.2</v>
      </c>
      <c r="X80" s="2">
        <v>244.9</v>
      </c>
      <c r="Y80" s="2">
        <v>232.3</v>
      </c>
      <c r="Z80" s="2">
        <v>219.9</v>
      </c>
      <c r="AA80" s="2">
        <v>207.3</v>
      </c>
      <c r="AB80" s="2">
        <v>194.9</v>
      </c>
      <c r="AC80" s="2">
        <v>183.1</v>
      </c>
      <c r="AD80" s="2">
        <v>172.2</v>
      </c>
      <c r="AE80" s="2">
        <v>162.30000000000001</v>
      </c>
      <c r="AF80" s="2">
        <v>153.69999999999999</v>
      </c>
      <c r="AG80" s="2">
        <v>146.5</v>
      </c>
      <c r="AH80" s="2">
        <v>140.30000000000001</v>
      </c>
      <c r="AI80" s="2">
        <v>134.80000000000001</v>
      </c>
      <c r="AJ80" s="2">
        <v>130.1</v>
      </c>
      <c r="AK80" s="2">
        <v>126</v>
      </c>
      <c r="AL80" s="2">
        <v>122.4</v>
      </c>
      <c r="AM80" s="2">
        <v>119.3</v>
      </c>
      <c r="AN80" s="2">
        <v>116.6</v>
      </c>
      <c r="AO80" s="2">
        <v>114.2</v>
      </c>
      <c r="AP80" s="2">
        <v>111.9</v>
      </c>
      <c r="AQ80" s="2">
        <v>109.6</v>
      </c>
      <c r="AR80" s="2">
        <v>106.9</v>
      </c>
      <c r="AS80" s="2">
        <v>103.6</v>
      </c>
      <c r="AT80" s="2">
        <v>99.6</v>
      </c>
      <c r="AU80" s="2">
        <v>95.2</v>
      </c>
      <c r="AV80" s="2">
        <v>90.6</v>
      </c>
      <c r="AW80" s="2">
        <v>85.9</v>
      </c>
      <c r="AX80" s="2">
        <v>81.3</v>
      </c>
      <c r="AY80" s="2">
        <v>76.900000000000006</v>
      </c>
      <c r="AZ80" s="2">
        <v>72.7</v>
      </c>
      <c r="BA80" s="2">
        <v>68.7</v>
      </c>
      <c r="BB80" s="2">
        <v>64.900000000000006</v>
      </c>
      <c r="BC80" s="2">
        <v>61.3</v>
      </c>
      <c r="BD80" s="2">
        <v>58.4</v>
      </c>
      <c r="BE80" s="2">
        <v>56.4</v>
      </c>
      <c r="BF80" s="2">
        <v>55.5</v>
      </c>
      <c r="BG80" s="2">
        <v>55.4</v>
      </c>
      <c r="BH80" s="2">
        <v>55.4</v>
      </c>
      <c r="BI80" s="2">
        <v>55.4</v>
      </c>
      <c r="BJ80" s="2">
        <v>55.4</v>
      </c>
      <c r="BK80" s="2">
        <v>55.4</v>
      </c>
      <c r="BL80" s="2">
        <v>55.4</v>
      </c>
    </row>
    <row r="81" spans="1:64" x14ac:dyDescent="0.2">
      <c r="A81" s="2" t="s">
        <v>10</v>
      </c>
      <c r="B81" s="2" t="s">
        <v>436</v>
      </c>
      <c r="C81" s="2" t="s">
        <v>308</v>
      </c>
      <c r="D81" s="2" t="s">
        <v>372</v>
      </c>
      <c r="E81" s="2" t="s">
        <v>756</v>
      </c>
      <c r="F81" s="2" t="s">
        <v>757</v>
      </c>
      <c r="G81" s="2">
        <v>205.7</v>
      </c>
      <c r="H81" s="2">
        <v>201.6</v>
      </c>
      <c r="I81" s="2">
        <v>197.9</v>
      </c>
      <c r="J81" s="2">
        <v>194.9</v>
      </c>
      <c r="K81" s="2">
        <v>192.4</v>
      </c>
      <c r="L81" s="2">
        <v>190.5</v>
      </c>
      <c r="M81" s="2">
        <v>189.3</v>
      </c>
      <c r="N81" s="2">
        <v>188.3</v>
      </c>
      <c r="O81" s="2">
        <v>187.1</v>
      </c>
      <c r="P81" s="2">
        <v>184.7</v>
      </c>
      <c r="Q81" s="2">
        <v>181.1</v>
      </c>
      <c r="R81" s="2">
        <v>176.2</v>
      </c>
      <c r="S81" s="2">
        <v>170.6</v>
      </c>
      <c r="T81" s="2">
        <v>165</v>
      </c>
      <c r="U81" s="2">
        <v>160.4</v>
      </c>
      <c r="V81" s="2">
        <v>157.1</v>
      </c>
      <c r="W81" s="2">
        <v>155.19999999999999</v>
      </c>
      <c r="X81" s="2">
        <v>154.69999999999999</v>
      </c>
      <c r="Y81" s="2">
        <v>155.1</v>
      </c>
      <c r="Z81" s="2">
        <v>155.6</v>
      </c>
      <c r="AA81" s="2">
        <v>156.6</v>
      </c>
      <c r="AB81" s="2">
        <v>157.80000000000001</v>
      </c>
      <c r="AC81" s="2">
        <v>159.30000000000001</v>
      </c>
      <c r="AD81" s="2">
        <v>161.69999999999999</v>
      </c>
      <c r="AE81" s="2">
        <v>165</v>
      </c>
      <c r="AF81" s="2">
        <v>169.2</v>
      </c>
      <c r="AG81" s="2">
        <v>173.6</v>
      </c>
      <c r="AH81" s="2">
        <v>177.5</v>
      </c>
      <c r="AI81" s="2">
        <v>180.9</v>
      </c>
      <c r="AJ81" s="2">
        <v>183.4</v>
      </c>
      <c r="AK81" s="2">
        <v>185</v>
      </c>
      <c r="AL81" s="2">
        <v>185.9</v>
      </c>
      <c r="AM81" s="2">
        <v>186.2</v>
      </c>
      <c r="AN81" s="2">
        <v>185.7</v>
      </c>
      <c r="AO81" s="2">
        <v>184</v>
      </c>
      <c r="AP81" s="2">
        <v>181.8</v>
      </c>
      <c r="AQ81" s="2">
        <v>179.6</v>
      </c>
      <c r="AR81" s="2">
        <v>177.6</v>
      </c>
      <c r="AS81" s="2">
        <v>175.2</v>
      </c>
      <c r="AT81" s="2">
        <v>171.3</v>
      </c>
      <c r="AU81" s="2">
        <v>165.1</v>
      </c>
      <c r="AV81" s="2">
        <v>155.9</v>
      </c>
      <c r="AW81" s="2">
        <v>144.30000000000001</v>
      </c>
      <c r="AX81" s="2">
        <v>132.69999999999999</v>
      </c>
      <c r="AY81" s="2">
        <v>121.6</v>
      </c>
      <c r="AZ81" s="2">
        <v>111.6</v>
      </c>
      <c r="BA81" s="2">
        <v>103.3</v>
      </c>
      <c r="BB81" s="2">
        <v>98.1</v>
      </c>
      <c r="BC81" s="2">
        <v>93.3</v>
      </c>
      <c r="BD81" s="2">
        <v>88</v>
      </c>
      <c r="BE81" s="2">
        <v>82.4</v>
      </c>
      <c r="BF81" s="2">
        <v>78.599999999999994</v>
      </c>
      <c r="BG81" s="2">
        <v>74.900000000000006</v>
      </c>
      <c r="BH81" s="2">
        <v>71.599999999999994</v>
      </c>
      <c r="BI81" s="2">
        <v>68</v>
      </c>
      <c r="BJ81" s="2">
        <v>64.900000000000006</v>
      </c>
      <c r="BK81" s="2">
        <v>62.4</v>
      </c>
      <c r="BL81" s="2">
        <v>60</v>
      </c>
    </row>
    <row r="82" spans="1:64" x14ac:dyDescent="0.2">
      <c r="A82" s="2" t="s">
        <v>738</v>
      </c>
      <c r="B82" s="2" t="s">
        <v>349</v>
      </c>
      <c r="C82" s="2" t="s">
        <v>308</v>
      </c>
      <c r="D82" s="2" t="s">
        <v>655</v>
      </c>
      <c r="E82" s="2" t="s">
        <v>756</v>
      </c>
      <c r="F82" s="2" t="s">
        <v>757</v>
      </c>
      <c r="G82" s="2">
        <v>150.4</v>
      </c>
      <c r="H82" s="2">
        <v>145.9</v>
      </c>
      <c r="I82" s="2">
        <v>141.30000000000001</v>
      </c>
      <c r="J82" s="2">
        <v>136.69999999999999</v>
      </c>
      <c r="K82" s="2">
        <v>132.19999999999999</v>
      </c>
      <c r="L82" s="2">
        <v>127.8</v>
      </c>
      <c r="M82" s="2">
        <v>123.8</v>
      </c>
      <c r="N82" s="2">
        <v>120.1</v>
      </c>
      <c r="O82" s="2">
        <v>117.2</v>
      </c>
      <c r="P82" s="2">
        <v>115</v>
      </c>
      <c r="Q82" s="2">
        <v>113.3</v>
      </c>
      <c r="R82" s="2">
        <v>112.1</v>
      </c>
      <c r="S82" s="2">
        <v>111.3</v>
      </c>
      <c r="T82" s="2">
        <v>110.9</v>
      </c>
      <c r="U82" s="2">
        <v>110.8</v>
      </c>
      <c r="V82" s="2">
        <v>110.8</v>
      </c>
      <c r="W82" s="2">
        <v>110.7</v>
      </c>
      <c r="X82" s="2">
        <v>110.4</v>
      </c>
      <c r="Y82" s="2">
        <v>109.6</v>
      </c>
      <c r="Z82" s="2">
        <v>108</v>
      </c>
      <c r="AA82" s="2">
        <v>105.2</v>
      </c>
      <c r="AB82" s="2">
        <v>101</v>
      </c>
      <c r="AC82" s="2">
        <v>95.9</v>
      </c>
      <c r="AD82" s="2">
        <v>90.6</v>
      </c>
      <c r="AE82" s="2">
        <v>85.5</v>
      </c>
      <c r="AF82" s="2">
        <v>81.2</v>
      </c>
      <c r="AG82" s="2">
        <v>77.900000000000006</v>
      </c>
      <c r="AH82" s="2">
        <v>75.8</v>
      </c>
      <c r="AI82" s="2">
        <v>75</v>
      </c>
      <c r="AJ82" s="2">
        <v>75.599999999999994</v>
      </c>
      <c r="AK82" s="2">
        <v>77.5</v>
      </c>
      <c r="AL82" s="2">
        <v>80.7</v>
      </c>
      <c r="AM82" s="2">
        <v>84.8</v>
      </c>
      <c r="AN82" s="2">
        <v>89.3</v>
      </c>
      <c r="AO82" s="2">
        <v>93.8</v>
      </c>
      <c r="AP82" s="2">
        <v>98</v>
      </c>
      <c r="AQ82" s="2">
        <v>101</v>
      </c>
      <c r="AR82" s="2">
        <v>102.7</v>
      </c>
      <c r="AS82" s="2">
        <v>103.2</v>
      </c>
      <c r="AT82" s="2">
        <v>102.6</v>
      </c>
      <c r="AU82" s="2">
        <v>101.8</v>
      </c>
      <c r="AV82" s="2">
        <v>100.8</v>
      </c>
      <c r="AW82" s="2">
        <v>100.1</v>
      </c>
      <c r="AX82" s="2">
        <v>99.4</v>
      </c>
      <c r="AY82" s="2">
        <v>99.4</v>
      </c>
      <c r="AZ82" s="2">
        <v>99.6</v>
      </c>
      <c r="BA82" s="2">
        <v>100.3</v>
      </c>
      <c r="BB82" s="2">
        <v>99.4</v>
      </c>
      <c r="BC82" s="2">
        <v>96.9</v>
      </c>
      <c r="BD82" s="2">
        <v>92.7</v>
      </c>
      <c r="BE82" s="2">
        <v>87.5</v>
      </c>
      <c r="BF82" s="2">
        <v>81.2</v>
      </c>
      <c r="BG82" s="2">
        <v>73.8</v>
      </c>
      <c r="BH82" s="2">
        <v>66.8</v>
      </c>
      <c r="BI82" s="2">
        <v>61.1</v>
      </c>
      <c r="BJ82" s="2">
        <v>57</v>
      </c>
      <c r="BK82" s="2">
        <v>53.3</v>
      </c>
      <c r="BL82" s="2">
        <v>50.3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A76FB-E63D-EE49-B4A6-3E2BF78FDEDA}">
  <dimension ref="A1:BL82"/>
  <sheetViews>
    <sheetView workbookViewId="0">
      <selection activeCell="A2" sqref="A2"/>
    </sheetView>
  </sheetViews>
  <sheetFormatPr baseColWidth="10" defaultRowHeight="15" x14ac:dyDescent="0.2"/>
  <sheetData>
    <row r="1" spans="1:64" x14ac:dyDescent="0.2">
      <c r="A1" s="4" t="s">
        <v>716</v>
      </c>
      <c r="B1" s="4" t="s">
        <v>485</v>
      </c>
      <c r="C1" s="4" t="s">
        <v>638</v>
      </c>
      <c r="D1" s="4" t="s">
        <v>740</v>
      </c>
      <c r="E1" s="4" t="s">
        <v>228</v>
      </c>
      <c r="F1" s="4" t="s">
        <v>724</v>
      </c>
      <c r="G1" s="4" t="s">
        <v>665</v>
      </c>
      <c r="H1" s="4" t="s">
        <v>133</v>
      </c>
      <c r="I1" s="4" t="s">
        <v>191</v>
      </c>
      <c r="J1" s="4" t="s">
        <v>257</v>
      </c>
      <c r="K1" s="4" t="s">
        <v>322</v>
      </c>
      <c r="L1" s="4" t="s">
        <v>541</v>
      </c>
      <c r="M1" s="4" t="s">
        <v>604</v>
      </c>
      <c r="N1" s="4" t="s">
        <v>667</v>
      </c>
      <c r="O1" s="4" t="s">
        <v>711</v>
      </c>
      <c r="P1" s="4" t="s">
        <v>193</v>
      </c>
      <c r="Q1" s="4" t="s">
        <v>723</v>
      </c>
      <c r="R1" s="4" t="s">
        <v>38</v>
      </c>
      <c r="S1" s="4" t="s">
        <v>274</v>
      </c>
      <c r="T1" s="4" t="s">
        <v>337</v>
      </c>
      <c r="U1" s="4" t="s">
        <v>388</v>
      </c>
      <c r="V1" s="4" t="s">
        <v>447</v>
      </c>
      <c r="W1" s="4" t="s">
        <v>683</v>
      </c>
      <c r="X1" s="4" t="s">
        <v>730</v>
      </c>
      <c r="Y1" s="4" t="s">
        <v>45</v>
      </c>
      <c r="Z1" s="4" t="s">
        <v>117</v>
      </c>
      <c r="AA1" s="4" t="s">
        <v>63</v>
      </c>
      <c r="AB1" s="4" t="s">
        <v>130</v>
      </c>
      <c r="AC1" s="4" t="s">
        <v>181</v>
      </c>
      <c r="AD1" s="4" t="s">
        <v>399</v>
      </c>
      <c r="AE1" s="4" t="s">
        <v>463</v>
      </c>
      <c r="AF1" s="4" t="s">
        <v>537</v>
      </c>
      <c r="AG1" s="4" t="s">
        <v>599</v>
      </c>
      <c r="AH1" s="4" t="s">
        <v>67</v>
      </c>
      <c r="AI1" s="4" t="s">
        <v>134</v>
      </c>
      <c r="AJ1" s="4" t="s">
        <v>192</v>
      </c>
      <c r="AK1" s="4" t="s">
        <v>146</v>
      </c>
      <c r="AL1" s="4" t="s">
        <v>203</v>
      </c>
      <c r="AM1" s="4" t="s">
        <v>269</v>
      </c>
      <c r="AN1" s="4" t="s">
        <v>334</v>
      </c>
      <c r="AO1" s="4" t="s">
        <v>553</v>
      </c>
      <c r="AP1" s="4" t="s">
        <v>614</v>
      </c>
      <c r="AQ1" s="4" t="s">
        <v>682</v>
      </c>
      <c r="AR1" s="4" t="s">
        <v>725</v>
      </c>
      <c r="AS1" s="4" t="s">
        <v>208</v>
      </c>
      <c r="AT1" s="4" t="s">
        <v>275</v>
      </c>
      <c r="AU1" s="4" t="s">
        <v>579</v>
      </c>
      <c r="AV1" s="4" t="s">
        <v>637</v>
      </c>
      <c r="AW1" s="4" t="s">
        <v>110</v>
      </c>
      <c r="AX1" s="4" t="s">
        <v>168</v>
      </c>
      <c r="AY1" s="4" t="s">
        <v>233</v>
      </c>
      <c r="AZ1" s="4" t="s">
        <v>302</v>
      </c>
      <c r="BA1" s="4" t="s">
        <v>518</v>
      </c>
      <c r="BB1" s="4" t="s">
        <v>585</v>
      </c>
      <c r="BC1" s="4" t="s">
        <v>643</v>
      </c>
      <c r="BD1" s="4" t="s">
        <v>112</v>
      </c>
      <c r="BE1" s="4" t="s">
        <v>652</v>
      </c>
      <c r="BF1" s="4" t="s">
        <v>704</v>
      </c>
      <c r="BG1" s="4" t="s">
        <v>20</v>
      </c>
      <c r="BH1" s="4" t="s">
        <v>246</v>
      </c>
      <c r="BI1" s="4" t="s">
        <v>317</v>
      </c>
      <c r="BJ1" s="4" t="s">
        <v>368</v>
      </c>
      <c r="BK1" s="4" t="s">
        <v>426</v>
      </c>
      <c r="BL1" s="4" t="s">
        <v>658</v>
      </c>
    </row>
    <row r="2" spans="1:64" x14ac:dyDescent="0.2">
      <c r="A2" s="2" t="s">
        <v>336</v>
      </c>
      <c r="B2" s="2" t="s">
        <v>635</v>
      </c>
      <c r="C2" s="2" t="s">
        <v>92</v>
      </c>
      <c r="D2" s="2" t="s">
        <v>655</v>
      </c>
      <c r="E2" s="2" t="s">
        <v>758</v>
      </c>
      <c r="F2" s="2" t="s">
        <v>759</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v>12.6862687216715</v>
      </c>
      <c r="BA2" s="2">
        <v>7.2548955609027601</v>
      </c>
      <c r="BB2" s="2">
        <v>8.4828892675448309</v>
      </c>
      <c r="BC2" s="2">
        <v>30.554940606573201</v>
      </c>
      <c r="BD2" s="2">
        <v>-8.28307839459527</v>
      </c>
      <c r="BE2" s="2">
        <v>0.89253693648185795</v>
      </c>
      <c r="BF2" s="2">
        <v>10.2016601415823</v>
      </c>
      <c r="BG2" s="2">
        <v>7.2182577605749101</v>
      </c>
      <c r="BH2" s="2">
        <v>7.6543165673239697</v>
      </c>
      <c r="BI2" s="2">
        <v>4.6043340090049103</v>
      </c>
      <c r="BJ2" s="2">
        <v>-0.70603602031921597</v>
      </c>
      <c r="BK2" s="2">
        <v>4.3801171153608296</v>
      </c>
      <c r="BL2" s="2"/>
    </row>
    <row r="3" spans="1:64" x14ac:dyDescent="0.2">
      <c r="A3" s="2" t="s">
        <v>325</v>
      </c>
      <c r="B3" s="2" t="s">
        <v>19</v>
      </c>
      <c r="C3" s="2" t="s">
        <v>308</v>
      </c>
      <c r="D3" s="2" t="s">
        <v>372</v>
      </c>
      <c r="E3" s="2" t="s">
        <v>758</v>
      </c>
      <c r="F3" s="2" t="s">
        <v>759</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v>83.783783783783804</v>
      </c>
      <c r="AM3" s="2">
        <v>299.50980392156902</v>
      </c>
      <c r="AN3" s="2">
        <v>1378.52760736196</v>
      </c>
      <c r="AO3" s="2">
        <v>949.792531120332</v>
      </c>
      <c r="AP3" s="2">
        <v>2666.45059288538</v>
      </c>
      <c r="AQ3" s="2">
        <v>4145.1059822063798</v>
      </c>
      <c r="AR3" s="2">
        <v>219.176721172974</v>
      </c>
      <c r="AS3" s="2">
        <v>107.284821528298</v>
      </c>
      <c r="AT3" s="2">
        <v>248.19590241286801</v>
      </c>
      <c r="AU3" s="2">
        <v>324.996871601321</v>
      </c>
      <c r="AV3" s="2">
        <v>152.56102246929899</v>
      </c>
      <c r="AW3" s="2">
        <v>108.89743608942899</v>
      </c>
      <c r="AX3" s="2">
        <v>98.224143657330401</v>
      </c>
      <c r="AY3" s="2">
        <v>43.542106751968703</v>
      </c>
      <c r="AZ3" s="2">
        <v>22.953513851394099</v>
      </c>
      <c r="BA3" s="2">
        <v>13.305210178003099</v>
      </c>
      <c r="BB3" s="2">
        <v>12.251497445948701</v>
      </c>
      <c r="BC3" s="2">
        <v>12.475829132639801</v>
      </c>
      <c r="BD3" s="2">
        <v>13.730283928840899</v>
      </c>
      <c r="BE3" s="2">
        <v>14.4696564932574</v>
      </c>
      <c r="BF3" s="2">
        <v>13.4824679218511</v>
      </c>
      <c r="BG3" s="2">
        <v>10.2779049218839</v>
      </c>
      <c r="BH3" s="2">
        <v>8.7778142933261893</v>
      </c>
      <c r="BI3" s="2">
        <v>7.2803873036112501</v>
      </c>
      <c r="BJ3" s="2">
        <v>10.278046066107001</v>
      </c>
      <c r="BK3" s="2">
        <v>32.377734069637803</v>
      </c>
      <c r="BL3" s="2">
        <v>31.691686140648098</v>
      </c>
    </row>
    <row r="4" spans="1:64" x14ac:dyDescent="0.2">
      <c r="A4" s="2" t="s">
        <v>477</v>
      </c>
      <c r="B4" s="2" t="s">
        <v>543</v>
      </c>
      <c r="C4" s="2" t="s">
        <v>308</v>
      </c>
      <c r="D4" s="2" t="s">
        <v>655</v>
      </c>
      <c r="E4" s="2" t="s">
        <v>758</v>
      </c>
      <c r="F4" s="2" t="s">
        <v>759</v>
      </c>
      <c r="G4" s="2"/>
      <c r="H4" s="2"/>
      <c r="I4" s="2"/>
      <c r="J4" s="2"/>
      <c r="K4" s="2"/>
      <c r="L4" s="2"/>
      <c r="M4" s="2">
        <v>4.4368600676908603</v>
      </c>
      <c r="N4" s="2">
        <v>-1.08932461874256</v>
      </c>
      <c r="O4" s="2">
        <v>6.0572687222252402</v>
      </c>
      <c r="P4" s="2">
        <v>4.0238836973312004</v>
      </c>
      <c r="Q4" s="2">
        <v>-0.19965061143020399</v>
      </c>
      <c r="R4" s="2">
        <v>3.8509627404445901</v>
      </c>
      <c r="S4" s="2">
        <v>3.8285576691732701</v>
      </c>
      <c r="T4" s="2">
        <v>6.0064935067530802</v>
      </c>
      <c r="U4" s="2">
        <v>15.7223072990937</v>
      </c>
      <c r="V4" s="2">
        <v>15.7098745988233</v>
      </c>
      <c r="W4" s="2">
        <v>6.8565515736454001</v>
      </c>
      <c r="X4" s="2">
        <v>6.8345140413648604</v>
      </c>
      <c r="Y4" s="2">
        <v>23.895620646930301</v>
      </c>
      <c r="Z4" s="2">
        <v>36.540756998092597</v>
      </c>
      <c r="AA4" s="2">
        <v>2.4985195003016298</v>
      </c>
      <c r="AB4" s="2">
        <v>12.167394348793801</v>
      </c>
      <c r="AC4" s="2">
        <v>5.8680963572265998</v>
      </c>
      <c r="AD4" s="2">
        <v>8.1512313562263294</v>
      </c>
      <c r="AE4" s="2">
        <v>14.3168697883258</v>
      </c>
      <c r="AF4" s="2">
        <v>3.8042868364942599</v>
      </c>
      <c r="AG4" s="2">
        <v>1.6756756756754501</v>
      </c>
      <c r="AH4" s="2">
        <v>7.1132376395534003</v>
      </c>
      <c r="AI4" s="2">
        <v>4.48679769704178</v>
      </c>
      <c r="AJ4" s="2">
        <v>11.661599847995801</v>
      </c>
      <c r="AK4" s="2">
        <v>7.0021695665112604</v>
      </c>
      <c r="AL4" s="2">
        <v>8.9969387349432495</v>
      </c>
      <c r="AM4" s="2">
        <v>1.8233333333331001</v>
      </c>
      <c r="AN4" s="2">
        <v>9.6793465806792796</v>
      </c>
      <c r="AO4" s="2">
        <v>14.852814983397</v>
      </c>
      <c r="AP4" s="2">
        <v>19.263253638253801</v>
      </c>
      <c r="AQ4" s="2">
        <v>26.436781609195101</v>
      </c>
      <c r="AR4" s="2">
        <v>31.1115898319694</v>
      </c>
      <c r="AS4" s="2">
        <v>12.500410765337801</v>
      </c>
      <c r="AT4" s="2">
        <v>3.3854242734045501</v>
      </c>
      <c r="AU4" s="2">
        <v>24.432024210215101</v>
      </c>
      <c r="AV4" s="2">
        <v>9.2961877134188509</v>
      </c>
      <c r="AW4" s="2">
        <v>-1.3656800532806099</v>
      </c>
      <c r="AX4" s="2">
        <v>10.6474645658306</v>
      </c>
      <c r="AY4" s="2">
        <v>8.1764293748205894</v>
      </c>
      <c r="AZ4" s="2">
        <v>13.252069918822301</v>
      </c>
      <c r="BA4" s="2">
        <v>2.7454200021424602</v>
      </c>
      <c r="BB4" s="2">
        <v>8.4120628577254095</v>
      </c>
      <c r="BC4" s="2">
        <v>24.406951035391401</v>
      </c>
      <c r="BD4" s="2">
        <v>10.5554355299529</v>
      </c>
      <c r="BE4" s="2">
        <v>6.4932659147399603</v>
      </c>
      <c r="BF4" s="2">
        <v>9.5921660597967104</v>
      </c>
      <c r="BG4" s="2">
        <v>18.161045306545098</v>
      </c>
      <c r="BH4" s="2">
        <v>7.9379580749241203</v>
      </c>
      <c r="BI4" s="2">
        <v>4.4053523418529004</v>
      </c>
      <c r="BJ4" s="2">
        <v>5.5446889125978602</v>
      </c>
      <c r="BK4" s="2">
        <v>5.5576896140096501</v>
      </c>
      <c r="BL4" s="2">
        <v>16.0525353030392</v>
      </c>
    </row>
    <row r="5" spans="1:64" x14ac:dyDescent="0.2">
      <c r="A5" s="2" t="s">
        <v>636</v>
      </c>
      <c r="B5" s="2" t="s">
        <v>342</v>
      </c>
      <c r="C5" s="2" t="s">
        <v>308</v>
      </c>
      <c r="D5" s="2" t="s">
        <v>655</v>
      </c>
      <c r="E5" s="2" t="s">
        <v>758</v>
      </c>
      <c r="F5" s="2" t="s">
        <v>759</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v>0.44059921493177401</v>
      </c>
      <c r="AO5" s="2">
        <v>38.530866166853798</v>
      </c>
      <c r="AP5" s="2">
        <v>14.462548218089401</v>
      </c>
      <c r="AQ5" s="2">
        <v>4.9142397263719797</v>
      </c>
      <c r="AR5" s="2">
        <v>3.4662959056478</v>
      </c>
      <c r="AS5" s="2">
        <v>5.7533145841706297</v>
      </c>
      <c r="AT5" s="2">
        <v>0.326722893396864</v>
      </c>
      <c r="AU5" s="2">
        <v>4.1654044229028102</v>
      </c>
      <c r="AV5" s="2">
        <v>3.9842954776789301</v>
      </c>
      <c r="AW5" s="2">
        <v>2.48916235491542</v>
      </c>
      <c r="AX5" s="2">
        <v>1.48724246145442</v>
      </c>
      <c r="AY5" s="2">
        <v>0.87389083086848096</v>
      </c>
      <c r="AZ5" s="2">
        <v>5.3645208583234396</v>
      </c>
      <c r="BA5" s="2">
        <v>3.7821769654037598</v>
      </c>
      <c r="BB5" s="2">
        <v>1.29806813334152</v>
      </c>
      <c r="BC5" s="2">
        <v>7.9472987606785903</v>
      </c>
      <c r="BD5" s="2">
        <v>2.1568299615448501</v>
      </c>
      <c r="BE5" s="2">
        <v>2.3073568217379501</v>
      </c>
      <c r="BF5" s="2">
        <v>2.7209085132436401</v>
      </c>
      <c r="BG5" s="2">
        <v>6.7444168821097996</v>
      </c>
      <c r="BH5" s="2">
        <v>0.89000864706878802</v>
      </c>
      <c r="BI5" s="2">
        <v>-1.0060438725613501</v>
      </c>
      <c r="BJ5" s="2">
        <v>0.273667816219823</v>
      </c>
      <c r="BK5" s="2">
        <v>-0.848347682021237</v>
      </c>
      <c r="BL5" s="2">
        <v>7.9070842999602098E-2</v>
      </c>
    </row>
    <row r="6" spans="1:64" x14ac:dyDescent="0.2">
      <c r="A6" s="2" t="s">
        <v>120</v>
      </c>
      <c r="B6" s="2" t="s">
        <v>461</v>
      </c>
      <c r="C6" s="2" t="s">
        <v>308</v>
      </c>
      <c r="D6" s="2" t="s">
        <v>655</v>
      </c>
      <c r="E6" s="2" t="s">
        <v>758</v>
      </c>
      <c r="F6" s="2" t="s">
        <v>759</v>
      </c>
      <c r="G6" s="2">
        <v>7.7881619937688296</v>
      </c>
      <c r="H6" s="2">
        <v>18.5621387281079</v>
      </c>
      <c r="I6" s="2">
        <v>1.6759095614017301</v>
      </c>
      <c r="J6" s="2">
        <v>5.5742028291509698</v>
      </c>
      <c r="K6" s="2">
        <v>1.84512319774995</v>
      </c>
      <c r="L6" s="2">
        <v>-0.73025252266139495</v>
      </c>
      <c r="M6" s="2">
        <v>2.3641060198333999</v>
      </c>
      <c r="N6" s="2">
        <v>-4.3337539085690597</v>
      </c>
      <c r="O6" s="2">
        <v>-0.28671368777001</v>
      </c>
      <c r="P6" s="2">
        <v>9.6555293576211696</v>
      </c>
      <c r="Q6" s="2">
        <v>1.7726033145133699</v>
      </c>
      <c r="R6" s="2">
        <v>2.0612181799522702</v>
      </c>
      <c r="S6" s="2">
        <v>-2.9233565586795498</v>
      </c>
      <c r="T6" s="2">
        <v>7.6038903625430398</v>
      </c>
      <c r="U6" s="2">
        <v>8.7196094542842193</v>
      </c>
      <c r="V6" s="2">
        <v>18.756946605863401</v>
      </c>
      <c r="W6" s="2">
        <v>-8.4007187782054498</v>
      </c>
      <c r="X6" s="2">
        <v>29.9861042997141</v>
      </c>
      <c r="Y6" s="2">
        <v>8.2691400721404609</v>
      </c>
      <c r="Z6" s="2">
        <v>14.9934659503595</v>
      </c>
      <c r="AA6" s="2">
        <v>12.2026364968299</v>
      </c>
      <c r="AB6" s="2">
        <v>7.5557056044094102</v>
      </c>
      <c r="AC6" s="2">
        <v>12.059765208133699</v>
      </c>
      <c r="AD6" s="2">
        <v>8.1537627742042709</v>
      </c>
      <c r="AE6" s="2">
        <v>4.8469576818608502</v>
      </c>
      <c r="AF6" s="2">
        <v>6.90605782140464</v>
      </c>
      <c r="AG6" s="2">
        <v>-2.6117429247678299</v>
      </c>
      <c r="AH6" s="2">
        <v>-2.6817842351159502</v>
      </c>
      <c r="AI6" s="2">
        <v>4.25561601785944</v>
      </c>
      <c r="AJ6" s="2">
        <v>-0.481798715203341</v>
      </c>
      <c r="AK6" s="2">
        <v>-0.50430338891891502</v>
      </c>
      <c r="AL6" s="2">
        <v>2.1626005271342401</v>
      </c>
      <c r="AM6" s="2">
        <v>-1.99113580736895</v>
      </c>
      <c r="AN6" s="2">
        <v>0.55345572354190298</v>
      </c>
      <c r="AO6" s="2">
        <v>25.1778762249963</v>
      </c>
      <c r="AP6" s="2">
        <v>7.4588449782832296</v>
      </c>
      <c r="AQ6" s="2">
        <v>6.09780439121743</v>
      </c>
      <c r="AR6" s="2">
        <v>2.3186906217668399</v>
      </c>
      <c r="AS6" s="2">
        <v>5.08433344145321</v>
      </c>
      <c r="AT6" s="2">
        <v>-1.0726136275953499</v>
      </c>
      <c r="AU6" s="2">
        <v>-0.30421216848681398</v>
      </c>
      <c r="AV6" s="2">
        <v>5.0074329082237599</v>
      </c>
      <c r="AW6" s="2">
        <v>2.1756948066460802</v>
      </c>
      <c r="AX6" s="2">
        <v>2.0345657405381501</v>
      </c>
      <c r="AY6" s="2">
        <v>-0.40022870211545702</v>
      </c>
      <c r="AZ6" s="2">
        <v>6.4150401836968403</v>
      </c>
      <c r="BA6" s="2">
        <v>2.33310856372219</v>
      </c>
      <c r="BB6" s="2">
        <v>-0.23062730627300701</v>
      </c>
      <c r="BC6" s="2">
        <v>10.659797899742401</v>
      </c>
      <c r="BD6" s="2">
        <v>2.60817666368315</v>
      </c>
      <c r="BE6" s="2">
        <v>-0.76423073467673397</v>
      </c>
      <c r="BF6" s="2">
        <v>2.7597672485453</v>
      </c>
      <c r="BG6" s="2">
        <v>3.81815240252386</v>
      </c>
      <c r="BH6" s="2">
        <v>0.53373850709053705</v>
      </c>
      <c r="BI6" s="2">
        <v>-0.25808951753535297</v>
      </c>
      <c r="BJ6" s="2">
        <v>0.95499331737791004</v>
      </c>
      <c r="BK6" s="2">
        <v>-0.244764125891864</v>
      </c>
      <c r="BL6" s="2">
        <v>0.36804703594823202</v>
      </c>
    </row>
    <row r="7" spans="1:64" x14ac:dyDescent="0.2">
      <c r="A7" s="2" t="s">
        <v>39</v>
      </c>
      <c r="B7" s="2" t="s">
        <v>149</v>
      </c>
      <c r="C7" s="2" t="s">
        <v>92</v>
      </c>
      <c r="D7" s="2" t="s">
        <v>372</v>
      </c>
      <c r="E7" s="2" t="s">
        <v>758</v>
      </c>
      <c r="F7" s="2" t="s">
        <v>759</v>
      </c>
      <c r="G7" s="2"/>
      <c r="H7" s="2"/>
      <c r="I7" s="2"/>
      <c r="J7" s="2"/>
      <c r="K7" s="2"/>
      <c r="L7" s="2"/>
      <c r="M7" s="2"/>
      <c r="N7" s="2"/>
      <c r="O7" s="2"/>
      <c r="P7" s="2"/>
      <c r="Q7" s="2"/>
      <c r="R7" s="2"/>
      <c r="S7" s="2"/>
      <c r="T7" s="2"/>
      <c r="U7" s="2"/>
      <c r="V7" s="2"/>
      <c r="W7" s="2"/>
      <c r="X7" s="2"/>
      <c r="Y7" s="2"/>
      <c r="Z7" s="2"/>
      <c r="AA7" s="2"/>
      <c r="AB7" s="2"/>
      <c r="AC7" s="2"/>
      <c r="AD7" s="2"/>
      <c r="AE7" s="2"/>
      <c r="AF7" s="2"/>
      <c r="AG7" s="2"/>
      <c r="AH7" s="2">
        <v>9.8746960912663599</v>
      </c>
      <c r="AI7" s="2">
        <v>7.4127659574466298</v>
      </c>
      <c r="AJ7" s="2">
        <v>6.0454797559623996</v>
      </c>
      <c r="AK7" s="2">
        <v>6.1267184698146098</v>
      </c>
      <c r="AL7" s="2">
        <v>6.3573641227823598</v>
      </c>
      <c r="AM7" s="2">
        <v>3.6340769179849102</v>
      </c>
      <c r="AN7" s="2">
        <v>3.0148185998979899</v>
      </c>
      <c r="AO7" s="2">
        <v>5.313740079365</v>
      </c>
      <c r="AP7" s="2">
        <v>10.2978117947205</v>
      </c>
      <c r="AQ7" s="2">
        <v>2.37712902953223</v>
      </c>
      <c r="AR7" s="2">
        <v>5.30560105668805</v>
      </c>
      <c r="AS7" s="2">
        <v>8.4022379561322804</v>
      </c>
      <c r="AT7" s="2">
        <v>6.1066958984195798</v>
      </c>
      <c r="AU7" s="2">
        <v>2.20825620937533</v>
      </c>
      <c r="AV7" s="2">
        <v>2.0071737421384399</v>
      </c>
      <c r="AW7" s="2">
        <v>3.3325649327190798</v>
      </c>
      <c r="AX7" s="2">
        <v>5.66870773441478</v>
      </c>
      <c r="AY7" s="2">
        <v>7.5875363850468904</v>
      </c>
      <c r="AZ7" s="2">
        <v>7.0466181622203798</v>
      </c>
      <c r="BA7" s="2">
        <v>6.7652611705475802</v>
      </c>
      <c r="BB7" s="2">
        <v>9.1069849690538298</v>
      </c>
      <c r="BC7" s="2">
        <v>8.9019448946515496</v>
      </c>
      <c r="BD7" s="2">
        <v>5.4234723617467999</v>
      </c>
      <c r="BE7" s="2">
        <v>8.1266763916991902</v>
      </c>
      <c r="BF7" s="2">
        <v>11.332915196836</v>
      </c>
      <c r="BG7" s="2">
        <v>6.2181823696835998</v>
      </c>
      <c r="BH7" s="2">
        <v>7.5299728233709402</v>
      </c>
      <c r="BI7" s="2">
        <v>6.9911653270068301</v>
      </c>
      <c r="BJ7" s="2">
        <v>6.1942802298498503</v>
      </c>
      <c r="BK7" s="2">
        <v>5.4309377629569804</v>
      </c>
      <c r="BL7" s="2">
        <v>5.78487050920603</v>
      </c>
    </row>
    <row r="8" spans="1:64" x14ac:dyDescent="0.2">
      <c r="A8" s="2" t="s">
        <v>57</v>
      </c>
      <c r="B8" s="2" t="s">
        <v>513</v>
      </c>
      <c r="C8" s="2" t="s">
        <v>606</v>
      </c>
      <c r="D8" s="2" t="s">
        <v>372</v>
      </c>
      <c r="E8" s="2" t="s">
        <v>758</v>
      </c>
      <c r="F8" s="2" t="s">
        <v>759</v>
      </c>
      <c r="G8" s="2">
        <v>11.533152575619599</v>
      </c>
      <c r="H8" s="2">
        <v>7.5614930718389903</v>
      </c>
      <c r="I8" s="2">
        <v>5.8793314222529798</v>
      </c>
      <c r="J8" s="2">
        <v>-0.70635721455241496</v>
      </c>
      <c r="K8" s="2">
        <v>10.1818181818181</v>
      </c>
      <c r="L8" s="2">
        <v>2.8602860286027201</v>
      </c>
      <c r="M8" s="2">
        <v>6.9518716577540296</v>
      </c>
      <c r="N8" s="2">
        <v>11.1999999990001</v>
      </c>
      <c r="O8" s="2">
        <v>5.4706235016230096</v>
      </c>
      <c r="P8" s="2">
        <v>2.2097484725132301</v>
      </c>
      <c r="Q8" s="2">
        <v>3.9555092109976999</v>
      </c>
      <c r="R8" s="2">
        <v>3.6746143057503402</v>
      </c>
      <c r="S8" s="2">
        <v>6.5115440115436298</v>
      </c>
      <c r="T8" s="2">
        <v>31.4860287891619</v>
      </c>
      <c r="U8" s="2">
        <v>62.836075602923799</v>
      </c>
      <c r="V8" s="2">
        <v>7.9767460254686604</v>
      </c>
      <c r="W8" s="2">
        <v>4.4940116470721803</v>
      </c>
      <c r="X8" s="2">
        <v>8.1072555205041006</v>
      </c>
      <c r="Y8" s="2">
        <v>10.355672275719201</v>
      </c>
      <c r="Z8" s="2">
        <v>19.719716778799899</v>
      </c>
      <c r="AA8" s="2">
        <v>47.241650101842602</v>
      </c>
      <c r="AB8" s="2">
        <v>32.133601113342401</v>
      </c>
      <c r="AC8" s="2">
        <v>123.53571856532901</v>
      </c>
      <c r="AD8" s="2">
        <v>275.58628356036201</v>
      </c>
      <c r="AE8" s="2">
        <v>1281.34994174486</v>
      </c>
      <c r="AF8" s="2">
        <v>11749.639632143901</v>
      </c>
      <c r="AG8" s="2">
        <v>276.33596756320202</v>
      </c>
      <c r="AH8" s="2">
        <v>14.5786984489191</v>
      </c>
      <c r="AI8" s="2">
        <v>16.0020910549391</v>
      </c>
      <c r="AJ8" s="2">
        <v>15.173468112573101</v>
      </c>
      <c r="AK8" s="2">
        <v>17.118774604824001</v>
      </c>
      <c r="AL8" s="2">
        <v>21.447069817114102</v>
      </c>
      <c r="AM8" s="2">
        <v>12.060323601828999</v>
      </c>
      <c r="AN8" s="2">
        <v>8.5278769568800303</v>
      </c>
      <c r="AO8" s="2">
        <v>7.8740442146743703</v>
      </c>
      <c r="AP8" s="2">
        <v>10.193206763074601</v>
      </c>
      <c r="AQ8" s="2">
        <v>12.4254866180048</v>
      </c>
      <c r="AR8" s="2">
        <v>4.7084443602819803</v>
      </c>
      <c r="AS8" s="2">
        <v>7.6732289567508198</v>
      </c>
      <c r="AT8" s="2">
        <v>2.1595162683559699</v>
      </c>
      <c r="AU8" s="2">
        <v>4.6082299887259603</v>
      </c>
      <c r="AV8" s="2">
        <v>1.5896537787956899</v>
      </c>
      <c r="AW8" s="2">
        <v>0.92825885161106503</v>
      </c>
      <c r="AX8" s="2">
        <v>3.3372749967153199</v>
      </c>
      <c r="AY8" s="2">
        <v>4.4373808010172402</v>
      </c>
      <c r="AZ8" s="2">
        <v>5.3932310689066396</v>
      </c>
      <c r="BA8" s="2">
        <v>4.2855492664896202</v>
      </c>
      <c r="BB8" s="2">
        <v>8.70624723083737</v>
      </c>
      <c r="BC8" s="2">
        <v>14.0004075810067</v>
      </c>
      <c r="BD8" s="2">
        <v>3.3493698255139801</v>
      </c>
      <c r="BE8" s="2">
        <v>2.5015675336749599</v>
      </c>
      <c r="BF8" s="2">
        <v>9.8830014624817206</v>
      </c>
      <c r="BG8" s="2">
        <v>4.5188123880214999</v>
      </c>
      <c r="BH8" s="2">
        <v>5.7352058870345699</v>
      </c>
      <c r="BI8" s="2">
        <v>5.7645764576457399</v>
      </c>
      <c r="BJ8" s="2">
        <v>4.0609637261450304</v>
      </c>
      <c r="BK8" s="2">
        <v>3.6252393678583998</v>
      </c>
      <c r="BL8" s="2">
        <v>2.8221855565427201</v>
      </c>
    </row>
    <row r="9" spans="1:64" x14ac:dyDescent="0.2">
      <c r="A9" s="2" t="s">
        <v>569</v>
      </c>
      <c r="B9" s="2" t="s">
        <v>121</v>
      </c>
      <c r="C9" s="2" t="s">
        <v>92</v>
      </c>
      <c r="D9" s="2" t="s">
        <v>372</v>
      </c>
      <c r="E9" s="2" t="s">
        <v>758</v>
      </c>
      <c r="F9" s="2" t="s">
        <v>759</v>
      </c>
      <c r="G9" s="2"/>
      <c r="H9" s="2"/>
      <c r="I9" s="2"/>
      <c r="J9" s="2"/>
      <c r="K9" s="2"/>
      <c r="L9" s="2"/>
      <c r="M9" s="2"/>
      <c r="N9" s="2"/>
      <c r="O9" s="2"/>
      <c r="P9" s="2"/>
      <c r="Q9" s="2"/>
      <c r="R9" s="2"/>
      <c r="S9" s="2"/>
      <c r="T9" s="2"/>
      <c r="U9" s="2"/>
      <c r="V9" s="2"/>
      <c r="W9" s="2"/>
      <c r="X9" s="2"/>
      <c r="Y9" s="2"/>
      <c r="Z9" s="2"/>
      <c r="AA9" s="2"/>
      <c r="AB9" s="2">
        <v>9.9331423113658701</v>
      </c>
      <c r="AC9" s="2">
        <v>9.9044309296260895</v>
      </c>
      <c r="AD9" s="2">
        <v>18.023715415019801</v>
      </c>
      <c r="AE9" s="2">
        <v>7.0328198258539398</v>
      </c>
      <c r="AF9" s="2">
        <v>1.87734668335429</v>
      </c>
      <c r="AG9" s="2">
        <v>9.9508599508600106</v>
      </c>
      <c r="AH9" s="2">
        <v>6.3687150837986701</v>
      </c>
      <c r="AI9" s="2">
        <v>10.0840336134455</v>
      </c>
      <c r="AJ9" s="2">
        <v>8.7786259541986098</v>
      </c>
      <c r="AK9" s="2">
        <v>9.9999999999999893</v>
      </c>
      <c r="AL9" s="2">
        <v>12.280701754385801</v>
      </c>
      <c r="AM9" s="2">
        <v>15.9801136363638</v>
      </c>
      <c r="AN9" s="2">
        <v>11.2063686466624</v>
      </c>
      <c r="AO9" s="2">
        <v>6.9933920704846599</v>
      </c>
      <c r="AP9" s="2">
        <v>9.4956253216674504</v>
      </c>
      <c r="AQ9" s="2">
        <v>8.7896592244418805</v>
      </c>
      <c r="AR9" s="2">
        <v>6.5132858068697601</v>
      </c>
      <c r="AS9" s="2">
        <v>10.5770205861475</v>
      </c>
      <c r="AT9" s="2">
        <v>6.7773294203960903</v>
      </c>
      <c r="AU9" s="2">
        <v>4.0109937301383596</v>
      </c>
      <c r="AV9" s="2">
        <v>3.4104046242774002</v>
      </c>
      <c r="AW9" s="2">
        <v>2.4834304879022602</v>
      </c>
      <c r="AX9" s="2">
        <v>1.56615240766714</v>
      </c>
      <c r="AY9" s="2">
        <v>-18.1086301300715</v>
      </c>
      <c r="AZ9" s="2">
        <v>5.3115130634510903</v>
      </c>
      <c r="BA9" s="2">
        <v>5.0004543802254204</v>
      </c>
      <c r="BB9" s="2">
        <v>5.1561113875846196</v>
      </c>
      <c r="BC9" s="2">
        <v>8.3271604938271402</v>
      </c>
      <c r="BD9" s="2">
        <v>4.3611221911980396</v>
      </c>
      <c r="BE9" s="2">
        <v>7.0363831607301703</v>
      </c>
      <c r="BF9" s="2">
        <v>8.8489856994680203</v>
      </c>
      <c r="BG9" s="2">
        <v>10.919656944683</v>
      </c>
      <c r="BH9" s="2">
        <v>7.0066666666670203</v>
      </c>
      <c r="BI9" s="2">
        <v>8.2710609394934504</v>
      </c>
      <c r="BJ9" s="2">
        <v>4.5481439508219301</v>
      </c>
      <c r="BK9" s="2">
        <v>4.3101687550553498</v>
      </c>
      <c r="BL9" s="2">
        <v>3.8582000353988199</v>
      </c>
    </row>
    <row r="10" spans="1:64" x14ac:dyDescent="0.2">
      <c r="A10" s="2" t="s">
        <v>185</v>
      </c>
      <c r="B10" s="2" t="s">
        <v>490</v>
      </c>
      <c r="C10" s="2" t="s">
        <v>308</v>
      </c>
      <c r="D10" s="2" t="s">
        <v>655</v>
      </c>
      <c r="E10" s="2" t="s">
        <v>758</v>
      </c>
      <c r="F10" s="2" t="s">
        <v>759</v>
      </c>
      <c r="G10" s="2"/>
      <c r="H10" s="2"/>
      <c r="I10" s="2"/>
      <c r="J10" s="2"/>
      <c r="K10" s="2"/>
      <c r="L10" s="2"/>
      <c r="M10" s="2"/>
      <c r="N10" s="2"/>
      <c r="O10" s="2"/>
      <c r="P10" s="2"/>
      <c r="Q10" s="2"/>
      <c r="R10" s="2"/>
      <c r="S10" s="2"/>
      <c r="T10" s="2"/>
      <c r="U10" s="2"/>
      <c r="V10" s="2"/>
      <c r="W10" s="2"/>
      <c r="X10" s="2"/>
      <c r="Y10" s="2"/>
      <c r="Z10" s="2"/>
      <c r="AA10" s="2"/>
      <c r="AB10" s="2">
        <v>-3.3333333333403201E-2</v>
      </c>
      <c r="AC10" s="2">
        <v>13.296098699566301</v>
      </c>
      <c r="AD10" s="2">
        <v>14.6126112868811</v>
      </c>
      <c r="AE10" s="2">
        <v>2.5422096681004702</v>
      </c>
      <c r="AF10" s="2">
        <v>10.4238402303887</v>
      </c>
      <c r="AG10" s="2">
        <v>2.2451525116226598</v>
      </c>
      <c r="AH10" s="2">
        <v>-6.9868027059997102</v>
      </c>
      <c r="AI10" s="2">
        <v>-3.96446882079369</v>
      </c>
      <c r="AJ10" s="2">
        <v>0.68905580731273197</v>
      </c>
      <c r="AK10" s="2">
        <v>-1.23304562272135E-2</v>
      </c>
      <c r="AL10" s="2">
        <v>-2.76236280675761</v>
      </c>
      <c r="AM10" s="2">
        <v>-1.03360811667775</v>
      </c>
      <c r="AN10" s="2">
        <v>-2.91535849298337</v>
      </c>
      <c r="AO10" s="2">
        <v>24.571013727560501</v>
      </c>
      <c r="AP10" s="2">
        <v>19.189403973509801</v>
      </c>
      <c r="AQ10" s="2">
        <v>3.7249411032580202</v>
      </c>
      <c r="AR10" s="2">
        <v>1.61131347760912</v>
      </c>
      <c r="AS10" s="2">
        <v>-1.8852009615791001</v>
      </c>
      <c r="AT10" s="2">
        <v>-1.4142022008255299</v>
      </c>
      <c r="AU10" s="2">
        <v>3.20340091563114</v>
      </c>
      <c r="AV10" s="2">
        <v>3.8348606023735901</v>
      </c>
      <c r="AW10" s="2">
        <v>2.3318170351623499</v>
      </c>
      <c r="AX10" s="2">
        <v>4.1347090515099598</v>
      </c>
      <c r="AY10" s="2">
        <v>-2.0664060113630098</v>
      </c>
      <c r="AZ10" s="2">
        <v>2.8835207335902102</v>
      </c>
      <c r="BA10" s="2">
        <v>6.6952646577335102</v>
      </c>
      <c r="BB10" s="2">
        <v>0.92841210984676403</v>
      </c>
      <c r="BC10" s="2">
        <v>9.2726185030087205</v>
      </c>
      <c r="BD10" s="2">
        <v>3.5199020997036898</v>
      </c>
      <c r="BE10" s="2">
        <v>1.4932337844143999</v>
      </c>
      <c r="BF10" s="2">
        <v>1.30056996854677</v>
      </c>
      <c r="BG10" s="2">
        <v>5.7722505940245998</v>
      </c>
      <c r="BH10" s="2">
        <v>1.5018451240095001</v>
      </c>
      <c r="BI10" s="2">
        <v>25.2828106504709</v>
      </c>
      <c r="BJ10" s="2">
        <v>37.142214808936501</v>
      </c>
      <c r="BK10" s="2"/>
      <c r="BL10" s="2"/>
    </row>
    <row r="11" spans="1:64" x14ac:dyDescent="0.2">
      <c r="A11" s="2" t="s">
        <v>693</v>
      </c>
      <c r="B11" s="2" t="s">
        <v>338</v>
      </c>
      <c r="C11" s="2" t="s">
        <v>308</v>
      </c>
      <c r="D11" s="2" t="s">
        <v>372</v>
      </c>
      <c r="E11" s="2" t="s">
        <v>758</v>
      </c>
      <c r="F11" s="2" t="s">
        <v>759</v>
      </c>
      <c r="G11" s="2"/>
      <c r="H11" s="2">
        <v>11.616492146899001</v>
      </c>
      <c r="I11" s="2">
        <v>-1.3412489012053099</v>
      </c>
      <c r="J11" s="2">
        <v>0.94346631046020502</v>
      </c>
      <c r="K11" s="2">
        <v>0.61819252274368597</v>
      </c>
      <c r="L11" s="2">
        <v>2.6111761263301099</v>
      </c>
      <c r="M11" s="2">
        <v>4.1913179840566999</v>
      </c>
      <c r="N11" s="2">
        <v>2.2918519534945498</v>
      </c>
      <c r="O11" s="2">
        <v>5.3504547886787996</v>
      </c>
      <c r="P11" s="2">
        <v>4.4502285422332397</v>
      </c>
      <c r="Q11" s="2">
        <v>8.2051905431072196</v>
      </c>
      <c r="R11" s="2">
        <v>-0.44374543627571</v>
      </c>
      <c r="S11" s="2">
        <v>0.31031369888386201</v>
      </c>
      <c r="T11" s="2">
        <v>11.102986669822901</v>
      </c>
      <c r="U11" s="2">
        <v>17.359388447064799</v>
      </c>
      <c r="V11" s="2">
        <v>11.4442239670113</v>
      </c>
      <c r="W11" s="2">
        <v>12.0766402169566</v>
      </c>
      <c r="X11" s="2">
        <v>27.4218615091476</v>
      </c>
      <c r="Y11" s="2">
        <v>13.242986854592701</v>
      </c>
      <c r="Z11" s="2">
        <v>16.342356573625199</v>
      </c>
      <c r="AA11" s="2">
        <v>14.7009812997865</v>
      </c>
      <c r="AB11" s="2">
        <v>8.7992108330877699</v>
      </c>
      <c r="AC11" s="2">
        <v>7.5831258964214898</v>
      </c>
      <c r="AD11" s="2">
        <v>5.6404284334212802</v>
      </c>
      <c r="AE11" s="2">
        <v>4.2847611036187203</v>
      </c>
      <c r="AF11" s="2">
        <v>1.86380327150623</v>
      </c>
      <c r="AG11" s="2">
        <v>9.6829547311651503</v>
      </c>
      <c r="AH11" s="2">
        <v>6.9433062653657203</v>
      </c>
      <c r="AI11" s="2">
        <v>6.9306861720651902</v>
      </c>
      <c r="AJ11" s="2">
        <v>1.0495182379038199</v>
      </c>
      <c r="AK11" s="2">
        <v>-0.80587969827802997</v>
      </c>
      <c r="AL11" s="2">
        <v>1.68334849863477</v>
      </c>
      <c r="AM11" s="2">
        <v>4.2313838286996903</v>
      </c>
      <c r="AN11" s="2">
        <v>2.16471453976754</v>
      </c>
      <c r="AO11" s="2">
        <v>26.0815719947161</v>
      </c>
      <c r="AP11" s="2">
        <v>14.2950690851945</v>
      </c>
      <c r="AQ11" s="2">
        <v>2.4808066918755101</v>
      </c>
      <c r="AR11" s="2">
        <v>4.0208333333330204</v>
      </c>
      <c r="AS11" s="2">
        <v>4.6114475951537797</v>
      </c>
      <c r="AT11" s="2">
        <v>0.70237580595597904</v>
      </c>
      <c r="AU11" s="2">
        <v>2.5307751673799102</v>
      </c>
      <c r="AV11" s="2">
        <v>4.3615291400725704</v>
      </c>
      <c r="AW11" s="2">
        <v>3.0772648515743</v>
      </c>
      <c r="AX11" s="2">
        <v>3.2968074697421001</v>
      </c>
      <c r="AY11" s="2">
        <v>1.4579883560074101</v>
      </c>
      <c r="AZ11" s="2">
        <v>3.88583039886479</v>
      </c>
      <c r="BA11" s="2">
        <v>2.46719148596913</v>
      </c>
      <c r="BB11" s="2">
        <v>1.89200629349597</v>
      </c>
      <c r="BC11" s="2">
        <v>6.3085276915258204</v>
      </c>
      <c r="BD11" s="2">
        <v>1.01950457731134</v>
      </c>
      <c r="BE11" s="2">
        <v>1.2264561213548</v>
      </c>
      <c r="BF11" s="2">
        <v>4.9124339505245898</v>
      </c>
      <c r="BG11" s="2">
        <v>1.3045111991559699</v>
      </c>
      <c r="BH11" s="2">
        <v>2.5811703725293902</v>
      </c>
      <c r="BI11" s="2">
        <v>0.44868207676615302</v>
      </c>
      <c r="BJ11" s="2">
        <v>1.25149954781471</v>
      </c>
      <c r="BK11" s="2">
        <v>0.72317845751327803</v>
      </c>
      <c r="BL11" s="2">
        <v>0.68588106530464399</v>
      </c>
    </row>
    <row r="12" spans="1:64" x14ac:dyDescent="0.2">
      <c r="A12" s="2" t="s">
        <v>739</v>
      </c>
      <c r="B12" s="2" t="s">
        <v>81</v>
      </c>
      <c r="C12" s="2" t="s">
        <v>308</v>
      </c>
      <c r="D12" s="2" t="s">
        <v>372</v>
      </c>
      <c r="E12" s="2" t="s">
        <v>758</v>
      </c>
      <c r="F12" s="2" t="s">
        <v>759</v>
      </c>
      <c r="G12" s="2"/>
      <c r="H12" s="2"/>
      <c r="I12" s="2"/>
      <c r="J12" s="2"/>
      <c r="K12" s="2"/>
      <c r="L12" s="2"/>
      <c r="M12" s="2"/>
      <c r="N12" s="2"/>
      <c r="O12" s="2"/>
      <c r="P12" s="2">
        <v>-1.1015911872741</v>
      </c>
      <c r="Q12" s="2">
        <v>5.8580858085174103</v>
      </c>
      <c r="R12" s="2">
        <v>4.01402961809855</v>
      </c>
      <c r="S12" s="2">
        <v>8.0929186957962091</v>
      </c>
      <c r="T12" s="2">
        <v>10.384748700384</v>
      </c>
      <c r="U12" s="2">
        <v>17.232933492330599</v>
      </c>
      <c r="V12" s="2">
        <v>13.553329405126201</v>
      </c>
      <c r="W12" s="2">
        <v>9.9306505636972506</v>
      </c>
      <c r="X12" s="2">
        <v>14.6983091581554</v>
      </c>
      <c r="Y12" s="2">
        <v>12.463052344178699</v>
      </c>
      <c r="Z12" s="2">
        <v>6.5806108190271102</v>
      </c>
      <c r="AA12" s="2">
        <v>9.55175427642871</v>
      </c>
      <c r="AB12" s="2">
        <v>10.727500000000401</v>
      </c>
      <c r="AC12" s="2">
        <v>13.2570198610704</v>
      </c>
      <c r="AD12" s="2">
        <v>16.6312264100787</v>
      </c>
      <c r="AE12" s="2">
        <v>11.3733220902937</v>
      </c>
      <c r="AF12" s="2">
        <v>8.5083743439159498</v>
      </c>
      <c r="AG12" s="2">
        <v>7.7700249870353302</v>
      </c>
      <c r="AH12" s="2">
        <v>13.140499844701001</v>
      </c>
      <c r="AI12" s="2">
        <v>1.6823326077120899</v>
      </c>
      <c r="AJ12" s="2">
        <v>-1.6655258955054</v>
      </c>
      <c r="AK12" s="2">
        <v>1.0993812838360599</v>
      </c>
      <c r="AL12" s="2">
        <v>6.0051330500362897E-2</v>
      </c>
      <c r="AM12" s="2">
        <v>-1.6055045871750401E-2</v>
      </c>
      <c r="AN12" s="2">
        <v>-3.2065545691586901</v>
      </c>
      <c r="AO12" s="2">
        <v>35.094461845946398</v>
      </c>
      <c r="AP12" s="2">
        <v>9.0696907192150693</v>
      </c>
      <c r="AQ12" s="2">
        <v>3.9240637274979999</v>
      </c>
      <c r="AR12" s="2">
        <v>4.7862388186037297</v>
      </c>
      <c r="AS12" s="2">
        <v>3.1707518538690702</v>
      </c>
      <c r="AT12" s="2">
        <v>1.87174500672009</v>
      </c>
      <c r="AU12" s="2">
        <v>1.2271901297613499</v>
      </c>
      <c r="AV12" s="2">
        <v>4.4197724588114298</v>
      </c>
      <c r="AW12" s="2">
        <v>2.8344226012806701</v>
      </c>
      <c r="AX12" s="2">
        <v>0.62316355737432005</v>
      </c>
      <c r="AY12" s="2">
        <v>0.23364738006760299</v>
      </c>
      <c r="AZ12" s="2">
        <v>2.0135395017598601</v>
      </c>
      <c r="BA12" s="2">
        <v>5.1175781601946797</v>
      </c>
      <c r="BB12" s="2">
        <v>0.92140224565011097</v>
      </c>
      <c r="BC12" s="2">
        <v>5.3378062762749998</v>
      </c>
      <c r="BD12" s="2">
        <v>3.0436184793999699</v>
      </c>
      <c r="BE12" s="2">
        <v>1.27538046242341</v>
      </c>
      <c r="BF12" s="2">
        <v>2.9396994630509399</v>
      </c>
      <c r="BG12" s="2">
        <v>2.7352967752953701</v>
      </c>
      <c r="BH12" s="2">
        <v>2.05034718001742</v>
      </c>
      <c r="BI12" s="2">
        <v>1.8548985036677601</v>
      </c>
      <c r="BJ12" s="2">
        <v>2.6762353141990198</v>
      </c>
      <c r="BK12" s="2">
        <v>0.87419038328884302</v>
      </c>
      <c r="BL12" s="2">
        <v>0.64040914988198105</v>
      </c>
    </row>
    <row r="13" spans="1:64" x14ac:dyDescent="0.2">
      <c r="A13" s="2" t="s">
        <v>496</v>
      </c>
      <c r="B13" s="2" t="s">
        <v>227</v>
      </c>
      <c r="C13" s="2" t="s">
        <v>308</v>
      </c>
      <c r="D13" s="2" t="s">
        <v>655</v>
      </c>
      <c r="E13" s="2" t="s">
        <v>758</v>
      </c>
      <c r="F13" s="2" t="s">
        <v>759</v>
      </c>
      <c r="G13" s="2"/>
      <c r="H13" s="2"/>
      <c r="I13" s="2"/>
      <c r="J13" s="2"/>
      <c r="K13" s="2">
        <v>35.421064977788298</v>
      </c>
      <c r="L13" s="2">
        <v>-2.7269802776291501</v>
      </c>
      <c r="M13" s="2">
        <v>15.7801012491141</v>
      </c>
      <c r="N13" s="2">
        <v>36.926524872831898</v>
      </c>
      <c r="O13" s="2">
        <v>53.321672710773903</v>
      </c>
      <c r="P13" s="2">
        <v>6.1761957352231098</v>
      </c>
      <c r="Q13" s="2">
        <v>8.0252840454848808</v>
      </c>
      <c r="R13" s="2">
        <v>5.7773498259651603</v>
      </c>
      <c r="S13" s="2">
        <v>15.8042153907951</v>
      </c>
      <c r="T13" s="2">
        <v>15.6427621238194</v>
      </c>
      <c r="U13" s="2">
        <v>29.469281045994499</v>
      </c>
      <c r="V13" s="2">
        <v>28.657970195226898</v>
      </c>
      <c r="W13" s="2">
        <v>80.385959075413993</v>
      </c>
      <c r="X13" s="2">
        <v>68.947708198999806</v>
      </c>
      <c r="Y13" s="2">
        <v>48.769037611520197</v>
      </c>
      <c r="Z13" s="2">
        <v>101.051260411497</v>
      </c>
      <c r="AA13" s="2">
        <v>46.625906830330798</v>
      </c>
      <c r="AB13" s="2">
        <v>35.408264874429399</v>
      </c>
      <c r="AC13" s="2">
        <v>36.699697574091402</v>
      </c>
      <c r="AD13" s="2">
        <v>76.526697666265903</v>
      </c>
      <c r="AE13" s="2">
        <v>52.227011357320798</v>
      </c>
      <c r="AF13" s="2">
        <v>23.8207845213349</v>
      </c>
      <c r="AG13" s="2">
        <v>44.4</v>
      </c>
      <c r="AH13" s="2">
        <v>78.670360110803301</v>
      </c>
      <c r="AI13" s="2">
        <v>71.091731266150305</v>
      </c>
      <c r="AJ13" s="2">
        <v>104.06522942826</v>
      </c>
      <c r="AK13" s="2">
        <v>81.295404814004002</v>
      </c>
      <c r="AL13" s="2">
        <v>2154.4368271134099</v>
      </c>
      <c r="AM13" s="2">
        <v>4129.1698566155801</v>
      </c>
      <c r="AN13" s="2">
        <v>1986.9047619047601</v>
      </c>
      <c r="AO13" s="2">
        <v>23773.131774101599</v>
      </c>
      <c r="AP13" s="2">
        <v>541.90888323902698</v>
      </c>
      <c r="AQ13" s="2">
        <v>492.44185023541399</v>
      </c>
      <c r="AR13" s="2">
        <v>198.51670741646299</v>
      </c>
      <c r="AS13" s="2">
        <v>29.148806923665202</v>
      </c>
      <c r="AT13" s="2">
        <v>284.89497591408701</v>
      </c>
      <c r="AU13" s="2">
        <v>513.90684374753596</v>
      </c>
      <c r="AV13" s="2">
        <v>359.93661426458601</v>
      </c>
      <c r="AW13" s="2">
        <v>31.522582602549502</v>
      </c>
      <c r="AX13" s="2">
        <v>12.8739657187405</v>
      </c>
      <c r="AY13" s="2">
        <v>3.9943840081597002</v>
      </c>
      <c r="AZ13" s="2">
        <v>21.316816722934099</v>
      </c>
      <c r="BA13" s="2">
        <v>13.0526949745101</v>
      </c>
      <c r="BB13" s="2">
        <v>16.945100654194999</v>
      </c>
      <c r="BC13" s="2">
        <v>17.301384570015699</v>
      </c>
      <c r="BD13" s="2">
        <v>2.7999999999998102</v>
      </c>
      <c r="BE13" s="2">
        <v>7.1000000000003798</v>
      </c>
      <c r="BF13" s="2">
        <v>15.316515913949001</v>
      </c>
      <c r="BG13" s="2">
        <v>9.7218280627336302</v>
      </c>
      <c r="BH13" s="2">
        <v>0.80822310148706999</v>
      </c>
      <c r="BI13" s="2">
        <v>1.2430388976076301</v>
      </c>
      <c r="BJ13" s="2">
        <v>0.74419899478149898</v>
      </c>
      <c r="BK13" s="2">
        <v>2.8858510729000901</v>
      </c>
      <c r="BL13" s="2"/>
    </row>
    <row r="14" spans="1:64" x14ac:dyDescent="0.2">
      <c r="A14" s="2" t="s">
        <v>391</v>
      </c>
      <c r="B14" s="2" t="s">
        <v>406</v>
      </c>
      <c r="C14" s="2" t="s">
        <v>308</v>
      </c>
      <c r="D14" s="2" t="s">
        <v>372</v>
      </c>
      <c r="E14" s="2" t="s">
        <v>758</v>
      </c>
      <c r="F14" s="2" t="s">
        <v>759</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v>4.1581108829568096</v>
      </c>
      <c r="AH14" s="2">
        <v>0.44356826022687701</v>
      </c>
      <c r="AI14" s="2">
        <v>1.0304219823354901</v>
      </c>
      <c r="AJ14" s="2">
        <v>-1.7969888295288901</v>
      </c>
      <c r="AK14" s="2">
        <v>2.88905374216947</v>
      </c>
      <c r="AL14" s="2">
        <v>-1.67834968956534</v>
      </c>
      <c r="AM14" s="2">
        <v>-3.9354681007088201</v>
      </c>
      <c r="AN14" s="2">
        <v>4.9236641221374402</v>
      </c>
      <c r="AO14" s="2">
        <v>42.439675033345203</v>
      </c>
      <c r="AP14" s="2">
        <v>9.4180074345222895</v>
      </c>
      <c r="AQ14" s="2">
        <v>10.0311203319503</v>
      </c>
      <c r="AR14" s="2"/>
      <c r="AS14" s="2"/>
      <c r="AT14" s="2">
        <v>4.14267137284049</v>
      </c>
      <c r="AU14" s="2">
        <v>-0.88199151702542899</v>
      </c>
      <c r="AV14" s="2">
        <v>5.5989921814059797E-2</v>
      </c>
      <c r="AW14" s="2">
        <v>4.3787597178087196</v>
      </c>
      <c r="AX14" s="2">
        <v>-0.63184498736315597</v>
      </c>
      <c r="AY14" s="2">
        <v>2.4297660796179801</v>
      </c>
      <c r="AZ14" s="2">
        <v>3.09449011456182</v>
      </c>
      <c r="BA14" s="2">
        <v>6.5378439529960302</v>
      </c>
      <c r="BB14" s="2">
        <v>2.65641324267387</v>
      </c>
      <c r="BC14" s="2">
        <v>7.3342453868999398</v>
      </c>
      <c r="BD14" s="2">
        <v>7.4544530739638297</v>
      </c>
      <c r="BE14" s="2">
        <v>0.425560659281285</v>
      </c>
      <c r="BF14" s="2">
        <v>0.76007264411110498</v>
      </c>
      <c r="BG14" s="2">
        <v>6.0947930574098903</v>
      </c>
      <c r="BH14" s="2">
        <v>6.0089347511483</v>
      </c>
      <c r="BI14" s="2">
        <v>7.7160493827176102E-2</v>
      </c>
      <c r="BJ14" s="2">
        <v>4.5140360659216601</v>
      </c>
      <c r="BK14" s="2"/>
      <c r="BL14" s="2"/>
    </row>
    <row r="15" spans="1:64" x14ac:dyDescent="0.2">
      <c r="A15" s="2" t="s">
        <v>359</v>
      </c>
      <c r="B15" s="2" t="s">
        <v>355</v>
      </c>
      <c r="C15" s="2" t="s">
        <v>308</v>
      </c>
      <c r="D15" s="2" t="s">
        <v>655</v>
      </c>
      <c r="E15" s="2" t="s">
        <v>758</v>
      </c>
      <c r="F15" s="2" t="s">
        <v>759</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v>5.5545939481681597</v>
      </c>
      <c r="AW15" s="2">
        <v>3.5330421430807499</v>
      </c>
      <c r="AX15" s="2">
        <v>3.79908136671901</v>
      </c>
      <c r="AY15" s="2">
        <v>4.4749928907810501</v>
      </c>
      <c r="AZ15" s="2">
        <v>3.0133239505812099</v>
      </c>
      <c r="BA15" s="2">
        <v>3.3743636012120799</v>
      </c>
      <c r="BB15" s="2">
        <v>4.4661671009812904</v>
      </c>
      <c r="BC15" s="2">
        <v>1.7007817628453199</v>
      </c>
      <c r="BD15" s="2">
        <v>4.3623482932571997</v>
      </c>
      <c r="BE15" s="2">
        <v>3.35475770328918</v>
      </c>
      <c r="BF15" s="2">
        <v>1.84266300756184</v>
      </c>
      <c r="BG15" s="2">
        <v>6.3147445031518199</v>
      </c>
      <c r="BH15" s="2">
        <v>-4.2948733153675303</v>
      </c>
      <c r="BI15" s="2"/>
      <c r="BJ15" s="2"/>
      <c r="BK15" s="2"/>
      <c r="BL15" s="2"/>
    </row>
    <row r="16" spans="1:64" x14ac:dyDescent="0.2">
      <c r="A16" s="2" t="s">
        <v>494</v>
      </c>
      <c r="B16" s="2" t="s">
        <v>565</v>
      </c>
      <c r="C16" s="2" t="s">
        <v>308</v>
      </c>
      <c r="D16" s="2" t="s">
        <v>372</v>
      </c>
      <c r="E16" s="2" t="s">
        <v>758</v>
      </c>
      <c r="F16" s="2" t="s">
        <v>759</v>
      </c>
      <c r="G16" s="2"/>
      <c r="H16" s="2"/>
      <c r="I16" s="2"/>
      <c r="J16" s="2"/>
      <c r="K16" s="2"/>
      <c r="L16" s="2"/>
      <c r="M16" s="2"/>
      <c r="N16" s="2"/>
      <c r="O16" s="2"/>
      <c r="P16" s="2"/>
      <c r="Q16" s="2"/>
      <c r="R16" s="2"/>
      <c r="S16" s="2"/>
      <c r="T16" s="2"/>
      <c r="U16" s="2"/>
      <c r="V16" s="2"/>
      <c r="W16" s="2"/>
      <c r="X16" s="2"/>
      <c r="Y16" s="2"/>
      <c r="Z16" s="2"/>
      <c r="AA16" s="2"/>
      <c r="AB16" s="2"/>
      <c r="AC16" s="2"/>
      <c r="AD16" s="2"/>
      <c r="AE16" s="2">
        <v>11.2499999999997</v>
      </c>
      <c r="AF16" s="2">
        <v>5.3932584269663701</v>
      </c>
      <c r="AG16" s="2">
        <v>10.8742004264392</v>
      </c>
      <c r="AH16" s="2">
        <v>3.8461538461540599</v>
      </c>
      <c r="AI16" s="2">
        <v>4.0740740740738204</v>
      </c>
      <c r="AJ16" s="2">
        <v>4.5551601423488703</v>
      </c>
      <c r="AK16" s="2">
        <v>10.6535057862491</v>
      </c>
      <c r="AL16" s="2">
        <v>9.5509074131036193</v>
      </c>
      <c r="AM16" s="2">
        <v>3.1166643268285901</v>
      </c>
      <c r="AN16" s="2">
        <v>5.7883959044369799</v>
      </c>
      <c r="AO16" s="2">
        <v>3.45205833010708</v>
      </c>
      <c r="AP16" s="2">
        <v>8.3515249797292803</v>
      </c>
      <c r="AQ16" s="2">
        <v>5.9636196177757199</v>
      </c>
      <c r="AR16" s="2">
        <v>8.5560625814863798</v>
      </c>
      <c r="AS16" s="2">
        <v>4.3942350998347797</v>
      </c>
      <c r="AT16" s="2">
        <v>4.3564337451044901</v>
      </c>
      <c r="AU16" s="2">
        <v>-2.4774566851983502</v>
      </c>
      <c r="AV16" s="2">
        <v>3.34996472317895</v>
      </c>
      <c r="AW16" s="2">
        <v>1.8845341007676599</v>
      </c>
      <c r="AX16" s="2">
        <v>1.1881703862052799</v>
      </c>
      <c r="AY16" s="2">
        <v>-1.8908217230618101</v>
      </c>
      <c r="AZ16" s="2">
        <v>0.41889161285517801</v>
      </c>
      <c r="BA16" s="2">
        <v>5.3690768706555101</v>
      </c>
      <c r="BB16" s="2">
        <v>4.41099704193494</v>
      </c>
      <c r="BC16" s="2">
        <v>6.7744354637113302</v>
      </c>
      <c r="BD16" s="2">
        <v>0.99110348056814102</v>
      </c>
      <c r="BE16" s="2">
        <v>2.0786647090642001</v>
      </c>
      <c r="BF16" s="2">
        <v>4.4738834216502701</v>
      </c>
      <c r="BG16" s="2">
        <v>2.5403964416711098</v>
      </c>
      <c r="BH16" s="2">
        <v>1.50654285701402</v>
      </c>
      <c r="BI16" s="2">
        <v>-0.238778144990616</v>
      </c>
      <c r="BJ16" s="2">
        <v>0.131187999024475</v>
      </c>
      <c r="BK16" s="2">
        <v>-1.4084304849876501</v>
      </c>
      <c r="BL16" s="2">
        <v>0.78390098095134197</v>
      </c>
    </row>
    <row r="17" spans="1:64" x14ac:dyDescent="0.2">
      <c r="A17" s="2" t="s">
        <v>25</v>
      </c>
      <c r="B17" s="2" t="s">
        <v>244</v>
      </c>
      <c r="C17" s="2" t="s">
        <v>131</v>
      </c>
      <c r="D17" s="2" t="s">
        <v>372</v>
      </c>
      <c r="E17" s="2" t="s">
        <v>758</v>
      </c>
      <c r="F17" s="2" t="s">
        <v>759</v>
      </c>
      <c r="G17" s="2"/>
      <c r="H17" s="2"/>
      <c r="I17" s="2"/>
      <c r="J17" s="2"/>
      <c r="K17" s="2"/>
      <c r="L17" s="2"/>
      <c r="M17" s="2"/>
      <c r="N17" s="2"/>
      <c r="O17" s="2"/>
      <c r="P17" s="2"/>
      <c r="Q17" s="2"/>
      <c r="R17" s="2"/>
      <c r="S17" s="2"/>
      <c r="T17" s="2"/>
      <c r="U17" s="2"/>
      <c r="V17" s="2"/>
      <c r="W17" s="2"/>
      <c r="X17" s="2"/>
      <c r="Y17" s="2"/>
      <c r="Z17" s="2"/>
      <c r="AA17" s="2">
        <v>12.058023572185601</v>
      </c>
      <c r="AB17" s="2">
        <v>5.7173678537411696</v>
      </c>
      <c r="AC17" s="2">
        <v>-2.41071428572346</v>
      </c>
      <c r="AD17" s="2">
        <v>0.90184289635688197</v>
      </c>
      <c r="AE17" s="2">
        <v>1.88471502578426</v>
      </c>
      <c r="AF17" s="2">
        <v>2.1289029884807298</v>
      </c>
      <c r="AG17" s="2">
        <v>18.147633450986</v>
      </c>
      <c r="AH17" s="2">
        <v>4.0891164464121301</v>
      </c>
      <c r="AI17" s="2"/>
      <c r="AJ17" s="2"/>
      <c r="AK17" s="2"/>
      <c r="AL17" s="2"/>
      <c r="AM17" s="2"/>
      <c r="AN17" s="2"/>
      <c r="AO17" s="2"/>
      <c r="AP17" s="2"/>
      <c r="AQ17" s="2"/>
      <c r="AR17" s="2"/>
      <c r="AS17" s="2"/>
      <c r="AT17" s="2"/>
      <c r="AU17" s="2"/>
      <c r="AV17" s="2">
        <v>1.74665224985432</v>
      </c>
      <c r="AW17" s="2">
        <v>0.63761955366634504</v>
      </c>
      <c r="AX17" s="2">
        <v>1.9819673462754199</v>
      </c>
      <c r="AY17" s="2">
        <v>3.1222620469935398</v>
      </c>
      <c r="AZ17" s="2">
        <v>3.1049664014829998</v>
      </c>
      <c r="BA17" s="2">
        <v>3.4834069967786601</v>
      </c>
      <c r="BB17" s="2">
        <v>4.9659765455329996</v>
      </c>
      <c r="BC17" s="2">
        <v>11.9586206896552</v>
      </c>
      <c r="BD17" s="2">
        <v>1.6754958728596201</v>
      </c>
      <c r="BE17" s="2">
        <v>3.9500787592388602</v>
      </c>
      <c r="BF17" s="2">
        <v>5.0687139477798402</v>
      </c>
      <c r="BG17" s="2">
        <v>3.7312095075688698</v>
      </c>
      <c r="BH17" s="2">
        <v>2.7060324287218598</v>
      </c>
      <c r="BI17" s="2">
        <v>1.3418649434015599</v>
      </c>
      <c r="BJ17" s="2">
        <v>-0.84738973397199402</v>
      </c>
      <c r="BK17" s="2">
        <v>2.7384120873876099</v>
      </c>
      <c r="BL17" s="2">
        <v>0.56811211708467901</v>
      </c>
    </row>
    <row r="18" spans="1:64" x14ac:dyDescent="0.2">
      <c r="A18" s="2" t="s">
        <v>259</v>
      </c>
      <c r="B18" s="2" t="s">
        <v>678</v>
      </c>
      <c r="C18" s="2" t="s">
        <v>131</v>
      </c>
      <c r="D18" s="2" t="s">
        <v>372</v>
      </c>
      <c r="E18" s="2" t="s">
        <v>758</v>
      </c>
      <c r="F18" s="2" t="s">
        <v>759</v>
      </c>
      <c r="G18" s="2">
        <v>0.33282904709175598</v>
      </c>
      <c r="H18" s="2">
        <v>0.69360675493531798</v>
      </c>
      <c r="I18" s="2">
        <v>-3.0030765879078198</v>
      </c>
      <c r="J18" s="2">
        <v>0.74664570813541997</v>
      </c>
      <c r="K18" s="2">
        <v>3.6609829488546501</v>
      </c>
      <c r="L18" s="2">
        <v>14.8390044616241</v>
      </c>
      <c r="M18" s="2">
        <v>9.0364406581763195</v>
      </c>
      <c r="N18" s="2">
        <v>0.701897484353739</v>
      </c>
      <c r="O18" s="2">
        <v>-1.6757594245691101</v>
      </c>
      <c r="P18" s="2">
        <v>3.40982028243742</v>
      </c>
      <c r="Q18" s="2">
        <v>3.76289859580536</v>
      </c>
      <c r="R18" s="2">
        <v>3.1404217139419801</v>
      </c>
      <c r="S18" s="2">
        <v>2.1023633461011202</v>
      </c>
      <c r="T18" s="2">
        <v>5.1121840390875697</v>
      </c>
      <c r="U18" s="2">
        <v>10.0243177516484</v>
      </c>
      <c r="V18" s="2">
        <v>9.6696954815124396</v>
      </c>
      <c r="W18" s="2">
        <v>10.3174158877413</v>
      </c>
      <c r="X18" s="2">
        <v>12.732162792989101</v>
      </c>
      <c r="Y18" s="2">
        <v>11.078100382614</v>
      </c>
      <c r="Z18" s="2">
        <v>9.9043605123112606</v>
      </c>
      <c r="AA18" s="2">
        <v>20.8192249324219</v>
      </c>
      <c r="AB18" s="2">
        <v>10.317284224539501</v>
      </c>
      <c r="AC18" s="2">
        <v>14.8230088495577</v>
      </c>
      <c r="AD18" s="2">
        <v>16.079873883342</v>
      </c>
      <c r="AE18" s="2">
        <v>17.0363663799608</v>
      </c>
      <c r="AF18" s="2">
        <v>12.106756059824701</v>
      </c>
      <c r="AG18" s="2">
        <v>23.864289821736602</v>
      </c>
      <c r="AH18" s="2">
        <v>19.693593314763</v>
      </c>
      <c r="AI18" s="2">
        <v>17.663486153129998</v>
      </c>
      <c r="AJ18" s="2">
        <v>21.261867088607801</v>
      </c>
      <c r="AK18" s="2">
        <v>16.756374707769101</v>
      </c>
      <c r="AL18" s="2">
        <v>19.7485448195578</v>
      </c>
      <c r="AM18" s="2">
        <v>13.637424171721801</v>
      </c>
      <c r="AN18" s="2">
        <v>12.089792286897699</v>
      </c>
      <c r="AO18" s="2">
        <v>8.1542312858710098</v>
      </c>
      <c r="AP18" s="2">
        <v>15.7422305021596</v>
      </c>
      <c r="AQ18" s="2">
        <v>7.1871036971999098</v>
      </c>
      <c r="AR18" s="2">
        <v>4.6256057882643997</v>
      </c>
      <c r="AS18" s="2">
        <v>3.8725754642749202</v>
      </c>
      <c r="AT18" s="2">
        <v>3.07949912638328</v>
      </c>
      <c r="AU18" s="2">
        <v>2.68380535348548</v>
      </c>
      <c r="AV18" s="2">
        <v>2.26975720475953</v>
      </c>
      <c r="AW18" s="2">
        <v>2.7372385500033398</v>
      </c>
      <c r="AX18" s="2">
        <v>4.5077763631930701</v>
      </c>
      <c r="AY18" s="2">
        <v>11.270619332052</v>
      </c>
      <c r="AZ18" s="2">
        <v>4.8693969687198697</v>
      </c>
      <c r="BA18" s="2">
        <v>7.6445264452643</v>
      </c>
      <c r="BB18" s="2">
        <v>9.3189690579923301</v>
      </c>
      <c r="BC18" s="2">
        <v>18.316831683168399</v>
      </c>
      <c r="BD18" s="2">
        <v>11.7634954386444</v>
      </c>
      <c r="BE18" s="2">
        <v>11.265188265318599</v>
      </c>
      <c r="BF18" s="2">
        <v>10.0539169045354</v>
      </c>
      <c r="BG18" s="2">
        <v>7.1181556195965401</v>
      </c>
      <c r="BH18" s="2">
        <v>9.42157654022059</v>
      </c>
      <c r="BI18" s="2">
        <v>10.1445712037766</v>
      </c>
      <c r="BJ18" s="2">
        <v>10.362069735256</v>
      </c>
      <c r="BK18" s="2">
        <v>13.8096682847897</v>
      </c>
      <c r="BL18" s="2">
        <v>29.501932732038899</v>
      </c>
    </row>
    <row r="19" spans="1:64" x14ac:dyDescent="0.2">
      <c r="A19" s="2" t="s">
        <v>721</v>
      </c>
      <c r="B19" s="2" t="s">
        <v>167</v>
      </c>
      <c r="C19" s="2" t="s">
        <v>308</v>
      </c>
      <c r="D19" s="2" t="s">
        <v>655</v>
      </c>
      <c r="E19" s="2" t="s">
        <v>758</v>
      </c>
      <c r="F19" s="2" t="s">
        <v>759</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x14ac:dyDescent="0.2">
      <c r="A20" s="2" t="s">
        <v>156</v>
      </c>
      <c r="B20" s="2" t="s">
        <v>105</v>
      </c>
      <c r="C20" s="2" t="s">
        <v>308</v>
      </c>
      <c r="D20" s="2" t="s">
        <v>655</v>
      </c>
      <c r="E20" s="2" t="s">
        <v>758</v>
      </c>
      <c r="F20" s="2" t="s">
        <v>759</v>
      </c>
      <c r="G20" s="2"/>
      <c r="H20" s="2"/>
      <c r="I20" s="2"/>
      <c r="J20" s="2"/>
      <c r="K20" s="2"/>
      <c r="L20" s="2"/>
      <c r="M20" s="2">
        <v>-1.3618677046690999</v>
      </c>
      <c r="N20" s="2">
        <v>0.80867850105467498</v>
      </c>
      <c r="O20" s="2">
        <v>0.18261266555897199</v>
      </c>
      <c r="P20" s="2">
        <v>1.4256884314863201</v>
      </c>
      <c r="Q20" s="2">
        <v>10.1219512195636</v>
      </c>
      <c r="R20" s="2">
        <v>0.53622428169518599</v>
      </c>
      <c r="S20" s="2">
        <v>-6.0815119717912802</v>
      </c>
      <c r="T20" s="2">
        <v>8.9135802469581602</v>
      </c>
      <c r="U20" s="2">
        <v>8.5921559739108506</v>
      </c>
      <c r="V20" s="2">
        <v>6.5501043839419504</v>
      </c>
      <c r="W20" s="2">
        <v>28.5378398237849</v>
      </c>
      <c r="X20" s="2">
        <v>16.657139590850299</v>
      </c>
      <c r="Y20" s="2">
        <v>14.3081144649154</v>
      </c>
      <c r="Z20" s="2">
        <v>16.032235939652001</v>
      </c>
      <c r="AA20" s="2">
        <v>4.4825378060043297</v>
      </c>
      <c r="AB20" s="2">
        <v>6.1359671868043399</v>
      </c>
      <c r="AC20" s="2">
        <v>5.8900610772396202</v>
      </c>
      <c r="AD20" s="2">
        <v>-0.67537806485471497</v>
      </c>
      <c r="AE20" s="2">
        <v>8.4172737831205708</v>
      </c>
      <c r="AF20" s="2">
        <v>19.064685144440599</v>
      </c>
      <c r="AG20" s="2">
        <v>-9.8087650705066203</v>
      </c>
      <c r="AH20" s="2">
        <v>-2.4286724828337101</v>
      </c>
      <c r="AI20" s="2">
        <v>7.0807153214109499</v>
      </c>
      <c r="AJ20" s="2">
        <v>7.8173011822304801</v>
      </c>
      <c r="AK20" s="2">
        <v>5.1524812417476298</v>
      </c>
      <c r="AL20" s="2">
        <v>35.7225982298716</v>
      </c>
      <c r="AM20" s="2">
        <v>10.527444011959201</v>
      </c>
      <c r="AN20" s="2">
        <v>3.5430659616603299</v>
      </c>
      <c r="AO20" s="2">
        <v>7.5938760018533902</v>
      </c>
      <c r="AP20" s="2">
        <v>10.022173355323799</v>
      </c>
      <c r="AQ20" s="2">
        <v>-8.4842486894882203</v>
      </c>
      <c r="AR20" s="2">
        <v>2.39520958083832</v>
      </c>
      <c r="AS20" s="2">
        <v>0.89480169396406795</v>
      </c>
      <c r="AT20" s="2">
        <v>7.9414486413732801</v>
      </c>
      <c r="AU20" s="2">
        <v>0.66245810926645798</v>
      </c>
      <c r="AV20" s="2">
        <v>-8.2378445339113497</v>
      </c>
      <c r="AW20" s="2">
        <v>0.67508910217080298</v>
      </c>
      <c r="AX20" s="2">
        <v>13.6740452028271</v>
      </c>
      <c r="AY20" s="2">
        <v>3.3273704789485099</v>
      </c>
      <c r="AZ20" s="2">
        <v>9.96997123512892</v>
      </c>
      <c r="BA20" s="2">
        <v>12.299476311482501</v>
      </c>
      <c r="BB20" s="2">
        <v>17.240400834089598</v>
      </c>
      <c r="BC20" s="2">
        <v>44.356685876695202</v>
      </c>
      <c r="BD20" s="2">
        <v>8.4836440453029205</v>
      </c>
      <c r="BE20" s="2">
        <v>8.1492640296507801</v>
      </c>
      <c r="BF20" s="2">
        <v>33.249959882334501</v>
      </c>
      <c r="BG20" s="2">
        <v>24.1243539509553</v>
      </c>
      <c r="BH20" s="2">
        <v>8.0797236778834591</v>
      </c>
      <c r="BI20" s="2">
        <v>7.4021934683422499</v>
      </c>
      <c r="BJ20" s="2">
        <v>10.110747736102701</v>
      </c>
      <c r="BK20" s="2">
        <v>7.2637315391902497</v>
      </c>
      <c r="BL20" s="2">
        <v>9.8482502420874205</v>
      </c>
    </row>
    <row r="21" spans="1:64" x14ac:dyDescent="0.2">
      <c r="A21" s="2" t="s">
        <v>387</v>
      </c>
      <c r="B21" s="2" t="s">
        <v>279</v>
      </c>
      <c r="C21" s="2" t="s">
        <v>488</v>
      </c>
      <c r="D21" s="2" t="s">
        <v>372</v>
      </c>
      <c r="E21" s="2" t="s">
        <v>758</v>
      </c>
      <c r="F21" s="2" t="s">
        <v>759</v>
      </c>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v>2.1585181061941299</v>
      </c>
      <c r="AV21" s="2">
        <v>0.50249735129408102</v>
      </c>
      <c r="AW21" s="2">
        <v>-0.111442426432928</v>
      </c>
      <c r="AX21" s="2">
        <v>0.126643348208891</v>
      </c>
      <c r="AY21" s="2">
        <v>2.2766969824730499</v>
      </c>
      <c r="AZ21" s="2">
        <v>4.2576997821094196</v>
      </c>
      <c r="BA21" s="2">
        <v>4.6373700858563103</v>
      </c>
      <c r="BB21" s="2">
        <v>3.3063427800269798</v>
      </c>
      <c r="BC21" s="2">
        <v>8.3448726322664992</v>
      </c>
      <c r="BD21" s="2">
        <v>5.9538450408739196</v>
      </c>
      <c r="BE21" s="2">
        <v>3.5368018571623399</v>
      </c>
      <c r="BF21" s="2">
        <v>5.2184999560362497</v>
      </c>
      <c r="BG21" s="2">
        <v>4.9972840847365303</v>
      </c>
      <c r="BH21" s="2">
        <v>1.7410163556050799</v>
      </c>
      <c r="BI21" s="2">
        <v>0.64928715311051499</v>
      </c>
      <c r="BJ21" s="2">
        <v>-0.51685611580686097</v>
      </c>
      <c r="BK21" s="2"/>
      <c r="BL21" s="2"/>
    </row>
    <row r="22" spans="1:64" x14ac:dyDescent="0.2">
      <c r="A22" s="2" t="s">
        <v>626</v>
      </c>
      <c r="B22" s="2" t="s">
        <v>468</v>
      </c>
      <c r="C22" s="2" t="s">
        <v>397</v>
      </c>
      <c r="D22" s="2" t="s">
        <v>372</v>
      </c>
      <c r="E22" s="2" t="s">
        <v>758</v>
      </c>
      <c r="F22" s="2" t="s">
        <v>759</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v>162.71715215037699</v>
      </c>
      <c r="AQ22" s="2">
        <v>39.357499998714601</v>
      </c>
      <c r="AR22" s="2">
        <v>7.0876176294872204</v>
      </c>
      <c r="AS22" s="2">
        <v>3.56680781278784</v>
      </c>
      <c r="AT22" s="2">
        <v>19.192675821889502</v>
      </c>
      <c r="AU22" s="2">
        <v>4.0639620138259298</v>
      </c>
      <c r="AV22" s="2">
        <v>4.6460444205863398</v>
      </c>
      <c r="AW22" s="2">
        <v>5.5878373000079398</v>
      </c>
      <c r="AX22" s="2">
        <v>0.83773453153655997</v>
      </c>
      <c r="AY22" s="2">
        <v>5.6563263619113497</v>
      </c>
      <c r="AZ22" s="2">
        <v>8.2470904311415794</v>
      </c>
      <c r="BA22" s="2">
        <v>9.1610600644181002</v>
      </c>
      <c r="BB22" s="2">
        <v>9.24495670510486</v>
      </c>
      <c r="BC22" s="2">
        <v>9.9994157086920907</v>
      </c>
      <c r="BD22" s="2">
        <v>1.72751461137912</v>
      </c>
      <c r="BE22" s="2">
        <v>7.11017897486101</v>
      </c>
      <c r="BF22" s="2">
        <v>8.5429333333333393</v>
      </c>
      <c r="BG22" s="2">
        <v>-0.94365885327096599</v>
      </c>
      <c r="BH22" s="2">
        <v>-0.51205841094711801</v>
      </c>
      <c r="BI22" s="2">
        <v>3.0688121037954201</v>
      </c>
      <c r="BJ22" s="2">
        <v>4.00357820695098</v>
      </c>
      <c r="BK22" s="2">
        <v>2.1349271393912401</v>
      </c>
      <c r="BL22" s="2">
        <v>6.0353172527211703</v>
      </c>
    </row>
    <row r="23" spans="1:64" x14ac:dyDescent="0.2">
      <c r="A23" s="2" t="s">
        <v>166</v>
      </c>
      <c r="B23" s="2" t="s">
        <v>545</v>
      </c>
      <c r="C23" s="2" t="s">
        <v>308</v>
      </c>
      <c r="D23" s="2" t="s">
        <v>372</v>
      </c>
      <c r="E23" s="2" t="s">
        <v>758</v>
      </c>
      <c r="F23" s="2" t="s">
        <v>759</v>
      </c>
      <c r="G23" s="2"/>
      <c r="H23" s="2"/>
      <c r="I23" s="2"/>
      <c r="J23" s="2"/>
      <c r="K23" s="2"/>
      <c r="L23" s="2">
        <v>26.444784849017299</v>
      </c>
      <c r="M23" s="2">
        <v>13.237885462654001</v>
      </c>
      <c r="N23" s="2">
        <v>-8.4224858978028507</v>
      </c>
      <c r="O23" s="2">
        <v>7.8947368421053801</v>
      </c>
      <c r="P23" s="2">
        <v>7.3170731626011998</v>
      </c>
      <c r="Q23" s="2">
        <v>3.0303030305326701</v>
      </c>
      <c r="R23" s="2">
        <v>9.5588235374677595</v>
      </c>
      <c r="S23" s="2">
        <v>10.0671140939595</v>
      </c>
      <c r="T23" s="2">
        <v>17.682926823171101</v>
      </c>
      <c r="U23" s="2">
        <v>18.134715026846301</v>
      </c>
      <c r="V23" s="2">
        <v>29.824561404816802</v>
      </c>
      <c r="W23" s="2">
        <v>56.081081082975601</v>
      </c>
      <c r="X23" s="2">
        <v>116.450216453639</v>
      </c>
      <c r="Y23" s="2">
        <v>73.091666667343006</v>
      </c>
      <c r="Z23" s="2">
        <v>54.441288334561698</v>
      </c>
      <c r="AA23" s="2">
        <v>50.070139343636399</v>
      </c>
      <c r="AB23" s="2">
        <v>116.503603996541</v>
      </c>
      <c r="AC23" s="2">
        <v>22.2955664080893</v>
      </c>
      <c r="AD23" s="2">
        <v>122.87451457259201</v>
      </c>
      <c r="AE23" s="2">
        <v>39.6653137947267</v>
      </c>
      <c r="AF23" s="2">
        <v>10.305440669829499</v>
      </c>
      <c r="AG23" s="2">
        <v>24.5654160765001</v>
      </c>
      <c r="AH23" s="2">
        <v>39.815067877536301</v>
      </c>
      <c r="AI23" s="2">
        <v>31.3592676264768</v>
      </c>
      <c r="AJ23" s="2">
        <v>25.223692029582502</v>
      </c>
      <c r="AK23" s="2">
        <v>37.259066485567097</v>
      </c>
      <c r="AL23" s="2">
        <v>18.031439008984901</v>
      </c>
      <c r="AM23" s="2">
        <v>10.0561167448841</v>
      </c>
      <c r="AN23" s="2">
        <v>24.959842474249701</v>
      </c>
      <c r="AO23" s="2">
        <v>24.870255436957599</v>
      </c>
      <c r="AP23" s="2">
        <v>59.461553699144503</v>
      </c>
      <c r="AQ23" s="2">
        <v>46.561019676228298</v>
      </c>
      <c r="AR23" s="2">
        <v>27.885208640752801</v>
      </c>
      <c r="AS23" s="2">
        <v>14.624166666667399</v>
      </c>
      <c r="AT23" s="2">
        <v>12.408668910714599</v>
      </c>
      <c r="AU23" s="2">
        <v>25.193219374324698</v>
      </c>
      <c r="AV23" s="2">
        <v>32.905408896006897</v>
      </c>
      <c r="AW23" s="2">
        <v>14.8162400637478</v>
      </c>
      <c r="AX23" s="2">
        <v>26.674949726117202</v>
      </c>
      <c r="AY23" s="2">
        <v>12.6245740629385</v>
      </c>
      <c r="AZ23" s="2">
        <v>15.1181857227945</v>
      </c>
      <c r="BA23" s="2">
        <v>10.9151699672042</v>
      </c>
      <c r="BB23" s="2">
        <v>10.7327280704715</v>
      </c>
      <c r="BC23" s="2">
        <v>16.5221433143344</v>
      </c>
      <c r="BD23" s="2">
        <v>19.250714430515298</v>
      </c>
      <c r="BE23" s="2">
        <v>10.7075681218711</v>
      </c>
      <c r="BF23" s="2">
        <v>8.7268368312339408</v>
      </c>
      <c r="BG23" s="2">
        <v>7.1263500599504104</v>
      </c>
      <c r="BH23" s="2">
        <v>11.666192307172899</v>
      </c>
      <c r="BI23" s="2">
        <v>15.489616033331901</v>
      </c>
      <c r="BJ23" s="2">
        <v>17.149969500787702</v>
      </c>
      <c r="BK23" s="2">
        <v>17.454634707086701</v>
      </c>
      <c r="BL23" s="2">
        <v>12.371921550704799</v>
      </c>
    </row>
    <row r="24" spans="1:64" x14ac:dyDescent="0.2">
      <c r="A24" s="2" t="s">
        <v>573</v>
      </c>
      <c r="B24" s="2" t="s">
        <v>568</v>
      </c>
      <c r="C24" s="2" t="s">
        <v>308</v>
      </c>
      <c r="D24" s="2" t="s">
        <v>655</v>
      </c>
      <c r="E24" s="2" t="s">
        <v>758</v>
      </c>
      <c r="F24" s="2" t="s">
        <v>759</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v>31.3733025877534</v>
      </c>
      <c r="BA24" s="2">
        <v>34.6952705997072</v>
      </c>
      <c r="BB24" s="2">
        <v>22.844421921378199</v>
      </c>
      <c r="BC24" s="2">
        <v>18.384064590270199</v>
      </c>
      <c r="BD24" s="2">
        <v>4.6843886897648996</v>
      </c>
      <c r="BE24" s="2">
        <v>15.4619810737554</v>
      </c>
      <c r="BF24" s="2">
        <v>21.3504664236733</v>
      </c>
      <c r="BG24" s="2">
        <v>15.225101393201999</v>
      </c>
      <c r="BH24" s="2">
        <v>11.887895612730301</v>
      </c>
      <c r="BI24" s="2">
        <v>9.7139773340528599</v>
      </c>
      <c r="BJ24" s="2">
        <v>8.1508707748971592</v>
      </c>
      <c r="BK24" s="2">
        <v>8.1726811227513405</v>
      </c>
      <c r="BL24" s="2">
        <v>8.9151316982408595</v>
      </c>
    </row>
    <row r="25" spans="1:64" x14ac:dyDescent="0.2">
      <c r="A25" s="2" t="s">
        <v>27</v>
      </c>
      <c r="B25" s="2" t="s">
        <v>87</v>
      </c>
      <c r="C25" s="2" t="s">
        <v>308</v>
      </c>
      <c r="D25" s="2" t="s">
        <v>655</v>
      </c>
      <c r="E25" s="2" t="s">
        <v>758</v>
      </c>
      <c r="F25" s="2" t="s">
        <v>759</v>
      </c>
      <c r="G25" s="2"/>
      <c r="H25" s="2"/>
      <c r="I25" s="2">
        <v>1.7876178761052299</v>
      </c>
      <c r="J25" s="2">
        <v>4.6161282529871102</v>
      </c>
      <c r="K25" s="2">
        <v>-4.5356537812367304</v>
      </c>
      <c r="L25" s="2">
        <v>1.2180366216885601</v>
      </c>
      <c r="M25" s="2">
        <v>0.23908192532818501</v>
      </c>
      <c r="N25" s="2">
        <v>1.4072189538167801</v>
      </c>
      <c r="O25" s="2">
        <v>4.1787534301288796</v>
      </c>
      <c r="P25" s="2">
        <v>5.0120409388401201</v>
      </c>
      <c r="Q25" s="2">
        <v>-1.98509387961993</v>
      </c>
      <c r="R25" s="2">
        <v>3.0562257804500899</v>
      </c>
      <c r="S25" s="2">
        <v>8.69811990079433</v>
      </c>
      <c r="T25" s="2">
        <v>6.9186084458902002</v>
      </c>
      <c r="U25" s="2">
        <v>9.2363103596685505</v>
      </c>
      <c r="V25" s="2">
        <v>25.924999999499899</v>
      </c>
      <c r="W25" s="2">
        <v>17.027331083251902</v>
      </c>
      <c r="X25" s="2">
        <v>12.389730830128601</v>
      </c>
      <c r="Y25" s="2">
        <v>8.8553459121408995</v>
      </c>
      <c r="Z25" s="2">
        <v>6.1289577073428196</v>
      </c>
      <c r="AA25" s="2">
        <v>6.8246156524779602</v>
      </c>
      <c r="AB25" s="2">
        <v>5.9442270061444402</v>
      </c>
      <c r="AC25" s="2">
        <v>10.8558454553089</v>
      </c>
      <c r="AD25" s="2">
        <v>10.6363036761385</v>
      </c>
      <c r="AE25" s="2">
        <v>22.098459414532801</v>
      </c>
      <c r="AF25" s="2">
        <v>18.319884874273001</v>
      </c>
      <c r="AG25" s="2">
        <v>56.560172013504101</v>
      </c>
      <c r="AH25" s="2">
        <v>23.529166955693999</v>
      </c>
      <c r="AI25" s="2">
        <v>11.6905868876764</v>
      </c>
      <c r="AJ25" s="2">
        <v>8.27501608751591</v>
      </c>
      <c r="AK25" s="2">
        <v>12.1677841130695</v>
      </c>
      <c r="AL25" s="2">
        <v>8.6423432597343499</v>
      </c>
      <c r="AM25" s="2">
        <v>9.4865425061716593</v>
      </c>
      <c r="AN25" s="2">
        <v>6.4638042275384597</v>
      </c>
      <c r="AO25" s="2">
        <v>1.71020632305639</v>
      </c>
      <c r="AP25" s="2">
        <v>6.9809744183055198</v>
      </c>
      <c r="AQ25" s="2">
        <v>1.09948870771021</v>
      </c>
      <c r="AR25" s="2">
        <v>2.7812279002322602</v>
      </c>
      <c r="AS25" s="2">
        <v>1.1141884117471501</v>
      </c>
      <c r="AT25" s="2">
        <v>3.8123720536602401</v>
      </c>
      <c r="AU25" s="2">
        <v>0.84496956677368695</v>
      </c>
      <c r="AV25" s="2">
        <v>4.4925960923975197</v>
      </c>
      <c r="AW25" s="2">
        <v>8.6091247438632603</v>
      </c>
      <c r="AX25" s="2">
        <v>17.032866543198899</v>
      </c>
      <c r="AY25" s="2">
        <v>14.206743284556801</v>
      </c>
      <c r="AZ25" s="2">
        <v>4.8386217754316103</v>
      </c>
      <c r="BA25" s="2">
        <v>2.0565034252689101</v>
      </c>
      <c r="BB25" s="2">
        <v>5.3691347370880598</v>
      </c>
      <c r="BC25" s="2">
        <v>4.4436549102965399</v>
      </c>
      <c r="BD25" s="2">
        <v>4.5615815474279104</v>
      </c>
      <c r="BE25" s="2">
        <v>5.0489365755689297</v>
      </c>
      <c r="BF25" s="2">
        <v>4.7964849786531998</v>
      </c>
      <c r="BG25" s="2">
        <v>4.2545347754637701</v>
      </c>
      <c r="BH25" s="2">
        <v>5.6997302966736703</v>
      </c>
      <c r="BI25" s="2">
        <v>5.9473749216472003</v>
      </c>
      <c r="BJ25" s="2">
        <v>6.8083262517480598</v>
      </c>
      <c r="BK25" s="2">
        <v>7.2287927205792997</v>
      </c>
      <c r="BL25" s="2"/>
    </row>
    <row r="26" spans="1:64" x14ac:dyDescent="0.2">
      <c r="A26" s="2" t="s">
        <v>582</v>
      </c>
      <c r="B26" s="2" t="s">
        <v>159</v>
      </c>
      <c r="C26" s="2" t="s">
        <v>308</v>
      </c>
      <c r="D26" s="2" t="s">
        <v>655</v>
      </c>
      <c r="E26" s="2" t="s">
        <v>758</v>
      </c>
      <c r="F26" s="2" t="s">
        <v>759</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v>60.2817826333536</v>
      </c>
      <c r="AJ26" s="2">
        <v>80.788140643623393</v>
      </c>
      <c r="AK26" s="2">
        <v>33.001977831802499</v>
      </c>
      <c r="AL26" s="2">
        <v>57.5952847505664</v>
      </c>
      <c r="AM26" s="2">
        <v>69.583636399379301</v>
      </c>
      <c r="AN26" s="2">
        <v>48.108166068706801</v>
      </c>
      <c r="AO26" s="2">
        <v>15.1763474313441</v>
      </c>
      <c r="AP26" s="2">
        <v>45.365308362185601</v>
      </c>
      <c r="AQ26" s="2">
        <v>50.734054961211903</v>
      </c>
      <c r="AR26" s="2">
        <v>49.100923576953001</v>
      </c>
      <c r="AS26" s="2">
        <v>8.0137551896560293</v>
      </c>
      <c r="AT26" s="2">
        <v>-2.0863051322352799</v>
      </c>
      <c r="AU26" s="2">
        <v>8.6363209493028101</v>
      </c>
      <c r="AV26" s="2">
        <v>3.3481226552710801</v>
      </c>
      <c r="AW26" s="2">
        <v>3.30012175283749</v>
      </c>
      <c r="AX26" s="2">
        <v>-3.5025855110341801</v>
      </c>
      <c r="AY26" s="2">
        <v>0.88330269693094299</v>
      </c>
      <c r="AZ26" s="2">
        <v>3.3291992280285299</v>
      </c>
      <c r="BA26" s="2">
        <v>1.9547371762891701</v>
      </c>
      <c r="BB26" s="2">
        <v>4.6174377224199903</v>
      </c>
      <c r="BC26" s="2">
        <v>10.4600731354706</v>
      </c>
      <c r="BD26" s="2">
        <v>-1.6513973362077501</v>
      </c>
      <c r="BE26" s="2">
        <v>2.5178514017170199</v>
      </c>
      <c r="BF26" s="2">
        <v>5.0461022632020196</v>
      </c>
      <c r="BG26" s="2">
        <v>2.1305458027449702</v>
      </c>
      <c r="BH26" s="2">
        <v>1.2071255566841299</v>
      </c>
      <c r="BI26" s="2">
        <v>-1.5092446057050399</v>
      </c>
      <c r="BJ26" s="2">
        <v>1.40460887286411</v>
      </c>
      <c r="BK26" s="2">
        <v>1.57530222923043</v>
      </c>
      <c r="BL26" s="2">
        <v>1.3621489993150999</v>
      </c>
    </row>
    <row r="27" spans="1:64" x14ac:dyDescent="0.2">
      <c r="A27" s="2" t="s">
        <v>546</v>
      </c>
      <c r="B27" s="2" t="s">
        <v>66</v>
      </c>
      <c r="C27" s="2" t="s">
        <v>606</v>
      </c>
      <c r="D27" s="2" t="s">
        <v>372</v>
      </c>
      <c r="E27" s="2" t="s">
        <v>758</v>
      </c>
      <c r="F27" s="2" t="s">
        <v>759</v>
      </c>
      <c r="G27" s="2">
        <v>-1.7462381571075201</v>
      </c>
      <c r="H27" s="2">
        <v>1.5629923739268401</v>
      </c>
      <c r="I27" s="2">
        <v>1.09215017084017</v>
      </c>
      <c r="J27" s="2">
        <v>3.0814560186727702</v>
      </c>
      <c r="K27" s="2">
        <v>4.4721014708072104</v>
      </c>
      <c r="L27" s="2">
        <v>3.1862745099876402</v>
      </c>
      <c r="M27" s="2">
        <v>1.78423465718736</v>
      </c>
      <c r="N27" s="2">
        <v>2.09184098667308</v>
      </c>
      <c r="O27" s="2">
        <v>1.8612244897209</v>
      </c>
      <c r="P27" s="2">
        <v>1.2582144573709499</v>
      </c>
      <c r="Q27" s="2">
        <v>2.8808864266097598</v>
      </c>
      <c r="R27" s="2">
        <v>2.2232479422376099</v>
      </c>
      <c r="S27" s="2">
        <v>3.61228175799332</v>
      </c>
      <c r="T27" s="2">
        <v>5.1932016269113497</v>
      </c>
      <c r="U27" s="2">
        <v>12.8495477454187</v>
      </c>
      <c r="V27" s="2">
        <v>8.3761625062970797</v>
      </c>
      <c r="W27" s="2">
        <v>4.8834189579089999</v>
      </c>
      <c r="X27" s="2">
        <v>8.4347077189512607</v>
      </c>
      <c r="Y27" s="2">
        <v>5.7483246461823096</v>
      </c>
      <c r="Z27" s="2">
        <v>12.1353558926061</v>
      </c>
      <c r="AA27" s="2">
        <v>18.061543035595601</v>
      </c>
      <c r="AB27" s="2">
        <v>9.4056912614249892</v>
      </c>
      <c r="AC27" s="2">
        <v>8.9826217061689508</v>
      </c>
      <c r="AD27" s="2">
        <v>8.2528116584825408</v>
      </c>
      <c r="AE27" s="2">
        <v>4.7263681592039601</v>
      </c>
      <c r="AF27" s="2">
        <v>3.3626752360860102</v>
      </c>
      <c r="AG27" s="2">
        <v>4.3527238320756201</v>
      </c>
      <c r="AH27" s="2">
        <v>2.4871540222389199</v>
      </c>
      <c r="AI27" s="2">
        <v>4.4912576364018504</v>
      </c>
      <c r="AJ27" s="2">
        <v>9.8504092576909592</v>
      </c>
      <c r="AK27" s="2">
        <v>23.322566436646699</v>
      </c>
      <c r="AL27" s="2">
        <v>33.972260253586498</v>
      </c>
      <c r="AM27" s="2">
        <v>8.7598862525548693</v>
      </c>
      <c r="AN27" s="2">
        <v>10.748646716372001</v>
      </c>
      <c r="AO27" s="2">
        <v>21.729346883819002</v>
      </c>
      <c r="AP27" s="2">
        <v>29.464529228158501</v>
      </c>
      <c r="AQ27" s="2">
        <v>23.837835307335901</v>
      </c>
      <c r="AR27" s="2">
        <v>20.199866755496199</v>
      </c>
      <c r="AS27" s="2">
        <v>13.668107748586801</v>
      </c>
      <c r="AT27" s="2">
        <v>11.663740979130001</v>
      </c>
      <c r="AU27" s="2">
        <v>11.048034934497601</v>
      </c>
      <c r="AV27" s="2">
        <v>9.6741555686478407</v>
      </c>
      <c r="AW27" s="2">
        <v>7.6905097203428303</v>
      </c>
      <c r="AX27" s="2">
        <v>7.6741663939774698</v>
      </c>
      <c r="AY27" s="2">
        <v>8.1137909709338008</v>
      </c>
      <c r="AZ27" s="2">
        <v>8.8090607481981706</v>
      </c>
      <c r="BA27" s="2">
        <v>5.5777520765429696</v>
      </c>
      <c r="BB27" s="2">
        <v>6.9362147089578201</v>
      </c>
      <c r="BC27" s="2">
        <v>11.4034270813932</v>
      </c>
      <c r="BD27" s="2">
        <v>5.49634273772205</v>
      </c>
      <c r="BE27" s="2">
        <v>4.6988906497622898</v>
      </c>
      <c r="BF27" s="2">
        <v>6.7622795731476497</v>
      </c>
      <c r="BG27" s="2">
        <v>5.1961861553184798</v>
      </c>
      <c r="BH27" s="2">
        <v>5.1618989858148998</v>
      </c>
      <c r="BI27" s="2">
        <v>6.1292493031302699</v>
      </c>
      <c r="BJ27" s="2">
        <v>3.15783117980921</v>
      </c>
      <c r="BK27" s="2">
        <v>2.7246122329529201</v>
      </c>
      <c r="BL27" s="2">
        <v>3.9343608444203499</v>
      </c>
    </row>
    <row r="28" spans="1:64" x14ac:dyDescent="0.2">
      <c r="A28" s="2" t="s">
        <v>5</v>
      </c>
      <c r="B28" s="2" t="s">
        <v>96</v>
      </c>
      <c r="C28" s="2" t="s">
        <v>606</v>
      </c>
      <c r="D28" s="2" t="s">
        <v>655</v>
      </c>
      <c r="E28" s="2" t="s">
        <v>758</v>
      </c>
      <c r="F28" s="2" t="s">
        <v>759</v>
      </c>
      <c r="G28" s="2">
        <v>-5.0300415959368996</v>
      </c>
      <c r="H28" s="2">
        <v>3.7797063834267601</v>
      </c>
      <c r="I28" s="2">
        <v>-0.55490425986952396</v>
      </c>
      <c r="J28" s="2">
        <v>4.3068217543595599</v>
      </c>
      <c r="K28" s="2">
        <v>9.1621458712944204</v>
      </c>
      <c r="L28" s="2">
        <v>2.2639425728972702</v>
      </c>
      <c r="M28" s="2">
        <v>8.3018358533230607</v>
      </c>
      <c r="N28" s="2">
        <v>-2.9353109810065501</v>
      </c>
      <c r="O28" s="2">
        <v>1.3162118782735801</v>
      </c>
      <c r="P28" s="2">
        <v>1.41318124201976</v>
      </c>
      <c r="Q28" s="2">
        <v>1.3684934073666499</v>
      </c>
      <c r="R28" s="2">
        <v>9.5795832822563405</v>
      </c>
      <c r="S28" s="2">
        <v>3.1896939691793</v>
      </c>
      <c r="T28" s="2">
        <v>22.738919478919499</v>
      </c>
      <c r="U28" s="2">
        <v>14.9506973439721</v>
      </c>
      <c r="V28" s="2">
        <v>16.773570324581701</v>
      </c>
      <c r="W28" s="2">
        <v>7.0381522782361996</v>
      </c>
      <c r="X28" s="2">
        <v>6.4919005811333399</v>
      </c>
      <c r="Y28" s="2">
        <v>-2.67359498369294</v>
      </c>
      <c r="Z28" s="2">
        <v>13.093924299819401</v>
      </c>
      <c r="AA28" s="2">
        <v>17.778305245657702</v>
      </c>
      <c r="AB28" s="2">
        <v>10.858333332999701</v>
      </c>
      <c r="AC28" s="2">
        <v>7.3592422760504999</v>
      </c>
      <c r="AD28" s="2">
        <v>10.243663352654499</v>
      </c>
      <c r="AE28" s="2">
        <v>6.4020323910607599</v>
      </c>
      <c r="AF28" s="2">
        <v>10.6488390138928</v>
      </c>
      <c r="AG28" s="2">
        <v>3.2799266336661899</v>
      </c>
      <c r="AH28" s="2">
        <v>-11.4494646121705</v>
      </c>
      <c r="AI28" s="2">
        <v>4.1054680587505903</v>
      </c>
      <c r="AJ28" s="2">
        <v>6.92390503711239</v>
      </c>
      <c r="AK28" s="2">
        <v>21.276032006783201</v>
      </c>
      <c r="AL28" s="2">
        <v>15.4199073669492</v>
      </c>
      <c r="AM28" s="2">
        <v>19.358494654122001</v>
      </c>
      <c r="AN28" s="2">
        <v>29.705971506517301</v>
      </c>
      <c r="AO28" s="2">
        <v>39.331619537275301</v>
      </c>
      <c r="AP28" s="2">
        <v>27.608185172760098</v>
      </c>
      <c r="AQ28" s="2">
        <v>20.5835962145112</v>
      </c>
      <c r="AR28" s="2">
        <v>20.5590073395833</v>
      </c>
      <c r="AS28" s="2">
        <v>10.634338198175</v>
      </c>
      <c r="AT28" s="2">
        <v>8.6709571968534505</v>
      </c>
      <c r="AU28" s="2">
        <v>13.7077215213675</v>
      </c>
      <c r="AV28" s="2">
        <v>14.1732804232802</v>
      </c>
      <c r="AW28" s="2">
        <v>9.8534437814981395</v>
      </c>
      <c r="AX28" s="2">
        <v>39.281445545946497</v>
      </c>
      <c r="AY28" s="2">
        <v>22.811711256940999</v>
      </c>
      <c r="AZ28" s="2">
        <v>15.728646190005101</v>
      </c>
      <c r="BA28" s="2">
        <v>13.0657120940936</v>
      </c>
      <c r="BB28" s="2">
        <v>8.5287846481877203</v>
      </c>
      <c r="BC28" s="2">
        <v>15.519676132642701</v>
      </c>
      <c r="BD28" s="2">
        <v>-1.4636278179948101E-2</v>
      </c>
      <c r="BE28" s="2">
        <v>5.6965110233999603</v>
      </c>
      <c r="BF28" s="2">
        <v>8.4014667170682706</v>
      </c>
      <c r="BG28" s="2">
        <v>6.2890818300418303</v>
      </c>
      <c r="BH28" s="2">
        <v>5.8534727218859803</v>
      </c>
      <c r="BI28" s="2">
        <v>4.5661735305877604</v>
      </c>
      <c r="BJ28" s="2">
        <v>9.0165188130926897</v>
      </c>
      <c r="BK28" s="2">
        <v>13.8337425464749</v>
      </c>
      <c r="BL28" s="2">
        <v>14.673075737967601</v>
      </c>
    </row>
    <row r="29" spans="1:64" x14ac:dyDescent="0.2">
      <c r="A29" s="2" t="s">
        <v>473</v>
      </c>
      <c r="B29" s="2" t="s">
        <v>478</v>
      </c>
      <c r="C29" s="2" t="s">
        <v>488</v>
      </c>
      <c r="D29" s="2" t="s">
        <v>372</v>
      </c>
      <c r="E29" s="2" t="s">
        <v>758</v>
      </c>
      <c r="F29" s="2" t="s">
        <v>759</v>
      </c>
      <c r="G29" s="2">
        <v>39.5904436860068</v>
      </c>
      <c r="H29" s="2">
        <v>13.6919315403424</v>
      </c>
      <c r="I29" s="2">
        <v>131.397849462365</v>
      </c>
      <c r="J29" s="2">
        <v>145.910780669145</v>
      </c>
      <c r="K29" s="2">
        <v>108.994708994709</v>
      </c>
      <c r="L29" s="2">
        <v>306.76311030741499</v>
      </c>
      <c r="M29" s="2">
        <v>1136.2541122077</v>
      </c>
      <c r="N29" s="2">
        <v>106</v>
      </c>
      <c r="O29" s="2">
        <v>128.843042071197</v>
      </c>
      <c r="P29" s="2">
        <v>15.4798702151618</v>
      </c>
      <c r="Q29" s="2">
        <v>12.3994646487815</v>
      </c>
      <c r="R29" s="2">
        <v>4.2337489448833399</v>
      </c>
      <c r="S29" s="2">
        <v>6.5217492128302004</v>
      </c>
      <c r="T29" s="2">
        <v>31.041881271113098</v>
      </c>
      <c r="U29" s="2">
        <v>40.491790438471497</v>
      </c>
      <c r="V29" s="2">
        <v>19.165697133558801</v>
      </c>
      <c r="W29" s="2">
        <v>19.828653695664102</v>
      </c>
      <c r="X29" s="2">
        <v>11.052089794625401</v>
      </c>
      <c r="Y29" s="2">
        <v>8.11258259525912</v>
      </c>
      <c r="Z29" s="2">
        <v>16.232765755017802</v>
      </c>
      <c r="AA29" s="2">
        <v>18.035430161689298</v>
      </c>
      <c r="AB29" s="2">
        <v>12.2659085141911</v>
      </c>
      <c r="AC29" s="2">
        <v>9.4454239535345295</v>
      </c>
      <c r="AD29" s="2">
        <v>11.799740521517601</v>
      </c>
      <c r="AE29" s="2">
        <v>10.455034823189999</v>
      </c>
      <c r="AF29" s="2">
        <v>4.72453615680209</v>
      </c>
      <c r="AG29" s="2">
        <v>5.8226669617520104</v>
      </c>
      <c r="AH29" s="2">
        <v>9.2786561316159002</v>
      </c>
      <c r="AI29" s="2">
        <v>8.0453671512309697</v>
      </c>
      <c r="AJ29" s="2">
        <v>6.4155396349496803</v>
      </c>
      <c r="AK29" s="2">
        <v>7.8191914473054096</v>
      </c>
      <c r="AL29" s="2">
        <v>9.4190582772415308</v>
      </c>
      <c r="AM29" s="2">
        <v>7.5235171702274402</v>
      </c>
      <c r="AN29" s="2">
        <v>9.6718933818012403</v>
      </c>
      <c r="AO29" s="2">
        <v>8.5320052541884408</v>
      </c>
      <c r="AP29" s="2">
        <v>9.4203232164461692</v>
      </c>
      <c r="AQ29" s="2">
        <v>7.9732808561142097</v>
      </c>
      <c r="AR29" s="2">
        <v>6.2261416338758497</v>
      </c>
      <c r="AS29" s="2">
        <v>58.451044472394599</v>
      </c>
      <c r="AT29" s="2">
        <v>20.4778311126401</v>
      </c>
      <c r="AU29" s="2">
        <v>3.6886191595835101</v>
      </c>
      <c r="AV29" s="2">
        <v>11.500114879176801</v>
      </c>
      <c r="AW29" s="2">
        <v>11.900117566377901</v>
      </c>
      <c r="AX29" s="2">
        <v>6.7573171936285004</v>
      </c>
      <c r="AY29" s="2">
        <v>6.0640598852651904</v>
      </c>
      <c r="AZ29" s="2">
        <v>10.453198419386499</v>
      </c>
      <c r="BA29" s="2">
        <v>13.1086720985297</v>
      </c>
      <c r="BB29" s="2">
        <v>6.40656281325702</v>
      </c>
      <c r="BC29" s="2">
        <v>10.226664547314799</v>
      </c>
      <c r="BD29" s="2">
        <v>4.3864155501472899</v>
      </c>
      <c r="BE29" s="2">
        <v>5.1342040076793003</v>
      </c>
      <c r="BF29" s="2">
        <v>5.3560477898215</v>
      </c>
      <c r="BG29" s="2">
        <v>4.2794999964197604</v>
      </c>
      <c r="BH29" s="2">
        <v>6.4125133015641396</v>
      </c>
      <c r="BI29" s="2">
        <v>6.39492540819922</v>
      </c>
      <c r="BJ29" s="2">
        <v>6.3631211311561398</v>
      </c>
      <c r="BK29" s="2">
        <v>3.5258051568792999</v>
      </c>
      <c r="BL29" s="2">
        <v>3.8087980695316301</v>
      </c>
    </row>
    <row r="30" spans="1:64" x14ac:dyDescent="0.2">
      <c r="A30" s="2" t="s">
        <v>206</v>
      </c>
      <c r="B30" s="2" t="s">
        <v>597</v>
      </c>
      <c r="C30" s="2" t="s">
        <v>92</v>
      </c>
      <c r="D30" s="2" t="s">
        <v>372</v>
      </c>
      <c r="E30" s="2" t="s">
        <v>758</v>
      </c>
      <c r="F30" s="2" t="s">
        <v>759</v>
      </c>
      <c r="G30" s="2">
        <v>1.78326474622805</v>
      </c>
      <c r="H30" s="2">
        <v>1.7520215633414999</v>
      </c>
      <c r="I30" s="2">
        <v>3.5761589403974199</v>
      </c>
      <c r="J30" s="2">
        <v>2.94117647058895</v>
      </c>
      <c r="K30" s="2">
        <v>13.3540372670801</v>
      </c>
      <c r="L30" s="2">
        <v>9.4794520547948498</v>
      </c>
      <c r="M30" s="2">
        <v>10.8108108108107</v>
      </c>
      <c r="N30" s="2">
        <v>13.0532971996385</v>
      </c>
      <c r="O30" s="2">
        <v>2.9964043148222599</v>
      </c>
      <c r="P30" s="2">
        <v>0.57471264367806796</v>
      </c>
      <c r="Q30" s="2">
        <v>5.0952380952383898</v>
      </c>
      <c r="R30" s="2">
        <v>3.0811055731759298</v>
      </c>
      <c r="S30" s="2">
        <v>6.46153846153834</v>
      </c>
      <c r="T30" s="2">
        <v>16.928158546655901</v>
      </c>
      <c r="U30" s="2">
        <v>28.6016949152542</v>
      </c>
      <c r="V30" s="2">
        <v>5.7386051619990397</v>
      </c>
      <c r="W30" s="2">
        <v>-7.6343806803427201</v>
      </c>
      <c r="X30" s="2">
        <v>8.3216193421419504</v>
      </c>
      <c r="Y30" s="2">
        <v>2.51751881650689</v>
      </c>
      <c r="Z30" s="2">
        <v>6.2531645569618401</v>
      </c>
      <c r="AA30" s="2">
        <v>11.3652609006429</v>
      </c>
      <c r="AB30" s="2">
        <v>13.1151048352594</v>
      </c>
      <c r="AC30" s="2">
        <v>7.8872706638920196</v>
      </c>
      <c r="AD30" s="2">
        <v>11.868863955119799</v>
      </c>
      <c r="AE30" s="2">
        <v>8.3215796897039294</v>
      </c>
      <c r="AF30" s="2">
        <v>5.55555555555501</v>
      </c>
      <c r="AG30" s="2">
        <v>8.7308114035088895</v>
      </c>
      <c r="AH30" s="2">
        <v>8.7986890205473998</v>
      </c>
      <c r="AI30" s="2">
        <v>9.3847758081335009</v>
      </c>
      <c r="AJ30" s="2">
        <v>3.26256011015766</v>
      </c>
      <c r="AK30" s="2">
        <v>8.9712335446125309</v>
      </c>
      <c r="AL30" s="2">
        <v>13.8702460850108</v>
      </c>
      <c r="AM30" s="2">
        <v>11.7878192534384</v>
      </c>
      <c r="AN30" s="2">
        <v>6.3620386643235101</v>
      </c>
      <c r="AO30" s="2">
        <v>10.2115003304692</v>
      </c>
      <c r="AP30" s="2">
        <v>10.224887556221701</v>
      </c>
      <c r="AQ30" s="2">
        <v>8.9771490750815701</v>
      </c>
      <c r="AR30" s="2">
        <v>7.1642536195707196</v>
      </c>
      <c r="AS30" s="2">
        <v>13.230840903797001</v>
      </c>
      <c r="AT30" s="2">
        <v>4.66982102448054</v>
      </c>
      <c r="AU30" s="2">
        <v>4.0094339622641604</v>
      </c>
      <c r="AV30" s="2">
        <v>3.6848072562358598</v>
      </c>
      <c r="AW30" s="2">
        <v>4.3921997448513901</v>
      </c>
      <c r="AX30" s="2">
        <v>3.8058659217876798</v>
      </c>
      <c r="AY30" s="2">
        <v>3.7672384796503602</v>
      </c>
      <c r="AZ30" s="2">
        <v>4.2463533225283197</v>
      </c>
      <c r="BA30" s="2">
        <v>6.1455223880596597</v>
      </c>
      <c r="BB30" s="2">
        <v>6.3699967458508997</v>
      </c>
      <c r="BC30" s="2">
        <v>8.3518164435947106</v>
      </c>
      <c r="BD30" s="2">
        <v>10.8773911202089</v>
      </c>
      <c r="BE30" s="2">
        <v>11.992296918767501</v>
      </c>
      <c r="BF30" s="2">
        <v>8.8578452968010009</v>
      </c>
      <c r="BG30" s="2">
        <v>9.3124456048735507</v>
      </c>
      <c r="BH30" s="2">
        <v>10.9076433121022</v>
      </c>
      <c r="BI30" s="2">
        <v>6.6575778232219802</v>
      </c>
      <c r="BJ30" s="2">
        <v>4.9069734412725401</v>
      </c>
      <c r="BK30" s="2">
        <v>4.9482163406213999</v>
      </c>
      <c r="BL30" s="2">
        <v>3.3281733746130202</v>
      </c>
    </row>
    <row r="31" spans="1:64" x14ac:dyDescent="0.2">
      <c r="A31" s="2" t="s">
        <v>736</v>
      </c>
      <c r="B31" s="2" t="s">
        <v>701</v>
      </c>
      <c r="C31" s="2" t="s">
        <v>308</v>
      </c>
      <c r="D31" s="2" t="s">
        <v>372</v>
      </c>
      <c r="E31" s="2" t="s">
        <v>758</v>
      </c>
      <c r="F31" s="2" t="s">
        <v>759</v>
      </c>
      <c r="G31" s="2">
        <v>1.24378109452732</v>
      </c>
      <c r="H31" s="2">
        <v>2.4570024570025302</v>
      </c>
      <c r="I31" s="2">
        <v>3.11750599520381</v>
      </c>
      <c r="J31" s="2">
        <v>0.69767441860455703</v>
      </c>
      <c r="K31" s="2">
        <v>-9.9304866931408997E-2</v>
      </c>
      <c r="L31" s="2">
        <v>3.5785288280673799</v>
      </c>
      <c r="M31" s="2">
        <v>5.0143953932341603</v>
      </c>
      <c r="N31" s="2">
        <v>1.75919579598301</v>
      </c>
      <c r="O31" s="2">
        <v>0.36671157005100502</v>
      </c>
      <c r="P31" s="2">
        <v>-0.17150100656233</v>
      </c>
      <c r="Q31" s="2">
        <v>2.1885270390743798</v>
      </c>
      <c r="R31" s="2">
        <v>3.7802061254490802</v>
      </c>
      <c r="S31" s="2">
        <v>5.8316447431100604</v>
      </c>
      <c r="T31" s="2">
        <v>9.2811942233210605</v>
      </c>
      <c r="U31" s="2">
        <v>17.809948033181801</v>
      </c>
      <c r="V31" s="2">
        <v>19.120184013605101</v>
      </c>
      <c r="W31" s="2">
        <v>11.4490304932756</v>
      </c>
      <c r="X31" s="2">
        <v>14.820964481893499</v>
      </c>
      <c r="Y31" s="2">
        <v>16.9317824582842</v>
      </c>
      <c r="Z31" s="2">
        <v>7.9793526184878401</v>
      </c>
      <c r="AA31" s="2">
        <v>13.858181456248399</v>
      </c>
      <c r="AB31" s="2">
        <v>11.603053435114299</v>
      </c>
      <c r="AC31" s="2">
        <v>20.666714666282701</v>
      </c>
      <c r="AD31" s="2">
        <v>11.3977827368522</v>
      </c>
      <c r="AE31" s="2">
        <v>10.284098213138099</v>
      </c>
      <c r="AF31" s="2">
        <v>13.006566421882701</v>
      </c>
      <c r="AG31" s="2">
        <v>2.5342759889288602</v>
      </c>
      <c r="AH31" s="2">
        <v>8.6376731898008607</v>
      </c>
      <c r="AI31" s="2">
        <v>12.264963048158201</v>
      </c>
      <c r="AJ31" s="2">
        <v>13.789317276388299</v>
      </c>
      <c r="AK31" s="2">
        <v>17.781814429920001</v>
      </c>
      <c r="AL31" s="2">
        <v>20.084495575463201</v>
      </c>
      <c r="AM31" s="2">
        <v>27.332364447578399</v>
      </c>
      <c r="AN31" s="2">
        <v>45.978881303621797</v>
      </c>
      <c r="AO31" s="2">
        <v>28.814389430673199</v>
      </c>
      <c r="AP31" s="2">
        <v>1.5543281605500801</v>
      </c>
      <c r="AQ31" s="2">
        <v>8.8640874157751899</v>
      </c>
      <c r="AR31" s="2">
        <v>11.361845050578401</v>
      </c>
      <c r="AS31" s="2">
        <v>6.7224365075392303</v>
      </c>
      <c r="AT31" s="2">
        <v>5.7420010952048299</v>
      </c>
      <c r="AU31" s="2">
        <v>9.9800251535097892</v>
      </c>
      <c r="AV31" s="2">
        <v>5.7385981434146798</v>
      </c>
      <c r="AW31" s="2">
        <v>1.9613082173915899</v>
      </c>
      <c r="AX31" s="2">
        <v>9.8156906297965492</v>
      </c>
      <c r="AY31" s="2">
        <v>11.6240355442427</v>
      </c>
      <c r="AZ31" s="2">
        <v>10.312778357468201</v>
      </c>
      <c r="BA31" s="2">
        <v>14.4537342081708</v>
      </c>
      <c r="BB31" s="2">
        <v>9.7588802302753006</v>
      </c>
      <c r="BC31" s="2">
        <v>26.239816644506298</v>
      </c>
      <c r="BD31" s="2">
        <v>9.2341259239465003</v>
      </c>
      <c r="BE31" s="2">
        <v>3.9613888911538901</v>
      </c>
      <c r="BF31" s="2">
        <v>14.0224939638475</v>
      </c>
      <c r="BG31" s="2">
        <v>9.3777674815512597</v>
      </c>
      <c r="BH31" s="2">
        <v>5.7174935703773198</v>
      </c>
      <c r="BI31" s="2">
        <v>6.8781549927594599</v>
      </c>
      <c r="BJ31" s="2">
        <v>6.5821744025039797</v>
      </c>
      <c r="BK31" s="2">
        <v>6.2971575245627198</v>
      </c>
      <c r="BL31" s="2">
        <v>8.0057227913467006</v>
      </c>
    </row>
    <row r="32" spans="1:64" x14ac:dyDescent="0.2">
      <c r="A32" s="2" t="s">
        <v>471</v>
      </c>
      <c r="B32" s="2" t="s">
        <v>420</v>
      </c>
      <c r="C32" s="2" t="s">
        <v>397</v>
      </c>
      <c r="D32" s="2" t="s">
        <v>372</v>
      </c>
      <c r="E32" s="2" t="s">
        <v>758</v>
      </c>
      <c r="F32" s="2" t="s">
        <v>759</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v>31.947337721856599</v>
      </c>
      <c r="AR32" s="2">
        <v>23.435427849700499</v>
      </c>
      <c r="AS32" s="2">
        <v>10.4573825846721</v>
      </c>
      <c r="AT32" s="2">
        <v>37.030925836934401</v>
      </c>
      <c r="AU32" s="2">
        <v>18.700734283802301</v>
      </c>
      <c r="AV32" s="2">
        <v>6.9196798942304101</v>
      </c>
      <c r="AW32" s="2">
        <v>2.1342098631024302</v>
      </c>
      <c r="AX32" s="2">
        <v>2.97461295184354</v>
      </c>
      <c r="AY32" s="2">
        <v>4.1106508472338303</v>
      </c>
      <c r="AZ32" s="2">
        <v>4.3386739184431002</v>
      </c>
      <c r="BA32" s="2">
        <v>5.5521233316253999</v>
      </c>
      <c r="BB32" s="2">
        <v>10.2301032660485</v>
      </c>
      <c r="BC32" s="2">
        <v>24.520102423410101</v>
      </c>
      <c r="BD32" s="2">
        <v>6.8365624810536296</v>
      </c>
      <c r="BE32" s="2">
        <v>7.9677222557969101</v>
      </c>
      <c r="BF32" s="2">
        <v>16.636326273149599</v>
      </c>
      <c r="BG32" s="2">
        <v>2.7684423654094799</v>
      </c>
      <c r="BH32" s="2">
        <v>6.6137520235808598</v>
      </c>
      <c r="BI32" s="2">
        <v>7.53424729775882</v>
      </c>
      <c r="BJ32" s="2">
        <v>6.5033183899338098</v>
      </c>
      <c r="BK32" s="2">
        <v>0.388838296895887</v>
      </c>
      <c r="BL32" s="2">
        <v>3.1753098637993999</v>
      </c>
    </row>
    <row r="33" spans="1:64" x14ac:dyDescent="0.2">
      <c r="A33" s="2" t="s">
        <v>680</v>
      </c>
      <c r="B33" s="2" t="s">
        <v>710</v>
      </c>
      <c r="C33" s="2" t="s">
        <v>488</v>
      </c>
      <c r="D33" s="2" t="s">
        <v>372</v>
      </c>
      <c r="E33" s="2" t="s">
        <v>758</v>
      </c>
      <c r="F33" s="2" t="s">
        <v>759</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v>-0.798944337811898</v>
      </c>
      <c r="AQ33" s="2">
        <v>7.1508614087279501</v>
      </c>
      <c r="AR33" s="2">
        <v>7.96021397777458</v>
      </c>
      <c r="AS33" s="2">
        <v>14.8065035437763</v>
      </c>
      <c r="AT33" s="2">
        <v>4.0082070208878102</v>
      </c>
      <c r="AU33" s="2">
        <v>-0.79199252947356102</v>
      </c>
      <c r="AV33" s="2">
        <v>-0.60064830012367898</v>
      </c>
      <c r="AW33" s="2">
        <v>3.22508361481579</v>
      </c>
      <c r="AX33" s="2">
        <v>1.21001133631895</v>
      </c>
      <c r="AY33" s="2">
        <v>3.9247816630883601</v>
      </c>
      <c r="AZ33" s="2">
        <v>6.3492550654969504</v>
      </c>
      <c r="BA33" s="2">
        <v>6.1432557569068802</v>
      </c>
      <c r="BB33" s="2">
        <v>7.6683934301985204</v>
      </c>
      <c r="BC33" s="2">
        <v>24.9971788528388</v>
      </c>
      <c r="BD33" s="2">
        <v>-0.66130760241743702</v>
      </c>
      <c r="BE33" s="2">
        <v>3.9962300795419798</v>
      </c>
      <c r="BF33" s="2">
        <v>5.4785873041189896</v>
      </c>
      <c r="BG33" s="2">
        <v>2.9327246182012199</v>
      </c>
      <c r="BH33" s="2">
        <v>2.9426001598504801</v>
      </c>
      <c r="BI33" s="2">
        <v>3.8552385534790901</v>
      </c>
      <c r="BJ33" s="2">
        <v>1.2212700608070599</v>
      </c>
      <c r="BK33" s="2">
        <v>3.0454146401708799</v>
      </c>
      <c r="BL33" s="2">
        <v>2.8909246921057998</v>
      </c>
    </row>
    <row r="34" spans="1:64" x14ac:dyDescent="0.2">
      <c r="A34" s="2" t="s">
        <v>640</v>
      </c>
      <c r="B34" s="2" t="s">
        <v>522</v>
      </c>
      <c r="C34" s="2" t="s">
        <v>488</v>
      </c>
      <c r="D34" s="2" t="s">
        <v>372</v>
      </c>
      <c r="E34" s="2" t="s">
        <v>758</v>
      </c>
      <c r="F34" s="2" t="s">
        <v>759</v>
      </c>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v>3.5925213126641999</v>
      </c>
      <c r="BC34" s="2">
        <v>13.6653995252441</v>
      </c>
      <c r="BD34" s="2">
        <v>9.8164388450866795</v>
      </c>
      <c r="BE34" s="2">
        <v>-3.8995504065165498</v>
      </c>
      <c r="BF34" s="2">
        <v>1.4974097987596799</v>
      </c>
      <c r="BG34" s="2">
        <v>-3.0458629277556799</v>
      </c>
      <c r="BH34" s="2">
        <v>-1.48805908468102</v>
      </c>
      <c r="BI34" s="2">
        <v>2.1039852092504301</v>
      </c>
      <c r="BJ34" s="2">
        <v>0.57201574363427399</v>
      </c>
      <c r="BK34" s="2"/>
      <c r="BL34" s="2"/>
    </row>
    <row r="35" spans="1:64" x14ac:dyDescent="0.2">
      <c r="A35" s="2" t="s">
        <v>571</v>
      </c>
      <c r="B35" s="2" t="s">
        <v>239</v>
      </c>
      <c r="C35" s="2" t="s">
        <v>488</v>
      </c>
      <c r="D35" s="2" t="s">
        <v>372</v>
      </c>
      <c r="E35" s="2" t="s">
        <v>758</v>
      </c>
      <c r="F35" s="2" t="s">
        <v>759</v>
      </c>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v>61.3325965106187</v>
      </c>
      <c r="AK35" s="2">
        <v>35.642982971226999</v>
      </c>
      <c r="AL35" s="2">
        <v>13.4415584415586</v>
      </c>
      <c r="AM35" s="2">
        <v>9.8645296699102794</v>
      </c>
      <c r="AN35" s="2">
        <v>6.2672224151902904</v>
      </c>
      <c r="AO35" s="2">
        <v>6.7844807862023204</v>
      </c>
      <c r="AP35" s="2">
        <v>19.593918987858402</v>
      </c>
      <c r="AQ35" s="2">
        <v>13.0244156963462</v>
      </c>
      <c r="AR35" s="2">
        <v>27.5088624491449</v>
      </c>
      <c r="AS35" s="2">
        <v>90.980734562287907</v>
      </c>
      <c r="AT35" s="2">
        <v>125.27212839928001</v>
      </c>
      <c r="AU35" s="2">
        <v>25.084641428131501</v>
      </c>
      <c r="AV35" s="2">
        <v>7.81180794783472</v>
      </c>
      <c r="AW35" s="2">
        <v>10.631344632333301</v>
      </c>
      <c r="AX35" s="2">
        <v>15.4893529233525</v>
      </c>
      <c r="AY35" s="2">
        <v>10.462266731420801</v>
      </c>
      <c r="AZ35" s="2">
        <v>7.1654175994663403</v>
      </c>
      <c r="BA35" s="2">
        <v>6.8021893803641804</v>
      </c>
      <c r="BB35" s="2">
        <v>4.5222976072626304</v>
      </c>
      <c r="BC35" s="2">
        <v>7.6293050288067601</v>
      </c>
      <c r="BD35" s="2">
        <v>3.5294368018969499E-2</v>
      </c>
      <c r="BE35" s="2">
        <v>5.9823483848293897</v>
      </c>
      <c r="BF35" s="2">
        <v>7.5689885610997303</v>
      </c>
      <c r="BG35" s="2">
        <v>4.2551267783209399</v>
      </c>
      <c r="BH35" s="2">
        <v>6.3714271778293998</v>
      </c>
      <c r="BI35" s="2">
        <v>4.1292430687377504</v>
      </c>
      <c r="BJ35" s="2">
        <v>1.27735427102986</v>
      </c>
      <c r="BK35" s="2">
        <v>1.59679562943178</v>
      </c>
      <c r="BL35" s="2">
        <v>0.82515968921986305</v>
      </c>
    </row>
    <row r="36" spans="1:64" x14ac:dyDescent="0.2">
      <c r="A36" s="2" t="s">
        <v>242</v>
      </c>
      <c r="B36" s="2" t="s">
        <v>668</v>
      </c>
      <c r="C36" s="2" t="s">
        <v>308</v>
      </c>
      <c r="D36" s="2" t="s">
        <v>655</v>
      </c>
      <c r="E36" s="2" t="s">
        <v>758</v>
      </c>
      <c r="F36" s="2" t="s">
        <v>759</v>
      </c>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v>14.159647011632501</v>
      </c>
      <c r="AX36" s="2">
        <v>10.330288123682401</v>
      </c>
      <c r="AY36" s="2">
        <v>7.8290870488323403</v>
      </c>
      <c r="AZ36" s="2">
        <v>10.834358848141401</v>
      </c>
      <c r="BA36" s="2">
        <v>7.3414460827855903</v>
      </c>
      <c r="BB36" s="2">
        <v>11.3918966807103</v>
      </c>
      <c r="BC36" s="2">
        <v>17.489448642993001</v>
      </c>
      <c r="BD36" s="2">
        <v>7.42764305914912</v>
      </c>
      <c r="BE36" s="2">
        <v>7.2899279689022904</v>
      </c>
      <c r="BF36" s="2">
        <v>8.4881675184940004</v>
      </c>
      <c r="BG36" s="2">
        <v>6.8317870341853997</v>
      </c>
      <c r="BH36" s="2">
        <v>7.5773068174139997</v>
      </c>
      <c r="BI36" s="2">
        <v>9.8611128557491501</v>
      </c>
      <c r="BJ36" s="2">
        <v>7.7486968762131099</v>
      </c>
      <c r="BK36" s="2">
        <v>8.8342486833649296</v>
      </c>
      <c r="BL36" s="2">
        <v>12.4196323907137</v>
      </c>
    </row>
    <row r="37" spans="1:64" x14ac:dyDescent="0.2">
      <c r="A37" s="2" t="s">
        <v>3</v>
      </c>
      <c r="B37" s="2" t="s">
        <v>692</v>
      </c>
      <c r="C37" s="2" t="s">
        <v>92</v>
      </c>
      <c r="D37" s="2" t="s">
        <v>372</v>
      </c>
      <c r="E37" s="2" t="s">
        <v>758</v>
      </c>
      <c r="F37" s="2" t="s">
        <v>759</v>
      </c>
      <c r="G37" s="2">
        <v>-1.544676806092</v>
      </c>
      <c r="H37" s="2">
        <v>1.1344436397999</v>
      </c>
      <c r="I37" s="2">
        <v>1.5035799525155</v>
      </c>
      <c r="J37" s="2">
        <v>2.2729053999621298</v>
      </c>
      <c r="K37" s="2">
        <v>3.19564717604593</v>
      </c>
      <c r="L37" s="2">
        <v>0.222783306253963</v>
      </c>
      <c r="M37" s="2">
        <v>-0.155601659973785</v>
      </c>
      <c r="N37" s="2">
        <v>2.1892393320351</v>
      </c>
      <c r="O37" s="2">
        <v>5.8605664489858604</v>
      </c>
      <c r="P37" s="2">
        <v>7.45695273372574</v>
      </c>
      <c r="Q37" s="2">
        <v>5.8669560776596796</v>
      </c>
      <c r="R37" s="2">
        <v>2.6653802085999598</v>
      </c>
      <c r="S37" s="2">
        <v>6.3494860501360604</v>
      </c>
      <c r="T37" s="2">
        <v>9.6266431017111707</v>
      </c>
      <c r="U37" s="2">
        <v>12.3028867952473</v>
      </c>
      <c r="V37" s="2">
        <v>6.6259925532098203</v>
      </c>
      <c r="W37" s="2">
        <v>1.3295186805822801</v>
      </c>
      <c r="X37" s="2">
        <v>1.22487958802843</v>
      </c>
      <c r="Y37" s="2">
        <v>12.141597276465999</v>
      </c>
      <c r="Z37" s="2">
        <v>10.731921430872999</v>
      </c>
      <c r="AA37" s="2">
        <v>26.145410101446501</v>
      </c>
      <c r="AB37" s="2">
        <v>17.968995496010098</v>
      </c>
      <c r="AC37" s="2">
        <v>10.8257491675687</v>
      </c>
      <c r="AD37" s="2">
        <v>13.9643880065</v>
      </c>
      <c r="AE37" s="2">
        <v>16.638253747921699</v>
      </c>
      <c r="AF37" s="2">
        <v>1.48118012235432</v>
      </c>
      <c r="AG37" s="2">
        <v>7.9763619357062296</v>
      </c>
      <c r="AH37" s="2">
        <v>7.7171656055926796</v>
      </c>
      <c r="AI37" s="2">
        <v>13.991548900207601</v>
      </c>
      <c r="AJ37" s="2">
        <v>11.5675360890558</v>
      </c>
      <c r="AK37" s="2">
        <v>21.495252052759</v>
      </c>
      <c r="AL37" s="2">
        <v>12.185630721438899</v>
      </c>
      <c r="AM37" s="2">
        <v>11.3834370512206</v>
      </c>
      <c r="AN37" s="2">
        <v>11.7467370174947</v>
      </c>
      <c r="AO37" s="2">
        <v>8.44871248698343</v>
      </c>
      <c r="AP37" s="2">
        <v>7.6748487344980996</v>
      </c>
      <c r="AQ37" s="2">
        <v>15.9358310447214</v>
      </c>
      <c r="AR37" s="2">
        <v>9.5736962640516605</v>
      </c>
      <c r="AS37" s="2">
        <v>9.3642430068323304</v>
      </c>
      <c r="AT37" s="2">
        <v>4.6917056304843197</v>
      </c>
      <c r="AU37" s="2">
        <v>6.1762759101204399</v>
      </c>
      <c r="AV37" s="2">
        <v>14.1584557991201</v>
      </c>
      <c r="AW37" s="2">
        <v>9.5510316700725006</v>
      </c>
      <c r="AX37" s="2">
        <v>6.3146378705117296</v>
      </c>
      <c r="AY37" s="2">
        <v>7.5759258299585603</v>
      </c>
      <c r="AZ37" s="2">
        <v>11.639686097111801</v>
      </c>
      <c r="BA37" s="2">
        <v>10.020183605703499</v>
      </c>
      <c r="BB37" s="2">
        <v>15.8421114924843</v>
      </c>
      <c r="BC37" s="2">
        <v>22.5644955300126</v>
      </c>
      <c r="BD37" s="2">
        <v>3.4649632210607302</v>
      </c>
      <c r="BE37" s="2">
        <v>6.2176488930461904</v>
      </c>
      <c r="BF37" s="2">
        <v>6.7167684358853998</v>
      </c>
      <c r="BG37" s="2">
        <v>7.5429137323943598</v>
      </c>
      <c r="BH37" s="2">
        <v>6.9084503482844299</v>
      </c>
      <c r="BI37" s="2">
        <v>3.1790022823606301</v>
      </c>
      <c r="BJ37" s="2">
        <v>3.7683678306209401</v>
      </c>
      <c r="BK37" s="2">
        <v>3.9588884659307202</v>
      </c>
      <c r="BL37" s="2">
        <v>7.7041376785060303</v>
      </c>
    </row>
    <row r="38" spans="1:64" x14ac:dyDescent="0.2">
      <c r="A38" s="2" t="s">
        <v>500</v>
      </c>
      <c r="B38" s="2" t="s">
        <v>255</v>
      </c>
      <c r="C38" s="2" t="s">
        <v>308</v>
      </c>
      <c r="D38" s="2" t="s">
        <v>372</v>
      </c>
      <c r="E38" s="2" t="s">
        <v>758</v>
      </c>
      <c r="F38" s="2" t="s">
        <v>759</v>
      </c>
      <c r="G38" s="2"/>
      <c r="H38" s="2"/>
      <c r="I38" s="2"/>
      <c r="J38" s="2"/>
      <c r="K38" s="2"/>
      <c r="L38" s="2"/>
      <c r="M38" s="2"/>
      <c r="N38" s="2"/>
      <c r="O38" s="2"/>
      <c r="P38" s="2"/>
      <c r="Q38" s="2"/>
      <c r="R38" s="2"/>
      <c r="S38" s="2"/>
      <c r="T38" s="2"/>
      <c r="U38" s="2">
        <v>13.422834516592401</v>
      </c>
      <c r="V38" s="2">
        <v>14.211939681942599</v>
      </c>
      <c r="W38" s="2">
        <v>11.412551998413599</v>
      </c>
      <c r="X38" s="2">
        <v>16.688311688555199</v>
      </c>
      <c r="Y38" s="2">
        <v>13.483579011848899</v>
      </c>
      <c r="Z38" s="2">
        <v>16.0035523977478</v>
      </c>
      <c r="AA38" s="2">
        <v>16.274841618253301</v>
      </c>
      <c r="AB38" s="2">
        <v>12.413261372398001</v>
      </c>
      <c r="AC38" s="2">
        <v>12.1399176954734</v>
      </c>
      <c r="AD38" s="2">
        <v>17.492354740061401</v>
      </c>
      <c r="AE38" s="2">
        <v>10.983862571577401</v>
      </c>
      <c r="AF38" s="2">
        <v>13.320825515947099</v>
      </c>
      <c r="AG38" s="2">
        <v>18.004966887417201</v>
      </c>
      <c r="AH38" s="2">
        <v>11.750263065591</v>
      </c>
      <c r="AI38" s="2">
        <v>11.4563716258632</v>
      </c>
      <c r="AJ38" s="2">
        <v>14.728245564629701</v>
      </c>
      <c r="AK38" s="2">
        <v>11.6347569955818</v>
      </c>
      <c r="AL38" s="2">
        <v>17.678100263852201</v>
      </c>
      <c r="AM38" s="2">
        <v>17.208520179372101</v>
      </c>
      <c r="AN38" s="2">
        <v>13.1356607683724</v>
      </c>
      <c r="AO38" s="2">
        <v>8.2147386219530194</v>
      </c>
      <c r="AP38" s="2">
        <v>9.2708333333332398</v>
      </c>
      <c r="AQ38" s="2">
        <v>9.3303145853193392</v>
      </c>
      <c r="AR38" s="2"/>
      <c r="AS38" s="2"/>
      <c r="AT38" s="2"/>
      <c r="AU38" s="2">
        <v>6.1319753872269702</v>
      </c>
      <c r="AV38" s="2">
        <v>-9.6161535385847294</v>
      </c>
      <c r="AW38" s="2">
        <v>33.812578338126002</v>
      </c>
      <c r="AX38" s="2">
        <v>6.6291635714676298</v>
      </c>
      <c r="AY38" s="2">
        <v>5.0234206861628303</v>
      </c>
      <c r="AZ38" s="2">
        <v>3.4378842305744</v>
      </c>
      <c r="BA38" s="2">
        <v>6.0727187973429801</v>
      </c>
      <c r="BB38" s="2">
        <v>8.0124366904340807</v>
      </c>
      <c r="BC38" s="2">
        <v>10.715666130968099</v>
      </c>
      <c r="BD38" s="2">
        <v>7.3794393524085997</v>
      </c>
      <c r="BE38" s="2">
        <v>3.5982615243310998</v>
      </c>
      <c r="BF38" s="2">
        <v>4.9945978910958901</v>
      </c>
      <c r="BG38" s="2">
        <v>6.12268927253408</v>
      </c>
      <c r="BH38" s="2">
        <v>4.9757682082964498</v>
      </c>
      <c r="BI38" s="2">
        <v>5.3182818617123297</v>
      </c>
      <c r="BJ38" s="2">
        <v>3.1603098194436998</v>
      </c>
      <c r="BK38" s="2">
        <v>6.6050566504820596</v>
      </c>
      <c r="BL38" s="2">
        <v>5.3102725500686301</v>
      </c>
    </row>
    <row r="39" spans="1:64" x14ac:dyDescent="0.2">
      <c r="A39" s="2" t="s">
        <v>36</v>
      </c>
      <c r="B39" s="2" t="s">
        <v>204</v>
      </c>
      <c r="C39" s="2" t="s">
        <v>131</v>
      </c>
      <c r="D39" s="2" t="s">
        <v>372</v>
      </c>
      <c r="E39" s="2" t="s">
        <v>758</v>
      </c>
      <c r="F39" s="2" t="s">
        <v>759</v>
      </c>
      <c r="G39" s="2">
        <v>3.4242990654205601</v>
      </c>
      <c r="H39" s="2">
        <v>1.7631246049345299</v>
      </c>
      <c r="I39" s="2">
        <v>5.0967290813814801</v>
      </c>
      <c r="J39" s="2">
        <v>5.6997116874522096</v>
      </c>
      <c r="K39" s="2">
        <v>4.0215414742120998</v>
      </c>
      <c r="L39" s="2">
        <v>3.4828212200169499</v>
      </c>
      <c r="M39" s="2">
        <v>-1.0135793646964399</v>
      </c>
      <c r="N39" s="2">
        <v>-0.74827699389775004</v>
      </c>
      <c r="O39" s="2">
        <v>0.43647906904456302</v>
      </c>
      <c r="P39" s="2">
        <v>2.9498913543924998</v>
      </c>
      <c r="Q39" s="2">
        <v>1.2791813237647001</v>
      </c>
      <c r="R39" s="2">
        <v>4.1553520683532801</v>
      </c>
      <c r="S39" s="2">
        <v>3.7591705572226699</v>
      </c>
      <c r="T39" s="2">
        <v>4.0846140361297198</v>
      </c>
      <c r="U39" s="2">
        <v>17.556822745245402</v>
      </c>
      <c r="V39" s="2">
        <v>7.9182892670273999</v>
      </c>
      <c r="W39" s="2">
        <v>8.5021524434930598</v>
      </c>
      <c r="X39" s="2">
        <v>12.597000992006899</v>
      </c>
      <c r="Y39" s="2">
        <v>9.7160327495434107</v>
      </c>
      <c r="Z39" s="2">
        <v>8.3313654181546095</v>
      </c>
      <c r="AA39" s="2">
        <v>9.4083794743795401</v>
      </c>
      <c r="AB39" s="2">
        <v>12.4925283921001</v>
      </c>
      <c r="AC39" s="2">
        <v>10.527807297298301</v>
      </c>
      <c r="AD39" s="2">
        <v>6.2079353887031097</v>
      </c>
      <c r="AE39" s="2">
        <v>12.4475693291854</v>
      </c>
      <c r="AF39" s="2">
        <v>7.72863890085919</v>
      </c>
      <c r="AG39" s="2">
        <v>8.7335591870667599</v>
      </c>
      <c r="AH39" s="2">
        <v>2.6987399771376701</v>
      </c>
      <c r="AI39" s="2">
        <v>2.3690550548764202</v>
      </c>
      <c r="AJ39" s="2">
        <v>3.25996949226389</v>
      </c>
      <c r="AK39" s="2">
        <v>6.7825940151100896</v>
      </c>
      <c r="AL39" s="2">
        <v>7.9861660079050996</v>
      </c>
      <c r="AM39" s="2">
        <v>5.7402466286874203</v>
      </c>
      <c r="AN39" s="2">
        <v>5.1831139603080398</v>
      </c>
      <c r="AO39" s="2">
        <v>5.1416715295335802</v>
      </c>
      <c r="AP39" s="2">
        <v>6.1235816477552403</v>
      </c>
      <c r="AQ39" s="2">
        <v>2.9868092277301699</v>
      </c>
      <c r="AR39" s="2">
        <v>1.03819895051612</v>
      </c>
      <c r="AS39" s="2">
        <v>2.75311330764477</v>
      </c>
      <c r="AT39" s="2">
        <v>0.684782608695647</v>
      </c>
      <c r="AU39" s="2">
        <v>1.8946345676346701</v>
      </c>
      <c r="AV39" s="2">
        <v>0.61980187529795605</v>
      </c>
      <c r="AW39" s="2">
        <v>2.79561966936937</v>
      </c>
      <c r="AX39" s="2">
        <v>1.1677336747759099</v>
      </c>
      <c r="AY39" s="2">
        <v>1.4934440338177399</v>
      </c>
      <c r="AZ39" s="2">
        <v>0.982641660015941</v>
      </c>
      <c r="BA39" s="2">
        <v>3.2847616695481299</v>
      </c>
      <c r="BB39" s="2">
        <v>2.0420851267334799</v>
      </c>
      <c r="BC39" s="2">
        <v>3.7073170731707199</v>
      </c>
      <c r="BD39" s="2">
        <v>0.99482596425208303</v>
      </c>
      <c r="BE39" s="2">
        <v>0.987355331485952</v>
      </c>
      <c r="BF39" s="2">
        <v>0.91461071401121796</v>
      </c>
      <c r="BG39" s="2">
        <v>1.2871287128712701</v>
      </c>
      <c r="BH39" s="2">
        <v>1.8723212271599301</v>
      </c>
      <c r="BI39" s="2">
        <v>0.44286979627989898</v>
      </c>
      <c r="BJ39" s="2">
        <v>1.5579071134626901</v>
      </c>
      <c r="BK39" s="2">
        <v>1.63531114327061</v>
      </c>
      <c r="BL39" s="2">
        <v>0.75466324932363305</v>
      </c>
    </row>
    <row r="40" spans="1:64" x14ac:dyDescent="0.2">
      <c r="A40" s="2" t="s">
        <v>482</v>
      </c>
      <c r="B40" s="2" t="s">
        <v>89</v>
      </c>
      <c r="C40" s="2" t="s">
        <v>397</v>
      </c>
      <c r="D40" s="2" t="s">
        <v>372</v>
      </c>
      <c r="E40" s="2" t="s">
        <v>758</v>
      </c>
      <c r="F40" s="2" t="s">
        <v>759</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v>1026.8262642470199</v>
      </c>
      <c r="AN40" s="2">
        <v>1613.6039887619399</v>
      </c>
      <c r="AO40" s="2">
        <v>486.425623795891</v>
      </c>
      <c r="AP40" s="2">
        <v>29.865610409571801</v>
      </c>
      <c r="AQ40" s="2">
        <v>23.505677296336899</v>
      </c>
      <c r="AR40" s="2">
        <v>11.7728324494467</v>
      </c>
      <c r="AS40" s="2">
        <v>7.6957651751720704</v>
      </c>
      <c r="AT40" s="2">
        <v>39.255980689174599</v>
      </c>
      <c r="AU40" s="2">
        <v>31.299301581778401</v>
      </c>
      <c r="AV40" s="2">
        <v>9.7646628575763899</v>
      </c>
      <c r="AW40" s="2">
        <v>5.3012439026159397</v>
      </c>
      <c r="AX40" s="2">
        <v>11.7460792058233</v>
      </c>
      <c r="AY40" s="2">
        <v>12.5242768428228</v>
      </c>
      <c r="AZ40" s="2">
        <v>11.9591837222126</v>
      </c>
      <c r="BA40" s="2">
        <v>12.777755783035101</v>
      </c>
      <c r="BB40" s="2">
        <v>12.367166841430199</v>
      </c>
      <c r="BC40" s="2">
        <v>12.783047261882</v>
      </c>
      <c r="BD40" s="2">
        <v>-6.2718596710968397E-2</v>
      </c>
      <c r="BE40" s="2">
        <v>7.4838508635085299</v>
      </c>
      <c r="BF40" s="2">
        <v>7.68725103356185</v>
      </c>
      <c r="BG40" s="2">
        <v>4.5463342735530299</v>
      </c>
      <c r="BH40" s="2">
        <v>4.5978789736312899</v>
      </c>
      <c r="BI40" s="2">
        <v>5.0887855462588103</v>
      </c>
      <c r="BJ40" s="2">
        <v>9.6762403310186507</v>
      </c>
      <c r="BK40" s="2">
        <v>6.3593089803793497</v>
      </c>
      <c r="BL40" s="2">
        <v>6.57022997455603</v>
      </c>
    </row>
    <row r="41" spans="1:64" x14ac:dyDescent="0.2">
      <c r="A41" s="2" t="s">
        <v>425</v>
      </c>
      <c r="B41" s="2" t="s">
        <v>17</v>
      </c>
      <c r="C41" s="2" t="s">
        <v>308</v>
      </c>
      <c r="D41" s="2" t="s">
        <v>655</v>
      </c>
      <c r="E41" s="2" t="s">
        <v>758</v>
      </c>
      <c r="F41" s="2" t="s">
        <v>759</v>
      </c>
      <c r="G41" s="2"/>
      <c r="H41" s="2"/>
      <c r="I41" s="2"/>
      <c r="J41" s="2"/>
      <c r="K41" s="2"/>
      <c r="L41" s="2">
        <v>4.2018603658944302</v>
      </c>
      <c r="M41" s="2">
        <v>3.21157397897555</v>
      </c>
      <c r="N41" s="2">
        <v>0.81519037668079997</v>
      </c>
      <c r="O41" s="2">
        <v>0.95651316448551205</v>
      </c>
      <c r="P41" s="2">
        <v>3.8288728268366001</v>
      </c>
      <c r="Q41" s="2">
        <v>2.87864534318794</v>
      </c>
      <c r="R41" s="2">
        <v>5.3858814924349501</v>
      </c>
      <c r="S41" s="2">
        <v>5.6225596527748003</v>
      </c>
      <c r="T41" s="2">
        <v>6.1201018646477801</v>
      </c>
      <c r="U41" s="2">
        <v>22.100944418777999</v>
      </c>
      <c r="V41" s="2">
        <v>8.1912128321593194</v>
      </c>
      <c r="W41" s="2">
        <v>4.9868151186256497</v>
      </c>
      <c r="X41" s="2">
        <v>3.1089528912843201</v>
      </c>
      <c r="Y41" s="2">
        <v>6.5284469226179898</v>
      </c>
      <c r="Z41" s="2">
        <v>14.055592255551501</v>
      </c>
      <c r="AA41" s="2">
        <v>18.217865894675501</v>
      </c>
      <c r="AB41" s="2">
        <v>30.538177432771199</v>
      </c>
      <c r="AC41" s="2">
        <v>31.789704651053501</v>
      </c>
      <c r="AD41" s="2">
        <v>19.328338591095001</v>
      </c>
      <c r="AE41" s="2">
        <v>9.8566209543388599</v>
      </c>
      <c r="AF41" s="2">
        <v>10.5564839573619</v>
      </c>
      <c r="AG41" s="2">
        <v>14.4973321039129</v>
      </c>
      <c r="AH41" s="2">
        <v>14.993135132250201</v>
      </c>
      <c r="AI41" s="2">
        <v>26.8537971413812</v>
      </c>
      <c r="AJ41" s="2">
        <v>9.0129959455549695</v>
      </c>
      <c r="AK41" s="2">
        <v>11.784483832135701</v>
      </c>
      <c r="AL41" s="2">
        <v>8.59264760490192</v>
      </c>
      <c r="AM41" s="2">
        <v>14.512378607577199</v>
      </c>
      <c r="AN41" s="2">
        <v>10.008361204013999</v>
      </c>
      <c r="AO41" s="2">
        <v>38.941790898923998</v>
      </c>
      <c r="AP41" s="2">
        <v>49.080210059078503</v>
      </c>
      <c r="AQ41" s="2">
        <v>19.756354543977601</v>
      </c>
      <c r="AR41" s="2">
        <v>4.4863826173739803</v>
      </c>
      <c r="AS41" s="2">
        <v>6.2080160866331999</v>
      </c>
      <c r="AT41" s="2">
        <v>9.9295339934878193</v>
      </c>
      <c r="AU41" s="2">
        <v>11.859684500027999</v>
      </c>
      <c r="AV41" s="2">
        <v>7.53628462821505</v>
      </c>
      <c r="AW41" s="2">
        <v>16.498525531585098</v>
      </c>
      <c r="AX41" s="2">
        <v>-1.70400479616274</v>
      </c>
      <c r="AY41" s="2">
        <v>13.955801803320499</v>
      </c>
      <c r="AZ41" s="2">
        <v>18.363824646893299</v>
      </c>
      <c r="BA41" s="2">
        <v>10.765637155486999</v>
      </c>
      <c r="BB41" s="2">
        <v>10.2879663187666</v>
      </c>
      <c r="BC41" s="2">
        <v>9.2965083938110507</v>
      </c>
      <c r="BD41" s="2">
        <v>8.9542180239290801</v>
      </c>
      <c r="BE41" s="2">
        <v>9.2473217364412701</v>
      </c>
      <c r="BF41" s="2">
        <v>9.4825404858299898</v>
      </c>
      <c r="BG41" s="2">
        <v>5.7138443419104803</v>
      </c>
      <c r="BH41" s="2">
        <v>5.8264294445198903</v>
      </c>
      <c r="BI41" s="2">
        <v>6.0805954825462099</v>
      </c>
      <c r="BJ41" s="2">
        <v>7.4040020324711104</v>
      </c>
      <c r="BK41" s="2">
        <v>6.65480186532701</v>
      </c>
      <c r="BL41" s="2">
        <v>8.2842236444669695</v>
      </c>
    </row>
    <row r="42" spans="1:64" x14ac:dyDescent="0.2">
      <c r="A42" s="2" t="s">
        <v>354</v>
      </c>
      <c r="B42" s="2" t="s">
        <v>616</v>
      </c>
      <c r="C42" s="2" t="s">
        <v>308</v>
      </c>
      <c r="D42" s="2" t="s">
        <v>655</v>
      </c>
      <c r="E42" s="2" t="s">
        <v>758</v>
      </c>
      <c r="F42" s="2" t="s">
        <v>759</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v>-7.6692997928869494E-2</v>
      </c>
      <c r="AK42" s="2">
        <v>0.60633970373753199</v>
      </c>
      <c r="AL42" s="2">
        <v>1.80042722001855</v>
      </c>
      <c r="AM42" s="2">
        <v>-6.2425059952042599</v>
      </c>
      <c r="AN42" s="2">
        <v>-0.26376788426179398</v>
      </c>
      <c r="AO42" s="2">
        <v>23.1767911524285</v>
      </c>
      <c r="AP42" s="2">
        <v>13.4417696811973</v>
      </c>
      <c r="AQ42" s="2">
        <v>6.80545996788236</v>
      </c>
      <c r="AR42" s="2">
        <v>-0.36299979594672599</v>
      </c>
      <c r="AS42" s="2">
        <v>4.0365894595498997</v>
      </c>
      <c r="AT42" s="2">
        <v>-1.2019036863750301</v>
      </c>
      <c r="AU42" s="2">
        <v>-0.67766165904676001</v>
      </c>
      <c r="AV42" s="2">
        <v>5.1870119194406303</v>
      </c>
      <c r="AW42" s="2">
        <v>5.0328227571119699</v>
      </c>
      <c r="AX42" s="2">
        <v>-1.34672619047622</v>
      </c>
      <c r="AY42" s="2">
        <v>-3.0997812806395402</v>
      </c>
      <c r="AZ42" s="2">
        <v>6.3978829389787997</v>
      </c>
      <c r="BA42" s="2">
        <v>1.5435259692758301</v>
      </c>
      <c r="BB42" s="2">
        <v>1.4120020171457699</v>
      </c>
      <c r="BC42" s="2">
        <v>9.1709881366767796</v>
      </c>
      <c r="BD42" s="2">
        <v>2.4637518857229801</v>
      </c>
      <c r="BE42" s="2">
        <v>1.1089269067018801</v>
      </c>
      <c r="BF42" s="2">
        <v>2.9556439522939102</v>
      </c>
      <c r="BG42" s="2">
        <v>5.3231284706405804</v>
      </c>
      <c r="BH42" s="2">
        <v>-0.60673635635152001</v>
      </c>
      <c r="BI42" s="2">
        <v>0.883814547137875</v>
      </c>
      <c r="BJ42" s="2">
        <v>1.4506905760595199</v>
      </c>
      <c r="BK42" s="2">
        <v>-1.79964707083376</v>
      </c>
      <c r="BL42" s="2">
        <v>1.7598574292715501</v>
      </c>
    </row>
    <row r="43" spans="1:64" x14ac:dyDescent="0.2">
      <c r="A43" s="2" t="s">
        <v>431</v>
      </c>
      <c r="B43" s="2" t="s">
        <v>69</v>
      </c>
      <c r="C43" s="2" t="s">
        <v>488</v>
      </c>
      <c r="D43" s="2" t="s">
        <v>372</v>
      </c>
      <c r="E43" s="2" t="s">
        <v>758</v>
      </c>
      <c r="F43" s="2" t="s">
        <v>759</v>
      </c>
      <c r="G43" s="2">
        <v>7.3899371070348501</v>
      </c>
      <c r="H43" s="2">
        <v>-0.146412882872032</v>
      </c>
      <c r="I43" s="2">
        <v>-1.6129032272725601</v>
      </c>
      <c r="J43" s="2">
        <v>-2.6825633383410099</v>
      </c>
      <c r="K43" s="2">
        <v>-0.45941806891995601</v>
      </c>
      <c r="L43" s="2">
        <v>17.692307692307502</v>
      </c>
      <c r="M43" s="2">
        <v>25.4901960784319</v>
      </c>
      <c r="N43" s="2">
        <v>0.83333333229158901</v>
      </c>
      <c r="O43" s="2">
        <v>2.3760330578755702</v>
      </c>
      <c r="P43" s="2">
        <v>-4.3390514632121304</v>
      </c>
      <c r="Q43" s="2">
        <v>-4.0084388175527597</v>
      </c>
      <c r="R43" s="2">
        <v>2.08791208791187</v>
      </c>
      <c r="S43" s="2">
        <v>7.6426264800859203</v>
      </c>
      <c r="T43" s="2">
        <v>25.199999999250199</v>
      </c>
      <c r="U43" s="2">
        <v>25.211661342203801</v>
      </c>
      <c r="V43" s="2">
        <v>31.655662934801398</v>
      </c>
      <c r="W43" s="2">
        <v>22.384401699229201</v>
      </c>
      <c r="X43" s="2">
        <v>-1.1566872425286501</v>
      </c>
      <c r="Y43" s="2">
        <v>-6.04470612570264</v>
      </c>
      <c r="Z43" s="2">
        <v>5.6722950288782501</v>
      </c>
      <c r="AA43" s="2">
        <v>0.60815308389962097</v>
      </c>
      <c r="AB43" s="2">
        <v>0.318444733265908</v>
      </c>
      <c r="AC43" s="2">
        <v>5.3047404053799596</v>
      </c>
      <c r="AD43" s="2">
        <v>5.6500833634543701</v>
      </c>
      <c r="AE43" s="2">
        <v>4.8463115476905099</v>
      </c>
      <c r="AF43" s="2">
        <v>6.8075665576833604</v>
      </c>
      <c r="AG43" s="2">
        <v>9.32546190007651</v>
      </c>
      <c r="AH43" s="2">
        <v>24.759999999999899</v>
      </c>
      <c r="AI43" s="2">
        <v>16.0428021801855</v>
      </c>
      <c r="AJ43" s="2">
        <v>27.198526449088799</v>
      </c>
      <c r="AK43" s="2">
        <v>17.6267750314504</v>
      </c>
      <c r="AL43" s="2">
        <v>32.272038286641603</v>
      </c>
      <c r="AM43" s="2">
        <v>21.9132104007913</v>
      </c>
      <c r="AN43" s="2">
        <v>31.831606872759998</v>
      </c>
      <c r="AO43" s="2">
        <v>24.098786075701899</v>
      </c>
      <c r="AP43" s="2">
        <v>25.1947123972847</v>
      </c>
      <c r="AQ43" s="2">
        <v>16.275396637737401</v>
      </c>
      <c r="AR43" s="2">
        <v>29.697232579152899</v>
      </c>
      <c r="AS43" s="2">
        <v>51.487549750407901</v>
      </c>
      <c r="AT43" s="2">
        <v>18.401043374160899</v>
      </c>
      <c r="AU43" s="2">
        <v>-0.1091655146685</v>
      </c>
      <c r="AV43" s="2">
        <v>21.101305376922902</v>
      </c>
      <c r="AW43" s="2">
        <v>57.074511262170297</v>
      </c>
      <c r="AX43" s="2">
        <v>36.589717532392399</v>
      </c>
      <c r="AY43" s="2">
        <v>4.5342137412969397</v>
      </c>
      <c r="AZ43" s="2">
        <v>9.3686181419670405</v>
      </c>
      <c r="BA43" s="2">
        <v>19.996487335921501</v>
      </c>
      <c r="BB43" s="2">
        <v>35.024597071769797</v>
      </c>
      <c r="BC43" s="2">
        <v>26.799537193402202</v>
      </c>
      <c r="BD43" s="2">
        <v>1.47234311385647</v>
      </c>
      <c r="BE43" s="2">
        <v>7.7183819587361402</v>
      </c>
      <c r="BF43" s="2">
        <v>5.0214601462072999</v>
      </c>
      <c r="BG43" s="2">
        <v>1.4675832267467099</v>
      </c>
      <c r="BH43" s="2">
        <v>5.4833861891887699</v>
      </c>
      <c r="BI43" s="2">
        <v>5.0464108884580003</v>
      </c>
      <c r="BJ43" s="2">
        <v>9.4854725545025804</v>
      </c>
      <c r="BK43" s="2">
        <v>6.9647391768745104</v>
      </c>
      <c r="BL43" s="2">
        <v>4.5727273307336898</v>
      </c>
    </row>
    <row r="44" spans="1:64" x14ac:dyDescent="0.2">
      <c r="A44" s="2" t="s">
        <v>400</v>
      </c>
      <c r="B44" s="2" t="s">
        <v>480</v>
      </c>
      <c r="C44" s="2" t="s">
        <v>488</v>
      </c>
      <c r="D44" s="2" t="s">
        <v>372</v>
      </c>
      <c r="E44" s="2" t="s">
        <v>758</v>
      </c>
      <c r="F44" s="2" t="s">
        <v>759</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v>268.15048888278397</v>
      </c>
      <c r="AO44" s="2">
        <v>87.580009329808107</v>
      </c>
      <c r="AP44" s="2">
        <v>4.3516100957190301E-2</v>
      </c>
      <c r="AQ44" s="2">
        <v>46.889952153110201</v>
      </c>
      <c r="AR44" s="2">
        <v>36.556114894877297</v>
      </c>
      <c r="AS44" s="2">
        <v>9.3570421771655106</v>
      </c>
      <c r="AT44" s="2">
        <v>7.5649415030737597</v>
      </c>
      <c r="AU44" s="2">
        <v>11.595538759332699</v>
      </c>
      <c r="AV44" s="2">
        <v>6.2773602048400603</v>
      </c>
      <c r="AW44" s="2">
        <v>0.91707468718428498</v>
      </c>
      <c r="AX44" s="2">
        <v>5.1289949942241497</v>
      </c>
      <c r="AY44" s="2">
        <v>8.2411544941761807</v>
      </c>
      <c r="AZ44" s="2">
        <v>12.7165674066053</v>
      </c>
      <c r="BA44" s="2">
        <v>5.0951666166315999</v>
      </c>
      <c r="BB44" s="2">
        <v>9.6372063289115992</v>
      </c>
      <c r="BC44" s="2">
        <v>27.966472303206999</v>
      </c>
      <c r="BD44" s="2">
        <v>7.5867175485561598</v>
      </c>
      <c r="BE44" s="2">
        <v>10.079918426866801</v>
      </c>
      <c r="BF44" s="2">
        <v>8.4091750719243006</v>
      </c>
      <c r="BG44" s="2">
        <v>14.317602040816301</v>
      </c>
      <c r="BH44" s="2">
        <v>10.4881450488145</v>
      </c>
      <c r="BI44" s="2">
        <v>12.225448119161801</v>
      </c>
      <c r="BJ44" s="2">
        <v>6.5800573646026699</v>
      </c>
      <c r="BK44" s="2">
        <v>1.05535327951032</v>
      </c>
      <c r="BL44" s="2">
        <v>4.0504992813558802</v>
      </c>
    </row>
    <row r="45" spans="1:64" x14ac:dyDescent="0.2">
      <c r="A45" s="2" t="s">
        <v>609</v>
      </c>
      <c r="B45" s="2" t="s">
        <v>138</v>
      </c>
      <c r="C45" s="2" t="s">
        <v>308</v>
      </c>
      <c r="D45" s="2" t="s">
        <v>655</v>
      </c>
      <c r="E45" s="2" t="s">
        <v>758</v>
      </c>
      <c r="F45" s="2" t="s">
        <v>759</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v>14.5028053002268</v>
      </c>
      <c r="BD45" s="2">
        <v>3.7886133091462599</v>
      </c>
      <c r="BE45" s="2">
        <v>12.4255421735156</v>
      </c>
      <c r="BF45" s="2">
        <v>11.1666056127874</v>
      </c>
      <c r="BG45" s="2">
        <v>2.6024545695662198</v>
      </c>
      <c r="BH45" s="2">
        <v>4.26135250941965</v>
      </c>
      <c r="BI45" s="2">
        <v>2.5597487584429599</v>
      </c>
      <c r="BJ45" s="2">
        <v>3.5507596735674598</v>
      </c>
      <c r="BK45" s="2">
        <v>17.418041819759701</v>
      </c>
      <c r="BL45" s="2">
        <v>15.1132073899385</v>
      </c>
    </row>
    <row r="46" spans="1:64" x14ac:dyDescent="0.2">
      <c r="A46" s="2" t="s">
        <v>60</v>
      </c>
      <c r="B46" s="2" t="s">
        <v>414</v>
      </c>
      <c r="C46" s="2" t="s">
        <v>308</v>
      </c>
      <c r="D46" s="2" t="s">
        <v>372</v>
      </c>
      <c r="E46" s="2" t="s">
        <v>758</v>
      </c>
      <c r="F46" s="2" t="s">
        <v>759</v>
      </c>
      <c r="G46" s="2"/>
      <c r="H46" s="2"/>
      <c r="I46" s="2"/>
      <c r="J46" s="2"/>
      <c r="K46" s="2"/>
      <c r="L46" s="2"/>
      <c r="M46" s="2"/>
      <c r="N46" s="2"/>
      <c r="O46" s="2"/>
      <c r="P46" s="2"/>
      <c r="Q46" s="2"/>
      <c r="R46" s="2"/>
      <c r="S46" s="2"/>
      <c r="T46" s="2"/>
      <c r="U46" s="2"/>
      <c r="V46" s="2"/>
      <c r="W46" s="2"/>
      <c r="X46" s="2"/>
      <c r="Y46" s="2"/>
      <c r="Z46" s="2"/>
      <c r="AA46" s="2"/>
      <c r="AB46" s="2"/>
      <c r="AC46" s="2"/>
      <c r="AD46" s="2"/>
      <c r="AE46" s="2"/>
      <c r="AF46" s="2"/>
      <c r="AG46" s="2">
        <v>7.4333333333331399</v>
      </c>
      <c r="AH46" s="2">
        <v>8.1523425380087602</v>
      </c>
      <c r="AI46" s="2">
        <v>1.31965861005482</v>
      </c>
      <c r="AJ46" s="2">
        <v>12.9326820981099</v>
      </c>
      <c r="AK46" s="2">
        <v>6.6002256487402002</v>
      </c>
      <c r="AL46" s="2">
        <v>5.6286666666669696</v>
      </c>
      <c r="AM46" s="2">
        <v>10.1418175621511</v>
      </c>
      <c r="AN46" s="2">
        <v>9.3703441597145591</v>
      </c>
      <c r="AO46" s="2">
        <v>4.1282586129544399</v>
      </c>
      <c r="AP46" s="2">
        <v>6.5437906852417003</v>
      </c>
      <c r="AQ46" s="2">
        <v>4.6813062391641198</v>
      </c>
      <c r="AR46" s="2">
        <v>4.6253469531839499</v>
      </c>
      <c r="AS46" s="2">
        <v>8.03166665498855</v>
      </c>
      <c r="AT46" s="2">
        <v>4.0741761359675603</v>
      </c>
      <c r="AU46" s="2">
        <v>3.25406745833358</v>
      </c>
      <c r="AV46" s="2">
        <v>4.7148963468960998</v>
      </c>
      <c r="AW46" s="2">
        <v>3.8957052575849098</v>
      </c>
      <c r="AX46" s="2">
        <v>5.1519015076957597</v>
      </c>
      <c r="AY46" s="2">
        <v>10.367623347307299</v>
      </c>
      <c r="AZ46" s="2">
        <v>12.1256487185541</v>
      </c>
      <c r="BA46" s="2">
        <v>6.2410332814282103</v>
      </c>
      <c r="BB46" s="2">
        <v>7.2541084130488596</v>
      </c>
      <c r="BC46" s="2">
        <v>7.3466354124978599</v>
      </c>
      <c r="BD46" s="2">
        <v>2.2209203238178001</v>
      </c>
      <c r="BE46" s="2">
        <v>6.2835408742770804</v>
      </c>
      <c r="BF46" s="2">
        <v>5.6863195957596302</v>
      </c>
      <c r="BG46" s="2">
        <v>4.90242727217991</v>
      </c>
      <c r="BH46" s="2">
        <v>4.1291017378339303</v>
      </c>
      <c r="BI46" s="2">
        <v>3.5343685614732601</v>
      </c>
      <c r="BJ46" s="2">
        <v>3.2547268811763299</v>
      </c>
      <c r="BK46" s="2">
        <v>1.4717104564999699</v>
      </c>
      <c r="BL46" s="2">
        <v>2.2542765193481298</v>
      </c>
    </row>
    <row r="47" spans="1:64" x14ac:dyDescent="0.2">
      <c r="A47" s="2" t="s">
        <v>536</v>
      </c>
      <c r="B47" s="2" t="s">
        <v>241</v>
      </c>
      <c r="C47" s="2" t="s">
        <v>308</v>
      </c>
      <c r="D47" s="2" t="s">
        <v>655</v>
      </c>
      <c r="E47" s="2" t="s">
        <v>758</v>
      </c>
      <c r="F47" s="2" t="s">
        <v>759</v>
      </c>
      <c r="G47" s="2"/>
      <c r="H47" s="2"/>
      <c r="I47" s="2"/>
      <c r="J47" s="2"/>
      <c r="K47" s="2"/>
      <c r="L47" s="2"/>
      <c r="M47" s="2"/>
      <c r="N47" s="2"/>
      <c r="O47" s="2"/>
      <c r="P47" s="2"/>
      <c r="Q47" s="2"/>
      <c r="R47" s="2"/>
      <c r="S47" s="2"/>
      <c r="T47" s="2"/>
      <c r="U47" s="2"/>
      <c r="V47" s="2"/>
      <c r="W47" s="2"/>
      <c r="X47" s="2"/>
      <c r="Y47" s="2"/>
      <c r="Z47" s="2"/>
      <c r="AA47" s="2"/>
      <c r="AB47" s="2">
        <v>11.814697550021201</v>
      </c>
      <c r="AC47" s="2">
        <v>9.8211624443207999</v>
      </c>
      <c r="AD47" s="2">
        <v>13.5025105170179</v>
      </c>
      <c r="AE47" s="2">
        <v>20.026303204232502</v>
      </c>
      <c r="AF47" s="2">
        <v>10.5189759937166</v>
      </c>
      <c r="AG47" s="2">
        <v>14.0468679587644</v>
      </c>
      <c r="AH47" s="2">
        <v>25.155095428291101</v>
      </c>
      <c r="AI47" s="2">
        <v>33.9121649354339</v>
      </c>
      <c r="AJ47" s="2">
        <v>12.4463620502664</v>
      </c>
      <c r="AK47" s="2">
        <v>11.8235380454151</v>
      </c>
      <c r="AL47" s="2">
        <v>12.6153153828849</v>
      </c>
      <c r="AM47" s="2">
        <v>23.751353023039801</v>
      </c>
      <c r="AN47" s="2">
        <v>22.772710233662501</v>
      </c>
      <c r="AO47" s="2">
        <v>34.649636150832301</v>
      </c>
      <c r="AP47" s="2">
        <v>83.3257747543459</v>
      </c>
      <c r="AQ47" s="2">
        <v>37.602045023501603</v>
      </c>
      <c r="AR47" s="2">
        <v>9.1373524300349498</v>
      </c>
      <c r="AS47" s="2">
        <v>29.748651282826302</v>
      </c>
      <c r="AT47" s="2">
        <v>44.804164286167399</v>
      </c>
      <c r="AU47" s="2">
        <v>29.581488463168402</v>
      </c>
      <c r="AV47" s="2">
        <v>22.7</v>
      </c>
      <c r="AW47" s="2">
        <v>14.744634610160301</v>
      </c>
      <c r="AX47" s="2">
        <v>9.5767978691921307</v>
      </c>
      <c r="AY47" s="2">
        <v>11.4298060822124</v>
      </c>
      <c r="AZ47" s="2">
        <v>15.410344660429599</v>
      </c>
      <c r="BA47" s="2">
        <v>13.974294354838801</v>
      </c>
      <c r="BB47" s="2">
        <v>7.9522099086403202</v>
      </c>
      <c r="BC47" s="2">
        <v>8.7126018660904005</v>
      </c>
      <c r="BD47" s="2">
        <v>8.4220442769665507</v>
      </c>
      <c r="BE47" s="2">
        <v>7.4115909288382698</v>
      </c>
      <c r="BF47" s="2">
        <v>7.6228226284851202</v>
      </c>
      <c r="BG47" s="2">
        <v>21.271265001378001</v>
      </c>
      <c r="BH47" s="2">
        <v>27.283333333333299</v>
      </c>
      <c r="BI47" s="2">
        <v>23.792064946968701</v>
      </c>
      <c r="BJ47" s="2">
        <v>21.8673475542553</v>
      </c>
      <c r="BK47" s="2">
        <v>21.711113213649899</v>
      </c>
      <c r="BL47" s="2">
        <v>12.1784243461518</v>
      </c>
    </row>
    <row r="48" spans="1:64" x14ac:dyDescent="0.2">
      <c r="A48" s="2" t="s">
        <v>177</v>
      </c>
      <c r="B48" s="2" t="s">
        <v>139</v>
      </c>
      <c r="C48" s="2" t="s">
        <v>308</v>
      </c>
      <c r="D48" s="2" t="s">
        <v>655</v>
      </c>
      <c r="E48" s="2" t="s">
        <v>758</v>
      </c>
      <c r="F48" s="2" t="s">
        <v>759</v>
      </c>
      <c r="G48" s="2"/>
      <c r="H48" s="2"/>
      <c r="I48" s="2"/>
      <c r="J48" s="2"/>
      <c r="K48" s="2">
        <v>1.00401606426673</v>
      </c>
      <c r="L48" s="2">
        <v>4.3737574563058796</v>
      </c>
      <c r="M48" s="2">
        <v>10.571428570476099</v>
      </c>
      <c r="N48" s="2">
        <v>0.43066322136442597</v>
      </c>
      <c r="O48" s="2">
        <v>-2.92309891297475</v>
      </c>
      <c r="P48" s="2">
        <v>10.645660015843401</v>
      </c>
      <c r="Q48" s="2">
        <v>1.11783884490559</v>
      </c>
      <c r="R48" s="2">
        <v>4.1916167664867601</v>
      </c>
      <c r="S48" s="2">
        <v>9.7511683720270401</v>
      </c>
      <c r="T48" s="2">
        <v>11.7850155367474</v>
      </c>
      <c r="U48" s="2">
        <v>3.3975084937332798</v>
      </c>
      <c r="V48" s="2">
        <v>9.1158020513705704</v>
      </c>
      <c r="W48" s="2">
        <v>23.5296801569284</v>
      </c>
      <c r="X48" s="2">
        <v>23.251089606333</v>
      </c>
      <c r="Y48" s="2">
        <v>10.093200275699401</v>
      </c>
      <c r="Z48" s="2">
        <v>7.2678770722335697</v>
      </c>
      <c r="AA48" s="2">
        <v>10.305275712404599</v>
      </c>
      <c r="AB48" s="2">
        <v>22.913407564163599</v>
      </c>
      <c r="AC48" s="2">
        <v>11.641835741678401</v>
      </c>
      <c r="AD48" s="2">
        <v>-2.4896056867148899</v>
      </c>
      <c r="AE48" s="2">
        <v>8.3644241182996897</v>
      </c>
      <c r="AF48" s="2">
        <v>-0.92339912399483703</v>
      </c>
      <c r="AG48" s="2">
        <v>-3.2075713416568501</v>
      </c>
      <c r="AH48" s="2">
        <v>-6.7121089290119498</v>
      </c>
      <c r="AI48" s="2">
        <v>-1.39396304047091</v>
      </c>
      <c r="AJ48" s="2">
        <v>-2.84352517985623</v>
      </c>
      <c r="AK48" s="2">
        <v>-0.77565301097745498</v>
      </c>
      <c r="AL48" s="2">
        <v>-7.7966417910446904</v>
      </c>
      <c r="AM48" s="2">
        <v>-4.4756179024717504</v>
      </c>
      <c r="AN48" s="2">
        <v>-1.2150349650349701</v>
      </c>
      <c r="AO48" s="2">
        <v>36.041058313424202</v>
      </c>
      <c r="AP48" s="2">
        <v>10.5632886691814</v>
      </c>
      <c r="AQ48" s="2">
        <v>5.2888575126488204</v>
      </c>
      <c r="AR48" s="2">
        <v>2.9334525339442101</v>
      </c>
      <c r="AS48" s="2">
        <v>4.5480157771872101</v>
      </c>
      <c r="AT48" s="2">
        <v>-2.3021250384964702</v>
      </c>
      <c r="AU48" s="2">
        <v>2.9001497359911101</v>
      </c>
      <c r="AV48" s="2">
        <v>4.0055142835267601</v>
      </c>
      <c r="AW48" s="2">
        <v>2.6288659793813598</v>
      </c>
      <c r="AX48" s="2">
        <v>-1.61440769175596</v>
      </c>
      <c r="AY48" s="2">
        <v>0.26254375729284601</v>
      </c>
      <c r="AZ48" s="2">
        <v>7.7974978178644001</v>
      </c>
      <c r="BA48" s="2">
        <v>4.0485829959505899E-2</v>
      </c>
      <c r="BB48" s="2">
        <v>5.3959260758148699E-2</v>
      </c>
      <c r="BC48" s="2">
        <v>11.305109882701901</v>
      </c>
      <c r="BD48" s="2">
        <v>0.58290659080113905</v>
      </c>
      <c r="BE48" s="2">
        <v>0.80407308088263496</v>
      </c>
      <c r="BF48" s="2">
        <v>2.94238514013314</v>
      </c>
      <c r="BG48" s="2">
        <v>0.45508982035929602</v>
      </c>
      <c r="BH48" s="2">
        <v>2.2972311495531801</v>
      </c>
      <c r="BI48" s="2">
        <v>-0.93028725998450101</v>
      </c>
      <c r="BJ48" s="2">
        <v>0.99832958208185396</v>
      </c>
      <c r="BK48" s="2">
        <v>0.17703787678785801</v>
      </c>
      <c r="BL48" s="2">
        <v>2.3826871502317402</v>
      </c>
    </row>
    <row r="49" spans="1:64" x14ac:dyDescent="0.2">
      <c r="A49" s="2" t="s">
        <v>298</v>
      </c>
      <c r="B49" s="2" t="s">
        <v>690</v>
      </c>
      <c r="C49" s="2" t="s">
        <v>308</v>
      </c>
      <c r="D49" s="2" t="s">
        <v>372</v>
      </c>
      <c r="E49" s="2" t="s">
        <v>758</v>
      </c>
      <c r="F49" s="2" t="s">
        <v>759</v>
      </c>
      <c r="G49" s="2">
        <v>5.4443273618723804</v>
      </c>
      <c r="H49" s="2">
        <v>6.27914723477513</v>
      </c>
      <c r="I49" s="2">
        <v>5.2656323462173198</v>
      </c>
      <c r="J49" s="2">
        <v>-2.6946553523272798</v>
      </c>
      <c r="K49" s="2">
        <v>0.85679314573753396</v>
      </c>
      <c r="L49" s="2">
        <v>4.1034587381161796</v>
      </c>
      <c r="M49" s="2">
        <v>9.6903460837511695</v>
      </c>
      <c r="N49" s="2">
        <v>-3.72633676514213</v>
      </c>
      <c r="O49" s="2">
        <v>-0.47605905906083901</v>
      </c>
      <c r="P49" s="2">
        <v>10.155979202822</v>
      </c>
      <c r="Q49" s="2">
        <v>13.757079924792899</v>
      </c>
      <c r="R49" s="2">
        <v>15.999114848223501</v>
      </c>
      <c r="S49" s="2">
        <v>3.4576497520149698</v>
      </c>
      <c r="T49" s="2">
        <v>5.4026644539422497</v>
      </c>
      <c r="U49" s="2">
        <v>12.674393177432901</v>
      </c>
      <c r="V49" s="2">
        <v>33.964188322177698</v>
      </c>
      <c r="W49" s="2">
        <v>24.299999999999699</v>
      </c>
      <c r="X49" s="2">
        <v>15.0878340572688</v>
      </c>
      <c r="Y49" s="2">
        <v>21.7092457416664</v>
      </c>
      <c r="Z49" s="2">
        <v>11.709730621211699</v>
      </c>
      <c r="AA49" s="2">
        <v>9.9722619900142906</v>
      </c>
      <c r="AB49" s="2">
        <v>20.8128229121949</v>
      </c>
      <c r="AC49" s="2">
        <v>7.6977472471425097</v>
      </c>
      <c r="AD49" s="2">
        <v>23.212331551155899</v>
      </c>
      <c r="AE49" s="2">
        <v>17.820533286084199</v>
      </c>
      <c r="AF49" s="2">
        <v>7.4353448275863299</v>
      </c>
      <c r="AG49" s="2">
        <v>5.7171514543630302</v>
      </c>
      <c r="AH49" s="2">
        <v>11.290322580645199</v>
      </c>
      <c r="AI49" s="2">
        <v>54.511224779767197</v>
      </c>
      <c r="AJ49" s="2">
        <v>50.466688123591503</v>
      </c>
      <c r="AK49" s="2">
        <v>7.3644003055769804</v>
      </c>
      <c r="AL49" s="2">
        <v>13.0069731037428</v>
      </c>
      <c r="AM49" s="2">
        <v>44.588842715022999</v>
      </c>
      <c r="AN49" s="2">
        <v>57.165252834921702</v>
      </c>
      <c r="AO49" s="2">
        <v>57.0317089119659</v>
      </c>
      <c r="AP49" s="2">
        <v>72.835502297263702</v>
      </c>
      <c r="AQ49" s="2">
        <v>29.2682926829272</v>
      </c>
      <c r="AR49" s="2">
        <v>8.5298742138363401</v>
      </c>
      <c r="AS49" s="2">
        <v>9.99637812386805</v>
      </c>
      <c r="AT49" s="2">
        <v>6.6183733947975503</v>
      </c>
      <c r="AU49" s="2">
        <v>6.9332921556515998</v>
      </c>
      <c r="AV49" s="2">
        <v>18.873646209386301</v>
      </c>
      <c r="AW49" s="2">
        <v>12.8765792031099</v>
      </c>
      <c r="AX49" s="2">
        <v>14.0317836131437</v>
      </c>
      <c r="AY49" s="2">
        <v>14.9980338183251</v>
      </c>
      <c r="AZ49" s="2">
        <v>17.863493366160501</v>
      </c>
      <c r="BA49" s="2">
        <v>8.2395265173494394</v>
      </c>
      <c r="BB49" s="2">
        <v>5.3822236517636597</v>
      </c>
      <c r="BC49" s="2">
        <v>11.5779835181606</v>
      </c>
      <c r="BD49" s="2">
        <v>11.5376727473054</v>
      </c>
      <c r="BE49" s="2">
        <v>13.7202018444406</v>
      </c>
      <c r="BF49" s="2">
        <v>10.840027541886601</v>
      </c>
      <c r="BG49" s="2">
        <v>12.217781735103101</v>
      </c>
      <c r="BH49" s="2">
        <v>8.4758272850289291</v>
      </c>
      <c r="BI49" s="2">
        <v>8.0624858244499897</v>
      </c>
      <c r="BJ49" s="2">
        <v>9.0093871832678101</v>
      </c>
      <c r="BK49" s="2">
        <v>15.6753405526234</v>
      </c>
      <c r="BL49" s="2">
        <v>16.523539980216899</v>
      </c>
    </row>
    <row r="50" spans="1:64" x14ac:dyDescent="0.2">
      <c r="A50" s="2" t="s">
        <v>605</v>
      </c>
      <c r="B50" s="2" t="s">
        <v>216</v>
      </c>
      <c r="C50" s="2" t="s">
        <v>606</v>
      </c>
      <c r="D50" s="2" t="s">
        <v>372</v>
      </c>
      <c r="E50" s="2" t="s">
        <v>758</v>
      </c>
      <c r="F50" s="2" t="s">
        <v>759</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v>7.0699135225251499</v>
      </c>
      <c r="AV50" s="2">
        <v>5.9860418627951804</v>
      </c>
      <c r="AW50" s="2">
        <v>3.7501746577846702</v>
      </c>
      <c r="AX50" s="2">
        <v>5.30238773219937</v>
      </c>
      <c r="AY50" s="2">
        <v>8.4702106358407505</v>
      </c>
      <c r="AZ50" s="2">
        <v>9.5990998606442393</v>
      </c>
      <c r="BA50" s="2">
        <v>9.1401996677772708</v>
      </c>
      <c r="BB50" s="2">
        <v>11.1269347446121</v>
      </c>
      <c r="BC50" s="2">
        <v>19.8262031287422</v>
      </c>
      <c r="BD50" s="2">
        <v>3.68700160498791</v>
      </c>
      <c r="BE50" s="2">
        <v>5.4548554615021798</v>
      </c>
      <c r="BF50" s="2">
        <v>8.0823879809911006</v>
      </c>
      <c r="BG50" s="2">
        <v>7.1935505333895202</v>
      </c>
      <c r="BH50" s="2">
        <v>7.1354678528940001</v>
      </c>
      <c r="BI50" s="2">
        <v>6.0359686179843104</v>
      </c>
      <c r="BJ50" s="2">
        <v>3.99737996694398</v>
      </c>
      <c r="BK50" s="2">
        <v>3.52317317628476</v>
      </c>
      <c r="BL50" s="2">
        <v>3.8506716628472502</v>
      </c>
    </row>
    <row r="51" spans="1:64" x14ac:dyDescent="0.2">
      <c r="A51" s="2" t="s">
        <v>212</v>
      </c>
      <c r="B51" s="2" t="s">
        <v>717</v>
      </c>
      <c r="C51" s="2" t="s">
        <v>92</v>
      </c>
      <c r="D51" s="2" t="s">
        <v>655</v>
      </c>
      <c r="E51" s="2" t="s">
        <v>758</v>
      </c>
      <c r="F51" s="2" t="s">
        <v>759</v>
      </c>
      <c r="G51" s="2"/>
      <c r="H51" s="2"/>
      <c r="I51" s="2"/>
      <c r="J51" s="2"/>
      <c r="K51" s="2"/>
      <c r="L51" s="2">
        <v>8.4718693284646793</v>
      </c>
      <c r="M51" s="2">
        <v>14.3889706868656</v>
      </c>
      <c r="N51" s="2">
        <v>-2.8083313833468799</v>
      </c>
      <c r="O51" s="2">
        <v>1.1798699737004501</v>
      </c>
      <c r="P51" s="2">
        <v>4.0575916228155799</v>
      </c>
      <c r="Q51" s="2">
        <v>15.2372784450359</v>
      </c>
      <c r="R51" s="2">
        <v>-1.9995038452082801</v>
      </c>
      <c r="S51" s="2">
        <v>8.3890238963018007</v>
      </c>
      <c r="T51" s="2">
        <v>11.429772525860001</v>
      </c>
      <c r="U51" s="2">
        <v>19.806338028084902</v>
      </c>
      <c r="V51" s="2">
        <v>7.5859852135296704</v>
      </c>
      <c r="W51" s="2">
        <v>-3.1132357332719498</v>
      </c>
      <c r="X51" s="2">
        <v>9.8988528431348506</v>
      </c>
      <c r="Y51" s="2">
        <v>7.3460912508329397</v>
      </c>
      <c r="Z51" s="2">
        <v>3.56545378520239</v>
      </c>
      <c r="AA51" s="2">
        <v>14.684502776376799</v>
      </c>
      <c r="AB51" s="2">
        <v>11.144856727844299</v>
      </c>
      <c r="AC51" s="2">
        <v>11.6985465924139</v>
      </c>
      <c r="AD51" s="2">
        <v>12.377238078271301</v>
      </c>
      <c r="AE51" s="2">
        <v>2.8457849571626301</v>
      </c>
      <c r="AF51" s="2">
        <v>8.0526412661963001</v>
      </c>
      <c r="AG51" s="2">
        <v>18.998949550239502</v>
      </c>
      <c r="AH51" s="2">
        <v>10.750328044985</v>
      </c>
      <c r="AI51" s="2">
        <v>8.9830033820898691</v>
      </c>
      <c r="AJ51" s="2">
        <v>8.8468869123255303</v>
      </c>
      <c r="AK51" s="2">
        <v>8.2397003745321005</v>
      </c>
      <c r="AL51" s="2">
        <v>15.557452927694801</v>
      </c>
      <c r="AM51" s="2">
        <v>17.149523624343999</v>
      </c>
      <c r="AN51" s="2">
        <v>7.5053941908710202</v>
      </c>
      <c r="AO51" s="2">
        <v>8.3492867288338708</v>
      </c>
      <c r="AP51" s="2">
        <v>7.6229695069816596</v>
      </c>
      <c r="AQ51" s="2">
        <v>9.2204666237698305</v>
      </c>
      <c r="AR51" s="2">
        <v>4.0099886052318201</v>
      </c>
      <c r="AS51" s="2">
        <v>11.244467781861401</v>
      </c>
      <c r="AT51" s="2">
        <v>7.4511126095754996</v>
      </c>
      <c r="AU51" s="2">
        <v>2.4788202070913301</v>
      </c>
      <c r="AV51" s="2">
        <v>2.6883037354563002</v>
      </c>
      <c r="AW51" s="2">
        <v>3.0293994871489498</v>
      </c>
      <c r="AX51" s="2">
        <v>5.7070093187473798</v>
      </c>
      <c r="AY51" s="2">
        <v>2.8418113124897699</v>
      </c>
      <c r="AZ51" s="2">
        <v>6.8363326589287601</v>
      </c>
      <c r="BA51" s="2">
        <v>6.9203358070758796</v>
      </c>
      <c r="BB51" s="2">
        <v>2.2692192443907602</v>
      </c>
      <c r="BC51" s="2">
        <v>9.9078300530647994</v>
      </c>
      <c r="BD51" s="2">
        <v>11.0948237386987</v>
      </c>
      <c r="BE51" s="2">
        <v>9.3265041074539301</v>
      </c>
      <c r="BF51" s="2">
        <v>9.2270754612595294</v>
      </c>
      <c r="BG51" s="2">
        <v>9.4598098035712894</v>
      </c>
      <c r="BH51" s="2">
        <v>9.0401631191764693</v>
      </c>
      <c r="BI51" s="2">
        <v>8.3641546965955609</v>
      </c>
      <c r="BJ51" s="2">
        <v>7.8689089559090499</v>
      </c>
      <c r="BK51" s="2">
        <v>8.7903433200462899</v>
      </c>
      <c r="BL51" s="2">
        <v>3.2289281229223601</v>
      </c>
    </row>
    <row r="52" spans="1:64" x14ac:dyDescent="0.2">
      <c r="A52" s="2" t="s">
        <v>737</v>
      </c>
      <c r="B52" s="2" t="s">
        <v>132</v>
      </c>
      <c r="C52" s="2" t="s">
        <v>92</v>
      </c>
      <c r="D52" s="2" t="s">
        <v>372</v>
      </c>
      <c r="E52" s="2" t="s">
        <v>758</v>
      </c>
      <c r="F52" s="2" t="s">
        <v>759</v>
      </c>
      <c r="G52" s="2">
        <v>6.9473684210528797</v>
      </c>
      <c r="H52" s="2">
        <v>1.6404199475060499</v>
      </c>
      <c r="I52" s="2">
        <v>-0.51646223369847999</v>
      </c>
      <c r="J52" s="2">
        <v>1.45648844797498</v>
      </c>
      <c r="K52" s="2">
        <v>4.1795868814532096</v>
      </c>
      <c r="L52" s="2">
        <v>5.5686354793637296</v>
      </c>
      <c r="M52" s="2">
        <v>7.2276215978773299</v>
      </c>
      <c r="N52" s="2">
        <v>6.8113996342869099</v>
      </c>
      <c r="O52" s="2">
        <v>0.17062734843805399</v>
      </c>
      <c r="P52" s="2">
        <v>3.1869867957369098</v>
      </c>
      <c r="Q52" s="2">
        <v>5.3498409098301396</v>
      </c>
      <c r="R52" s="2">
        <v>4.7306914823227402</v>
      </c>
      <c r="S52" s="2">
        <v>5.1832376454914204</v>
      </c>
      <c r="T52" s="2">
        <v>23.070084025084402</v>
      </c>
      <c r="U52" s="2">
        <v>26.663034853748801</v>
      </c>
      <c r="V52" s="2">
        <v>20.904509457399801</v>
      </c>
      <c r="W52" s="2">
        <v>7.1583237311846597</v>
      </c>
      <c r="X52" s="2">
        <v>10.132967687405401</v>
      </c>
      <c r="Y52" s="2">
        <v>6.1386926674274296</v>
      </c>
      <c r="Z52" s="2">
        <v>8.2670469761756902</v>
      </c>
      <c r="AA52" s="2">
        <v>11.9382309107088</v>
      </c>
      <c r="AB52" s="2">
        <v>11.8799135925283</v>
      </c>
      <c r="AC52" s="2">
        <v>5.90352878435856</v>
      </c>
      <c r="AD52" s="2">
        <v>6.3620334998530002</v>
      </c>
      <c r="AE52" s="2">
        <v>6.0871667357371901</v>
      </c>
      <c r="AF52" s="2">
        <v>5.6148392179322197</v>
      </c>
      <c r="AG52" s="2">
        <v>3.5064142475820002</v>
      </c>
      <c r="AH52" s="2">
        <v>4.68121854620217</v>
      </c>
      <c r="AI52" s="2">
        <v>8.8379370181777706</v>
      </c>
      <c r="AJ52" s="2">
        <v>7.84426473740041</v>
      </c>
      <c r="AK52" s="2">
        <v>9.0521315527977908</v>
      </c>
      <c r="AL52" s="2">
        <v>11.791270335141601</v>
      </c>
      <c r="AM52" s="2">
        <v>9.5090414619014592</v>
      </c>
      <c r="AN52" s="2">
        <v>9.9736647602921007</v>
      </c>
      <c r="AO52" s="2">
        <v>12.3681943936948</v>
      </c>
      <c r="AP52" s="2">
        <v>12.3435785170513</v>
      </c>
      <c r="AQ52" s="2">
        <v>10.3738085885002</v>
      </c>
      <c r="AR52" s="2">
        <v>11.3754928865122</v>
      </c>
      <c r="AS52" s="2">
        <v>6.2280041542454798</v>
      </c>
      <c r="AT52" s="2">
        <v>4.14263718082168</v>
      </c>
      <c r="AU52" s="2">
        <v>4.3666645129168096</v>
      </c>
      <c r="AV52" s="2">
        <v>3.1482614459061602</v>
      </c>
      <c r="AW52" s="2">
        <v>3.2903447261315701</v>
      </c>
      <c r="AX52" s="2">
        <v>2.91413470059477</v>
      </c>
      <c r="AY52" s="2">
        <v>7.4446246934273903</v>
      </c>
      <c r="AZ52" s="2">
        <v>9.0633273703041901</v>
      </c>
      <c r="BA52" s="2">
        <v>7.9210844005878602</v>
      </c>
      <c r="BB52" s="2">
        <v>7.5986844105077704</v>
      </c>
      <c r="BC52" s="2">
        <v>20.286121092955401</v>
      </c>
      <c r="BD52" s="2">
        <v>13.647765063976101</v>
      </c>
      <c r="BE52" s="2">
        <v>13.8811392577713</v>
      </c>
      <c r="BF52" s="2">
        <v>11.9167694652057</v>
      </c>
      <c r="BG52" s="2">
        <v>9.6823518605568495</v>
      </c>
      <c r="BH52" s="2">
        <v>7.6921561189956602</v>
      </c>
      <c r="BI52" s="2">
        <v>7.1893840284702799</v>
      </c>
      <c r="BJ52" s="2">
        <v>2.5293281725422601</v>
      </c>
      <c r="BK52" s="2">
        <v>3.7651191635658501</v>
      </c>
      <c r="BL52" s="2">
        <v>4.0853736803259997</v>
      </c>
    </row>
    <row r="53" spans="1:64" x14ac:dyDescent="0.2">
      <c r="A53" s="2" t="s">
        <v>278</v>
      </c>
      <c r="B53" s="2" t="s">
        <v>580</v>
      </c>
      <c r="C53" s="2" t="s">
        <v>488</v>
      </c>
      <c r="D53" s="2" t="s">
        <v>372</v>
      </c>
      <c r="E53" s="2" t="s">
        <v>758</v>
      </c>
      <c r="F53" s="2" t="s">
        <v>759</v>
      </c>
      <c r="G53" s="2">
        <v>4.1548217798216003</v>
      </c>
      <c r="H53" s="2">
        <v>1.59563300452722</v>
      </c>
      <c r="I53" s="2">
        <v>5.7966522010137602</v>
      </c>
      <c r="J53" s="2">
        <v>5.62554937008814</v>
      </c>
      <c r="K53" s="2">
        <v>8.1830790570034004</v>
      </c>
      <c r="L53" s="2">
        <v>2.56410256428441</v>
      </c>
      <c r="M53" s="2">
        <v>5.3999999996808299</v>
      </c>
      <c r="N53" s="2">
        <v>6.2539531939773303</v>
      </c>
      <c r="O53" s="2">
        <v>2.3588064589059599</v>
      </c>
      <c r="P53" s="2">
        <v>1.95551032285385</v>
      </c>
      <c r="Q53" s="2">
        <v>14.381461675732799</v>
      </c>
      <c r="R53" s="2">
        <v>21.403343536614301</v>
      </c>
      <c r="S53" s="2">
        <v>8.2040341349883299</v>
      </c>
      <c r="T53" s="2">
        <v>16.580032263846402</v>
      </c>
      <c r="U53" s="2">
        <v>34.163591635916603</v>
      </c>
      <c r="V53" s="2">
        <v>6.7614027045607603</v>
      </c>
      <c r="W53" s="2">
        <v>9.1992271361101103</v>
      </c>
      <c r="X53" s="2">
        <v>9.8987515973656492</v>
      </c>
      <c r="Y53" s="2">
        <v>7.3345259391769</v>
      </c>
      <c r="Z53" s="2">
        <v>17.5333333327502</v>
      </c>
      <c r="AA53" s="2">
        <v>18.200510493850899</v>
      </c>
      <c r="AB53" s="2">
        <v>13.082598524167601</v>
      </c>
      <c r="AC53" s="2">
        <v>10.221727137689101</v>
      </c>
      <c r="AD53" s="2">
        <v>10.0293565620481</v>
      </c>
      <c r="AE53" s="2">
        <v>50.338975637449799</v>
      </c>
      <c r="AF53" s="2">
        <v>23.1031071803888</v>
      </c>
      <c r="AG53" s="2">
        <v>1.14813777653333</v>
      </c>
      <c r="AH53" s="2">
        <v>4.0697674418602903</v>
      </c>
      <c r="AI53" s="2">
        <v>13.860069167331799</v>
      </c>
      <c r="AJ53" s="2">
        <v>12.242990654205499</v>
      </c>
      <c r="AK53" s="2">
        <v>12.1773522064946</v>
      </c>
      <c r="AL53" s="2">
        <v>19.2614585266282</v>
      </c>
      <c r="AM53" s="2">
        <v>8.6510035786526398</v>
      </c>
      <c r="AN53" s="2">
        <v>6.71631104109973</v>
      </c>
      <c r="AO53" s="2">
        <v>10.386473429951799</v>
      </c>
      <c r="AP53" s="2">
        <v>6.8319961098953099</v>
      </c>
      <c r="AQ53" s="2">
        <v>7.4761037778790804</v>
      </c>
      <c r="AR53" s="2">
        <v>5.5902593965060197</v>
      </c>
      <c r="AS53" s="2">
        <v>9.2349343226712008</v>
      </c>
      <c r="AT53" s="2">
        <v>5.9390490178080704</v>
      </c>
      <c r="AU53" s="2">
        <v>3.9771250324928</v>
      </c>
      <c r="AV53" s="2">
        <v>5.3455019556714003</v>
      </c>
      <c r="AW53" s="2">
        <v>2.7227722772276901</v>
      </c>
      <c r="AX53" s="2">
        <v>2.2891566265060601</v>
      </c>
      <c r="AY53" s="2">
        <v>4.8292108362779604</v>
      </c>
      <c r="AZ53" s="2">
        <v>6.5168539325843096</v>
      </c>
      <c r="BA53" s="2">
        <v>5.4852320675105304</v>
      </c>
      <c r="BB53" s="2">
        <v>2.9000000000000199</v>
      </c>
      <c r="BC53" s="2">
        <v>8.2604470359572399</v>
      </c>
      <c r="BD53" s="2">
        <v>4.2190305206462702</v>
      </c>
      <c r="BE53" s="2">
        <v>3.7898363479759101</v>
      </c>
      <c r="BF53" s="2">
        <v>4.7184170471841602</v>
      </c>
      <c r="BG53" s="2">
        <v>3.02696391124798</v>
      </c>
      <c r="BH53" s="2">
        <v>2.5826876614179701</v>
      </c>
      <c r="BI53" s="2">
        <v>3.5978234386420702</v>
      </c>
      <c r="BJ53" s="2">
        <v>0.67419253684541203</v>
      </c>
      <c r="BK53" s="2">
        <v>1.25369880080983</v>
      </c>
      <c r="BL53" s="2">
        <v>2.8531877259094198</v>
      </c>
    </row>
    <row r="54" spans="1:64" x14ac:dyDescent="0.2">
      <c r="A54" s="2" t="s">
        <v>454</v>
      </c>
      <c r="B54" s="2" t="s">
        <v>258</v>
      </c>
      <c r="C54" s="2" t="s">
        <v>488</v>
      </c>
      <c r="D54" s="2" t="s">
        <v>372</v>
      </c>
      <c r="E54" s="2" t="s">
        <v>758</v>
      </c>
      <c r="F54" s="2" t="s">
        <v>759</v>
      </c>
      <c r="G54" s="2"/>
      <c r="H54" s="2"/>
      <c r="I54" s="2"/>
      <c r="J54" s="2"/>
      <c r="K54" s="2"/>
      <c r="L54" s="2"/>
      <c r="M54" s="2"/>
      <c r="N54" s="2"/>
      <c r="O54" s="2"/>
      <c r="P54" s="2"/>
      <c r="Q54" s="2"/>
      <c r="R54" s="2"/>
      <c r="S54" s="2">
        <v>6.0749999995151098</v>
      </c>
      <c r="T54" s="2">
        <v>8.3431534294721796</v>
      </c>
      <c r="U54" s="2">
        <v>23.167283010324699</v>
      </c>
      <c r="V54" s="2">
        <v>10.490992582377199</v>
      </c>
      <c r="W54" s="2">
        <v>7.6566496162451099</v>
      </c>
      <c r="X54" s="2">
        <v>4.5285820346222696</v>
      </c>
      <c r="Y54" s="2">
        <v>5.7999999989996001</v>
      </c>
      <c r="Z54" s="2">
        <v>5.7655954631933799</v>
      </c>
      <c r="AA54" s="2">
        <v>12.0643431636461</v>
      </c>
      <c r="AB54" s="2">
        <v>8.05422647614105</v>
      </c>
      <c r="AC54" s="2">
        <v>5.5350553505534803</v>
      </c>
      <c r="AD54" s="2">
        <v>7.9020979013986103</v>
      </c>
      <c r="AE54" s="2">
        <v>7.4206092035478903</v>
      </c>
      <c r="AF54" s="2">
        <v>3.7104072398190602</v>
      </c>
      <c r="AG54" s="2">
        <v>5.45375218150087</v>
      </c>
      <c r="AH54" s="2">
        <v>3.3374706936971799</v>
      </c>
      <c r="AI54" s="2">
        <v>5.4450820766046597</v>
      </c>
      <c r="AJ54" s="2">
        <v>4.4804455132265799</v>
      </c>
      <c r="AK54" s="2">
        <v>6.9533615990307096</v>
      </c>
      <c r="AL54" s="2">
        <v>6.9656812776075796</v>
      </c>
      <c r="AM54" s="2">
        <v>4.3096145700974402</v>
      </c>
      <c r="AN54" s="2">
        <v>4.9741143031164601</v>
      </c>
      <c r="AO54" s="2">
        <v>2.8527221738713302</v>
      </c>
      <c r="AP54" s="2">
        <v>17.280932681458999</v>
      </c>
      <c r="AQ54" s="2">
        <v>11.624178290844799</v>
      </c>
      <c r="AR54" s="2">
        <v>3.9643780522840899</v>
      </c>
      <c r="AS54" s="2">
        <v>13.574191765680901</v>
      </c>
      <c r="AT54" s="2">
        <v>14.932181740770099</v>
      </c>
      <c r="AU54" s="2">
        <v>15.5958933107535</v>
      </c>
      <c r="AV54" s="2">
        <v>9.2981733278397005</v>
      </c>
      <c r="AW54" s="2">
        <v>11.7994470972606</v>
      </c>
      <c r="AX54" s="2">
        <v>14.7090779663557</v>
      </c>
      <c r="AY54" s="2">
        <v>2.1589313126694698</v>
      </c>
      <c r="AZ54" s="2">
        <v>1.78080439925828</v>
      </c>
      <c r="BA54" s="2">
        <v>2.3684623841682999</v>
      </c>
      <c r="BB54" s="2">
        <v>0.911350455675219</v>
      </c>
      <c r="BC54" s="2">
        <v>10.761418232682701</v>
      </c>
      <c r="BD54" s="2">
        <v>6.9183253260122202</v>
      </c>
      <c r="BE54" s="2">
        <v>6.0136089356785902</v>
      </c>
      <c r="BF54" s="2">
        <v>4.4408340102897599</v>
      </c>
      <c r="BG54" s="2">
        <v>4.5372050816696898</v>
      </c>
      <c r="BH54" s="2">
        <v>4.96031746031744</v>
      </c>
      <c r="BI54" s="2">
        <v>5.2221172022684401</v>
      </c>
      <c r="BJ54" s="2">
        <v>5.9959577812710503</v>
      </c>
      <c r="BK54" s="2">
        <v>6.6737288135593298</v>
      </c>
      <c r="BL54" s="2"/>
    </row>
    <row r="55" spans="1:64" x14ac:dyDescent="0.2">
      <c r="A55" s="2" t="s">
        <v>306</v>
      </c>
      <c r="B55" s="2" t="s">
        <v>61</v>
      </c>
      <c r="C55" s="2" t="s">
        <v>488</v>
      </c>
      <c r="D55" s="2" t="s">
        <v>655</v>
      </c>
      <c r="E55" s="2" t="s">
        <v>758</v>
      </c>
      <c r="F55" s="2" t="s">
        <v>759</v>
      </c>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row>
    <row r="56" spans="1:64" x14ac:dyDescent="0.2">
      <c r="A56" s="2" t="s">
        <v>88</v>
      </c>
      <c r="B56" s="2" t="s">
        <v>200</v>
      </c>
      <c r="C56" s="2" t="s">
        <v>131</v>
      </c>
      <c r="D56" s="2" t="s">
        <v>372</v>
      </c>
      <c r="E56" s="2" t="s">
        <v>758</v>
      </c>
      <c r="F56" s="2" t="s">
        <v>759</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v>7.0870059120570499</v>
      </c>
      <c r="AS56" s="2">
        <v>5.5796450583826198</v>
      </c>
      <c r="AT56" s="2">
        <v>5.5443918036874802</v>
      </c>
      <c r="AU56" s="2">
        <v>2.7981989243576</v>
      </c>
      <c r="AV56" s="2">
        <v>1.22278475878897</v>
      </c>
      <c r="AW56" s="2">
        <v>5.7095158597662596</v>
      </c>
      <c r="AX56" s="2">
        <v>4.4030322173088701</v>
      </c>
      <c r="AY56" s="2">
        <v>3.0041749863859399</v>
      </c>
      <c r="AZ56" s="2">
        <v>4.1072507071593201</v>
      </c>
      <c r="BA56" s="2">
        <v>3.8423412562478201</v>
      </c>
      <c r="BB56" s="2">
        <v>1.8597437935110901</v>
      </c>
      <c r="BC56" s="2">
        <v>9.8899978869185095</v>
      </c>
      <c r="BD56" s="2">
        <v>2.7539348508315098</v>
      </c>
      <c r="BE56" s="2">
        <v>3.7491572759710001</v>
      </c>
      <c r="BF56" s="2">
        <v>2.8772435849593698</v>
      </c>
      <c r="BG56" s="2">
        <v>2.77908768282495</v>
      </c>
      <c r="BH56" s="2">
        <v>1.72439933626921</v>
      </c>
      <c r="BI56" s="2">
        <v>1.73298510037453</v>
      </c>
      <c r="BJ56" s="2">
        <v>1.4316114581046999</v>
      </c>
      <c r="BK56" s="2">
        <v>-0.21910660490730499</v>
      </c>
      <c r="BL56" s="2">
        <v>0.212570934228834</v>
      </c>
    </row>
    <row r="57" spans="1:64" x14ac:dyDescent="0.2">
      <c r="A57" s="2" t="s">
        <v>267</v>
      </c>
      <c r="B57" s="2" t="s">
        <v>97</v>
      </c>
      <c r="C57" s="2" t="s">
        <v>308</v>
      </c>
      <c r="D57" s="2" t="s">
        <v>655</v>
      </c>
      <c r="E57" s="2" t="s">
        <v>758</v>
      </c>
      <c r="F57" s="2" t="s">
        <v>759</v>
      </c>
      <c r="G57" s="2"/>
      <c r="H57" s="2"/>
      <c r="I57" s="2"/>
      <c r="J57" s="2"/>
      <c r="K57" s="2"/>
      <c r="L57" s="2"/>
      <c r="M57" s="2"/>
      <c r="N57" s="2">
        <v>1.4529273002285199</v>
      </c>
      <c r="O57" s="2">
        <v>3.1619369726992801</v>
      </c>
      <c r="P57" s="2">
        <v>0.48493955331763799</v>
      </c>
      <c r="Q57" s="2">
        <v>0.51488580802240402</v>
      </c>
      <c r="R57" s="2">
        <v>0.48858007422292898</v>
      </c>
      <c r="S57" s="2">
        <v>3.0921938089349701</v>
      </c>
      <c r="T57" s="2">
        <v>9.3736740756774104</v>
      </c>
      <c r="U57" s="2">
        <v>31.0882993654484</v>
      </c>
      <c r="V57" s="2">
        <v>30.226046574906501</v>
      </c>
      <c r="W57" s="2">
        <v>7.1658615138317998</v>
      </c>
      <c r="X57" s="2">
        <v>13.655146506642801</v>
      </c>
      <c r="Y57" s="2">
        <v>13.270533797387801</v>
      </c>
      <c r="Z57" s="2">
        <v>15.6733294423726</v>
      </c>
      <c r="AA57" s="2">
        <v>7.2493929932527497</v>
      </c>
      <c r="AB57" s="2">
        <v>6.45066447181188</v>
      </c>
      <c r="AC57" s="2">
        <v>12.565136533413501</v>
      </c>
      <c r="AD57" s="2">
        <v>6.5930021430708203</v>
      </c>
      <c r="AE57" s="2">
        <v>5.3695703882737602</v>
      </c>
      <c r="AF57" s="2">
        <v>1.7593300565168499</v>
      </c>
      <c r="AG57" s="2">
        <v>-1.11706657280671</v>
      </c>
      <c r="AH57" s="2">
        <v>4.1330149080911598</v>
      </c>
      <c r="AI57" s="2">
        <v>2.9786435565803999</v>
      </c>
      <c r="AJ57" s="2">
        <v>1.0102782483111401</v>
      </c>
      <c r="AK57" s="2">
        <v>4.1857637264994603</v>
      </c>
      <c r="AL57" s="2">
        <v>19.637165814837399</v>
      </c>
      <c r="AM57" s="2">
        <v>9.5604118760080805</v>
      </c>
      <c r="AN57" s="2">
        <v>12.354388763044801</v>
      </c>
      <c r="AO57" s="2"/>
      <c r="AP57" s="2"/>
      <c r="AQ57" s="2">
        <v>7.4113717352664201</v>
      </c>
      <c r="AR57" s="2">
        <v>12.015422519568601</v>
      </c>
      <c r="AS57" s="2">
        <v>6.2100670945580898</v>
      </c>
      <c r="AT57" s="2">
        <v>-2.4059320974226002</v>
      </c>
      <c r="AU57" s="2">
        <v>3.8995298028471499</v>
      </c>
      <c r="AV57" s="2">
        <v>3.3428550674940798</v>
      </c>
      <c r="AW57" s="2">
        <v>1.9925854245399299</v>
      </c>
      <c r="AX57" s="2">
        <v>7.4497001400736602</v>
      </c>
      <c r="AY57" s="2">
        <v>12.2507102894391</v>
      </c>
      <c r="AZ57" s="2">
        <v>9.0140891809233707</v>
      </c>
      <c r="BA57" s="2">
        <v>8.8828265477791994</v>
      </c>
      <c r="BB57" s="2">
        <v>9.0807220587316593</v>
      </c>
      <c r="BC57" s="2">
        <v>15.4382138709255</v>
      </c>
      <c r="BD57" s="2">
        <v>12.894833426593699</v>
      </c>
      <c r="BE57" s="2">
        <v>-0.24988763520715901</v>
      </c>
      <c r="BF57" s="2">
        <v>3.0801706924026</v>
      </c>
      <c r="BG57" s="2">
        <v>10.2710182318876</v>
      </c>
      <c r="BH57" s="2">
        <v>5.9242686798484696</v>
      </c>
      <c r="BI57" s="2">
        <v>2.3544905282036401</v>
      </c>
      <c r="BJ57" s="2">
        <v>2.5285028419242201</v>
      </c>
      <c r="BK57" s="2">
        <v>7.1743430198201299</v>
      </c>
      <c r="BL57" s="2">
        <v>8.2795367226082597</v>
      </c>
    </row>
    <row r="58" spans="1:64" x14ac:dyDescent="0.2">
      <c r="A58" s="2" t="s">
        <v>229</v>
      </c>
      <c r="B58" s="2" t="s">
        <v>465</v>
      </c>
      <c r="C58" s="2" t="s">
        <v>308</v>
      </c>
      <c r="D58" s="2" t="s">
        <v>372</v>
      </c>
      <c r="E58" s="2" t="s">
        <v>758</v>
      </c>
      <c r="F58" s="2" t="s">
        <v>759</v>
      </c>
      <c r="G58" s="2">
        <v>9.2240285829472399E-2</v>
      </c>
      <c r="H58" s="2">
        <v>8.7605114619162698</v>
      </c>
      <c r="I58" s="2">
        <v>1.6628713656799901</v>
      </c>
      <c r="J58" s="2">
        <v>4.6882325364617801</v>
      </c>
      <c r="K58" s="2">
        <v>3.9508384335637499</v>
      </c>
      <c r="L58" s="2">
        <v>-2.44602939056207</v>
      </c>
      <c r="M58" s="2">
        <v>1.7124631992702</v>
      </c>
      <c r="N58" s="2">
        <v>11.013555887773499</v>
      </c>
      <c r="O58" s="2">
        <v>-10.033895358939001</v>
      </c>
      <c r="P58" s="2">
        <v>12.606868569675999</v>
      </c>
      <c r="Q58" s="2">
        <v>4.02779565047177</v>
      </c>
      <c r="R58" s="2">
        <v>1.3036690085934799</v>
      </c>
      <c r="S58" s="2">
        <v>13.5547507128621</v>
      </c>
      <c r="T58" s="2">
        <v>15.289087947877301</v>
      </c>
      <c r="U58" s="2">
        <v>26.158102301419799</v>
      </c>
      <c r="V58" s="2">
        <v>23.963047637073799</v>
      </c>
      <c r="W58" s="2">
        <v>1.6748842635821699</v>
      </c>
      <c r="X58" s="2">
        <v>17.0763307914922</v>
      </c>
      <c r="Y58" s="2">
        <v>19.2304044013514</v>
      </c>
      <c r="Z58" s="2">
        <v>31.138455010752899</v>
      </c>
      <c r="AA58" s="2">
        <v>25.352369011941899</v>
      </c>
      <c r="AB58" s="2">
        <v>24.575724333657501</v>
      </c>
      <c r="AC58" s="2">
        <v>25.7128797492595</v>
      </c>
      <c r="AD58" s="2">
        <v>30.5877747791383</v>
      </c>
      <c r="AE58" s="2">
        <v>34.146341463360002</v>
      </c>
      <c r="AF58" s="2">
        <v>45.407503234209997</v>
      </c>
      <c r="AG58" s="2">
        <v>24.453490125132099</v>
      </c>
      <c r="AH58" s="2">
        <v>20.557237745390999</v>
      </c>
      <c r="AI58" s="2">
        <v>64.7005631001051</v>
      </c>
      <c r="AJ58" s="2">
        <v>66.720321931589993</v>
      </c>
      <c r="AK58" s="2">
        <v>65.158097996620199</v>
      </c>
      <c r="AL58" s="2">
        <v>123.57812690293601</v>
      </c>
      <c r="AM58" s="2">
        <v>117.62446889639401</v>
      </c>
      <c r="AN58" s="2">
        <v>101.380423763813</v>
      </c>
      <c r="AO58" s="2">
        <v>115.398144292738</v>
      </c>
      <c r="AP58" s="2">
        <v>68.375192948542306</v>
      </c>
      <c r="AQ58" s="2">
        <v>132.82377737413799</v>
      </c>
      <c r="AR58" s="2">
        <v>46.6503227686797</v>
      </c>
      <c r="AS58" s="2">
        <v>17.105056467644101</v>
      </c>
      <c r="AT58" s="2">
        <v>15.9947458306277</v>
      </c>
      <c r="AU58" s="2">
        <v>8.0330554451262</v>
      </c>
      <c r="AV58" s="2">
        <v>4.8714666451439204</v>
      </c>
      <c r="AW58" s="2">
        <v>8.3338170600070693</v>
      </c>
      <c r="AX58" s="2">
        <v>7.7106908318543699</v>
      </c>
      <c r="AY58" s="2">
        <v>8.4180063859367706</v>
      </c>
      <c r="AZ58" s="2">
        <v>8.51673434919865</v>
      </c>
      <c r="BA58" s="2">
        <v>7.1967367439130001</v>
      </c>
      <c r="BB58" s="2">
        <v>7.9760234890032899</v>
      </c>
      <c r="BC58" s="2">
        <v>14.306512475648599</v>
      </c>
      <c r="BD58" s="2">
        <v>11.2485463655403</v>
      </c>
      <c r="BE58" s="2">
        <v>13.2453941409943</v>
      </c>
      <c r="BF58" s="2">
        <v>18.092262248266501</v>
      </c>
      <c r="BG58" s="2">
        <v>35.565248867855097</v>
      </c>
      <c r="BH58" s="2">
        <v>36.521144036690401</v>
      </c>
      <c r="BI58" s="2">
        <v>36.906642786359399</v>
      </c>
      <c r="BJ58" s="2">
        <v>16.909455709279801</v>
      </c>
      <c r="BK58" s="2"/>
      <c r="BL58" s="2"/>
    </row>
    <row r="59" spans="1:64" x14ac:dyDescent="0.2">
      <c r="A59" s="2" t="s">
        <v>34</v>
      </c>
      <c r="B59" s="2" t="s">
        <v>557</v>
      </c>
      <c r="C59" s="2" t="s">
        <v>308</v>
      </c>
      <c r="D59" s="2" t="s">
        <v>655</v>
      </c>
      <c r="E59" s="2" t="s">
        <v>758</v>
      </c>
      <c r="F59" s="2" t="s">
        <v>759</v>
      </c>
      <c r="G59" s="2"/>
      <c r="H59" s="2"/>
      <c r="I59" s="2"/>
      <c r="J59" s="2"/>
      <c r="K59" s="2"/>
      <c r="L59" s="2"/>
      <c r="M59" s="2"/>
      <c r="N59" s="2"/>
      <c r="O59" s="2">
        <v>5.83333328329559E-2</v>
      </c>
      <c r="P59" s="2">
        <v>4.0226534522570701</v>
      </c>
      <c r="Q59" s="2">
        <v>2.81024819857033</v>
      </c>
      <c r="R59" s="2">
        <v>3.87820263197534</v>
      </c>
      <c r="S59" s="2">
        <v>6.15488417411271</v>
      </c>
      <c r="T59" s="2">
        <v>11.2853107346839</v>
      </c>
      <c r="U59" s="2">
        <v>16.601091509349398</v>
      </c>
      <c r="V59" s="2">
        <v>31.653423315368499</v>
      </c>
      <c r="W59" s="2">
        <v>1.0830921871066099</v>
      </c>
      <c r="X59" s="2">
        <v>11.3405856371038</v>
      </c>
      <c r="Y59" s="2">
        <v>3.4196510558751601</v>
      </c>
      <c r="Z59" s="2">
        <v>9.6533598525703095</v>
      </c>
      <c r="AA59" s="2">
        <v>8.7290276607232897</v>
      </c>
      <c r="AB59" s="2">
        <v>5.9131937203162597</v>
      </c>
      <c r="AC59" s="2">
        <v>17.376385216892199</v>
      </c>
      <c r="AD59" s="2">
        <v>11.616984568147499</v>
      </c>
      <c r="AE59" s="2">
        <v>11.784027479632901</v>
      </c>
      <c r="AF59" s="2">
        <v>13.000057615979401</v>
      </c>
      <c r="AG59" s="2">
        <v>6.18477854456932</v>
      </c>
      <c r="AH59" s="2">
        <v>-4.1407237863380599</v>
      </c>
      <c r="AI59" s="2">
        <v>-1.8266822507929801</v>
      </c>
      <c r="AJ59" s="2">
        <v>0.44730934077134998</v>
      </c>
      <c r="AK59" s="2">
        <v>0.32509863018322399</v>
      </c>
      <c r="AL59" s="2">
        <v>-1.7535569019930799</v>
      </c>
      <c r="AM59" s="2">
        <v>-0.109942967085657</v>
      </c>
      <c r="AN59" s="2">
        <v>-0.58643461512018702</v>
      </c>
      <c r="AO59" s="2">
        <v>32.293666856955099</v>
      </c>
      <c r="AP59" s="2">
        <v>7.8640078457011304</v>
      </c>
      <c r="AQ59" s="2">
        <v>2.7543066348240499</v>
      </c>
      <c r="AR59" s="2">
        <v>1.7531647809723701</v>
      </c>
      <c r="AS59" s="2">
        <v>1.1567807039134299</v>
      </c>
      <c r="AT59" s="2">
        <v>0.82725060827246799</v>
      </c>
      <c r="AU59" s="2">
        <v>0.73198198198159803</v>
      </c>
      <c r="AV59" s="2">
        <v>2.9745008391957199</v>
      </c>
      <c r="AW59" s="2">
        <v>2.3373018745429799</v>
      </c>
      <c r="AX59" s="2">
        <v>-5.1997024271423303E-2</v>
      </c>
      <c r="AY59" s="2">
        <v>0.51478178102297401</v>
      </c>
      <c r="AZ59" s="2">
        <v>1.71133325855505</v>
      </c>
      <c r="BA59" s="2">
        <v>2.1122858387711201</v>
      </c>
      <c r="BB59" s="2">
        <v>5.8533042846768399</v>
      </c>
      <c r="BC59" s="2">
        <v>7.3472023657840904</v>
      </c>
      <c r="BD59" s="2">
        <v>-2.2480214785533899</v>
      </c>
      <c r="BE59" s="2">
        <v>1.2286811967334399</v>
      </c>
      <c r="BF59" s="2">
        <v>3.4032282978696702</v>
      </c>
      <c r="BG59" s="2">
        <v>1.41822871177848</v>
      </c>
      <c r="BH59" s="2">
        <v>0.71024548669522503</v>
      </c>
      <c r="BI59" s="2">
        <v>-1.0902550744689401</v>
      </c>
      <c r="BJ59" s="2">
        <v>0.13521193363520001</v>
      </c>
      <c r="BK59" s="2">
        <v>0.83728494255743202</v>
      </c>
      <c r="BL59" s="2">
        <v>1.3181531484778499</v>
      </c>
    </row>
    <row r="60" spans="1:64" x14ac:dyDescent="0.2">
      <c r="A60" s="2" t="s">
        <v>104</v>
      </c>
      <c r="B60" s="2" t="s">
        <v>311</v>
      </c>
      <c r="C60" s="2" t="s">
        <v>488</v>
      </c>
      <c r="D60" s="2" t="s">
        <v>372</v>
      </c>
      <c r="E60" s="2" t="s">
        <v>758</v>
      </c>
      <c r="F60" s="2" t="s">
        <v>759</v>
      </c>
      <c r="G60" s="2"/>
      <c r="H60" s="2"/>
      <c r="I60" s="2"/>
      <c r="J60" s="2"/>
      <c r="K60" s="2"/>
      <c r="L60" s="2"/>
      <c r="M60" s="2"/>
      <c r="N60" s="2"/>
      <c r="O60" s="2"/>
      <c r="P60" s="2"/>
      <c r="Q60" s="2"/>
      <c r="R60" s="2"/>
      <c r="S60" s="2">
        <v>6.8775461301553404</v>
      </c>
      <c r="T60" s="2">
        <v>3.2286995513524102</v>
      </c>
      <c r="U60" s="2">
        <v>18.853171155598901</v>
      </c>
      <c r="V60" s="2">
        <v>10.0694444446641</v>
      </c>
      <c r="W60" s="2">
        <v>4.2553191489360298</v>
      </c>
      <c r="X60" s="2">
        <v>8.6167800453515202</v>
      </c>
      <c r="Y60" s="2">
        <v>6.2630480167015596</v>
      </c>
      <c r="Z60" s="2">
        <v>8.0550098231826901</v>
      </c>
      <c r="AA60" s="2">
        <v>13.090909090908999</v>
      </c>
      <c r="AB60" s="2">
        <v>16.3987138263665</v>
      </c>
      <c r="AC60" s="2">
        <v>12.983425414364801</v>
      </c>
      <c r="AD60" s="2">
        <v>6.2347188264058104</v>
      </c>
      <c r="AE60" s="2">
        <v>11.0471806674338</v>
      </c>
      <c r="AF60" s="2">
        <v>9.5682210708114201</v>
      </c>
      <c r="AG60" s="2">
        <v>13.571878940731301</v>
      </c>
      <c r="AH60" s="2">
        <v>10.992366412213499</v>
      </c>
      <c r="AI60" s="2">
        <v>16.737526572465399</v>
      </c>
      <c r="AJ60" s="2">
        <v>14.9322478710301</v>
      </c>
      <c r="AK60" s="2">
        <v>8.7375926184818198</v>
      </c>
      <c r="AL60" s="2">
        <v>15.050130775936999</v>
      </c>
      <c r="AM60" s="2">
        <v>10.751160367528501</v>
      </c>
      <c r="AN60" s="2">
        <v>9.1686623332198707</v>
      </c>
      <c r="AO60" s="2">
        <v>13.2560325916638</v>
      </c>
      <c r="AP60" s="2">
        <v>9.6292197011623006</v>
      </c>
      <c r="AQ60" s="2">
        <v>11.7743563856636</v>
      </c>
      <c r="AR60" s="2">
        <v>8.0840013548604706</v>
      </c>
      <c r="AS60" s="2">
        <v>12.3995038128069</v>
      </c>
      <c r="AT60" s="2">
        <v>8.0203683929684004</v>
      </c>
      <c r="AU60" s="2">
        <v>7.8895618698672303</v>
      </c>
      <c r="AV60" s="2">
        <v>6.9258373205742396</v>
      </c>
      <c r="AW60" s="2">
        <v>10.929634187269199</v>
      </c>
      <c r="AX60" s="2">
        <v>8.2694634933440394</v>
      </c>
      <c r="AY60" s="2">
        <v>6.9858420268256802</v>
      </c>
      <c r="AZ60" s="2">
        <v>7.3306634163329898</v>
      </c>
      <c r="BA60" s="2">
        <v>11.2199870214146</v>
      </c>
      <c r="BB60" s="2">
        <v>7.6660201348480497</v>
      </c>
      <c r="BC60" s="2">
        <v>17.320065196877401</v>
      </c>
      <c r="BD60" s="2">
        <v>7.0927171687628396</v>
      </c>
      <c r="BE60" s="2">
        <v>1.0514816332104</v>
      </c>
      <c r="BF60" s="2">
        <v>7.3427070601800004</v>
      </c>
      <c r="BG60" s="2">
        <v>5.9120060249115598</v>
      </c>
      <c r="BH60" s="2">
        <v>5.3913638858755704</v>
      </c>
      <c r="BI60" s="2">
        <v>5.1659023792517402</v>
      </c>
      <c r="BJ60" s="2">
        <v>-0.57446928635956496</v>
      </c>
      <c r="BK60" s="2">
        <v>0.512485626268813</v>
      </c>
      <c r="BL60" s="2">
        <v>0.488686760260995</v>
      </c>
    </row>
    <row r="61" spans="1:64" x14ac:dyDescent="0.2">
      <c r="A61" s="2" t="s">
        <v>706</v>
      </c>
      <c r="B61" s="2" t="s">
        <v>649</v>
      </c>
      <c r="C61" s="2" t="s">
        <v>308</v>
      </c>
      <c r="D61" s="2" t="s">
        <v>655</v>
      </c>
      <c r="E61" s="2" t="s">
        <v>758</v>
      </c>
      <c r="F61" s="2" t="s">
        <v>759</v>
      </c>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v>11.6499744518106</v>
      </c>
      <c r="BC61" s="2">
        <v>8.2046149268266699</v>
      </c>
      <c r="BD61" s="2">
        <v>7.4691666666666601</v>
      </c>
      <c r="BE61" s="2">
        <v>7.1935361305180399</v>
      </c>
      <c r="BF61" s="2">
        <v>6.7881944444444597</v>
      </c>
      <c r="BG61" s="2">
        <v>6.5883596163225402</v>
      </c>
      <c r="BH61" s="2">
        <v>5.5182713695583097</v>
      </c>
      <c r="BI61" s="2">
        <v>4.6454620467015797</v>
      </c>
      <c r="BJ61" s="2">
        <v>6.69367927894743</v>
      </c>
      <c r="BK61" s="2">
        <v>10.883285862247501</v>
      </c>
      <c r="BL61" s="2">
        <v>18.219809195771401</v>
      </c>
    </row>
    <row r="62" spans="1:64" x14ac:dyDescent="0.2">
      <c r="A62" s="2" t="s">
        <v>570</v>
      </c>
      <c r="B62" s="2" t="s">
        <v>98</v>
      </c>
      <c r="C62" s="2" t="s">
        <v>606</v>
      </c>
      <c r="D62" s="2" t="s">
        <v>372</v>
      </c>
      <c r="E62" s="2" t="s">
        <v>758</v>
      </c>
      <c r="F62" s="2" t="s">
        <v>759</v>
      </c>
      <c r="G62" s="2">
        <v>-3.8974199003065098E-2</v>
      </c>
      <c r="H62" s="2">
        <v>-2.6824703680742301</v>
      </c>
      <c r="I62" s="2">
        <v>9.6153846394758005E-2</v>
      </c>
      <c r="J62" s="2">
        <v>1.5690041625892901</v>
      </c>
      <c r="K62" s="2">
        <v>1.7575662040575399</v>
      </c>
      <c r="L62" s="2">
        <v>0.45697467291708799</v>
      </c>
      <c r="M62" s="2">
        <v>-1.1873554359337799</v>
      </c>
      <c r="N62" s="2">
        <v>1.4669163547238</v>
      </c>
      <c r="O62" s="2">
        <v>2.5376807134879602</v>
      </c>
      <c r="P62" s="2">
        <v>-0.194990250038172</v>
      </c>
      <c r="Q62" s="2">
        <v>2.8178539220851202</v>
      </c>
      <c r="R62" s="2">
        <v>0.44580866769246003</v>
      </c>
      <c r="S62" s="2">
        <v>1.53521536678879</v>
      </c>
      <c r="T62" s="2">
        <v>6.3919742031182896</v>
      </c>
      <c r="U62" s="2">
        <v>16.8990368422354</v>
      </c>
      <c r="V62" s="2">
        <v>19.0884996543863</v>
      </c>
      <c r="W62" s="2">
        <v>7.0346896319882601</v>
      </c>
      <c r="X62" s="2">
        <v>11.820277539148901</v>
      </c>
      <c r="Y62" s="2">
        <v>13.2751232921383</v>
      </c>
      <c r="Z62" s="2">
        <v>14.056024736106201</v>
      </c>
      <c r="AA62" s="2">
        <v>17.366968256402501</v>
      </c>
      <c r="AB62" s="2">
        <v>14.7971516299733</v>
      </c>
      <c r="AC62" s="2">
        <v>11.728886865467899</v>
      </c>
      <c r="AD62" s="2">
        <v>13.3143177303524</v>
      </c>
      <c r="AE62" s="2">
        <v>11.507169505730801</v>
      </c>
      <c r="AF62" s="2">
        <v>22.328375055441601</v>
      </c>
      <c r="AG62" s="2">
        <v>31.935016147276301</v>
      </c>
      <c r="AH62" s="2">
        <v>24.864500337312499</v>
      </c>
      <c r="AI62" s="2">
        <v>19.761161785885701</v>
      </c>
      <c r="AJ62" s="2">
        <v>17.634079938534502</v>
      </c>
      <c r="AK62" s="2">
        <v>23.9991651130861</v>
      </c>
      <c r="AL62" s="2">
        <v>14.4026748806266</v>
      </c>
      <c r="AM62" s="2">
        <v>11.214481380198601</v>
      </c>
      <c r="AN62" s="2">
        <v>18.506688330271398</v>
      </c>
      <c r="AO62" s="2">
        <v>10.5858066526451</v>
      </c>
      <c r="AP62" s="2">
        <v>10.0296564501018</v>
      </c>
      <c r="AQ62" s="2">
        <v>9.7889204017996594</v>
      </c>
      <c r="AR62" s="2">
        <v>4.4901362785520202</v>
      </c>
      <c r="AS62" s="2">
        <v>2.5470597755415199</v>
      </c>
      <c r="AT62" s="2">
        <v>0.51482713019297699</v>
      </c>
      <c r="AU62" s="2">
        <v>2.27128756828722</v>
      </c>
      <c r="AV62" s="2">
        <v>3.7508205747201999</v>
      </c>
      <c r="AW62" s="2">
        <v>1.86552503610077</v>
      </c>
      <c r="AX62" s="2">
        <v>2.1203909173333302</v>
      </c>
      <c r="AY62" s="2">
        <v>4.4519439239504202</v>
      </c>
      <c r="AZ62" s="2">
        <v>4.6909487090377002</v>
      </c>
      <c r="BA62" s="2">
        <v>4.0371235942961103</v>
      </c>
      <c r="BB62" s="2">
        <v>4.5780857237715296</v>
      </c>
      <c r="BC62" s="2">
        <v>6.7079229351593899</v>
      </c>
      <c r="BD62" s="2">
        <v>1.0559502973120101</v>
      </c>
      <c r="BE62" s="2">
        <v>0.90780693705231197</v>
      </c>
      <c r="BF62" s="2">
        <v>5.1289237668161602</v>
      </c>
      <c r="BG62" s="2">
        <v>1.72957799488764</v>
      </c>
      <c r="BH62" s="2">
        <v>0.79250931479776798</v>
      </c>
      <c r="BI62" s="2">
        <v>1.10577511317755</v>
      </c>
      <c r="BJ62" s="2">
        <v>-0.730633669656791</v>
      </c>
      <c r="BK62" s="2">
        <v>0.60404908699668203</v>
      </c>
      <c r="BL62" s="2">
        <v>1.0123540331557299</v>
      </c>
    </row>
    <row r="63" spans="1:64" x14ac:dyDescent="0.2">
      <c r="A63" s="2" t="s">
        <v>533</v>
      </c>
      <c r="B63" s="2" t="s">
        <v>33</v>
      </c>
      <c r="C63" s="2" t="s">
        <v>308</v>
      </c>
      <c r="D63" s="2" t="s">
        <v>655</v>
      </c>
      <c r="E63" s="2" t="s">
        <v>758</v>
      </c>
      <c r="F63" s="2" t="s">
        <v>759</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row>
    <row r="64" spans="1:64" x14ac:dyDescent="0.2">
      <c r="A64" s="2" t="s">
        <v>281</v>
      </c>
      <c r="B64" s="2" t="s">
        <v>65</v>
      </c>
      <c r="C64" s="2" t="s">
        <v>308</v>
      </c>
      <c r="D64" s="2" t="s">
        <v>655</v>
      </c>
      <c r="E64" s="2" t="s">
        <v>758</v>
      </c>
      <c r="F64" s="2" t="s">
        <v>759</v>
      </c>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v>5.0062736153405103</v>
      </c>
      <c r="BE64" s="2">
        <v>1.1696218030110399</v>
      </c>
      <c r="BF64" s="2">
        <v>47.3052912549011</v>
      </c>
      <c r="BG64" s="2">
        <v>45.078257063458402</v>
      </c>
      <c r="BH64" s="2">
        <v>-3.9381325828941501E-2</v>
      </c>
      <c r="BI64" s="2">
        <v>1.6552235983725501</v>
      </c>
      <c r="BJ64" s="2">
        <v>52.8146520738376</v>
      </c>
      <c r="BK64" s="2">
        <v>379.84802060436698</v>
      </c>
      <c r="BL64" s="2">
        <v>187.85162569662401</v>
      </c>
    </row>
    <row r="65" spans="1:64" x14ac:dyDescent="0.2">
      <c r="A65" s="2" t="s">
        <v>250</v>
      </c>
      <c r="B65" s="2" t="s">
        <v>449</v>
      </c>
      <c r="C65" s="2" t="s">
        <v>308</v>
      </c>
      <c r="D65" s="2" t="s">
        <v>372</v>
      </c>
      <c r="E65" s="2" t="s">
        <v>758</v>
      </c>
      <c r="F65" s="2" t="s">
        <v>759</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v>35.817178244479997</v>
      </c>
      <c r="AS65" s="2">
        <v>50.493135748625299</v>
      </c>
      <c r="AT65" s="2">
        <v>12.7251770130085</v>
      </c>
      <c r="AU65" s="2">
        <v>12.2089456308977</v>
      </c>
      <c r="AV65" s="2">
        <v>9.2220370756088705</v>
      </c>
      <c r="AW65" s="2">
        <v>10.128724672229</v>
      </c>
      <c r="AX65" s="2">
        <v>9.7924197493451004</v>
      </c>
      <c r="AY65" s="2">
        <v>13.2858860871796</v>
      </c>
      <c r="AZ65" s="2">
        <v>17.1522049354354</v>
      </c>
      <c r="BA65" s="2">
        <v>23.077037345138098</v>
      </c>
      <c r="BB65" s="2">
        <v>18.548513632577901</v>
      </c>
      <c r="BC65" s="2">
        <v>31.9901039492573</v>
      </c>
      <c r="BD65" s="2">
        <v>16.957475802594502</v>
      </c>
      <c r="BE65" s="2">
        <v>13.340052353780001</v>
      </c>
      <c r="BF65" s="2">
        <v>14.320902166387</v>
      </c>
      <c r="BG65" s="2">
        <v>10.6379353431631</v>
      </c>
      <c r="BH65" s="2">
        <v>8.1058327087544306</v>
      </c>
      <c r="BI65" s="2">
        <v>6.99849943966393</v>
      </c>
      <c r="BJ65" s="2">
        <v>5.2457328492938204</v>
      </c>
      <c r="BK65" s="2">
        <v>5.4312533207393603</v>
      </c>
      <c r="BL65" s="2">
        <v>5.6902961992901204</v>
      </c>
    </row>
    <row r="66" spans="1:64" x14ac:dyDescent="0.2">
      <c r="A66" s="2" t="s">
        <v>663</v>
      </c>
      <c r="B66" s="2" t="s">
        <v>136</v>
      </c>
      <c r="C66" s="2" t="s">
        <v>308</v>
      </c>
      <c r="D66" s="2" t="s">
        <v>372</v>
      </c>
      <c r="E66" s="2" t="s">
        <v>758</v>
      </c>
      <c r="F66" s="2" t="s">
        <v>759</v>
      </c>
      <c r="G66" s="2"/>
      <c r="H66" s="2"/>
      <c r="I66" s="2"/>
      <c r="J66" s="2"/>
      <c r="K66" s="2"/>
      <c r="L66" s="2"/>
      <c r="M66" s="2">
        <v>3.17752100842009</v>
      </c>
      <c r="N66" s="2">
        <v>1.8240434379497199</v>
      </c>
      <c r="O66" s="2">
        <v>3.4494250952423502</v>
      </c>
      <c r="P66" s="2">
        <v>3.20554123770314</v>
      </c>
      <c r="Q66" s="2">
        <v>1.84953956571386</v>
      </c>
      <c r="R66" s="2">
        <v>2.32166117555597</v>
      </c>
      <c r="S66" s="2">
        <v>2.3663321848999201</v>
      </c>
      <c r="T66" s="2">
        <v>11.5435259696435</v>
      </c>
      <c r="U66" s="2">
        <v>19.287775445696099</v>
      </c>
      <c r="V66" s="2">
        <v>12.0457419321678</v>
      </c>
      <c r="W66" s="2">
        <v>6.5309126594924498</v>
      </c>
      <c r="X66" s="2">
        <v>20.805121827619999</v>
      </c>
      <c r="Y66" s="2">
        <v>8.5176147629161907</v>
      </c>
      <c r="Z66" s="2">
        <v>16.453516970076201</v>
      </c>
      <c r="AA66" s="2">
        <v>18.683975403495602</v>
      </c>
      <c r="AB66" s="2">
        <v>20.055796652253999</v>
      </c>
      <c r="AC66" s="2">
        <v>10.8074213418412</v>
      </c>
      <c r="AD66" s="2">
        <v>11.5675243834069</v>
      </c>
      <c r="AE66" s="2">
        <v>12.9397266412726</v>
      </c>
      <c r="AF66" s="2">
        <v>20.462633451957601</v>
      </c>
      <c r="AG66" s="2">
        <v>13.7370753323487</v>
      </c>
      <c r="AH66" s="2">
        <v>13.376623376622801</v>
      </c>
      <c r="AI66" s="2">
        <v>20.394562278111501</v>
      </c>
      <c r="AJ66" s="2">
        <v>7.5461647727276899</v>
      </c>
      <c r="AK66" s="2">
        <v>13.092289912498</v>
      </c>
      <c r="AL66" s="2">
        <v>8.9343065693429793</v>
      </c>
      <c r="AM66" s="2">
        <v>7.5582953631732996</v>
      </c>
      <c r="AN66" s="2">
        <v>12.023423872414799</v>
      </c>
      <c r="AO66" s="2">
        <v>13.769324880435899</v>
      </c>
      <c r="AP66" s="2">
        <v>12.288591260142599</v>
      </c>
      <c r="AQ66" s="2">
        <v>6.4252133031521499</v>
      </c>
      <c r="AR66" s="2">
        <v>7.1253272251305502</v>
      </c>
      <c r="AS66" s="2">
        <v>8.1099656357386394</v>
      </c>
      <c r="AT66" s="2">
        <v>6.0888606343149396</v>
      </c>
      <c r="AU66" s="2">
        <v>12.208535854584399</v>
      </c>
      <c r="AV66" s="2">
        <v>5.9421098228164801</v>
      </c>
      <c r="AW66" s="2">
        <v>12.019715469923099</v>
      </c>
      <c r="AX66" s="2">
        <v>7.2899999999999903</v>
      </c>
      <c r="AY66" s="2">
        <v>3.4453350731661501</v>
      </c>
      <c r="AZ66" s="2">
        <v>4.7740040455371204</v>
      </c>
      <c r="BA66" s="2">
        <v>5.3046394633872502</v>
      </c>
      <c r="BB66" s="2">
        <v>8.0760882786156092</v>
      </c>
      <c r="BC66" s="2">
        <v>12.657460186391599</v>
      </c>
      <c r="BD66" s="2">
        <v>7.4482342344576304</v>
      </c>
      <c r="BE66" s="2">
        <v>4.5092369177435598</v>
      </c>
      <c r="BF66" s="2">
        <v>6.1074271459027596</v>
      </c>
      <c r="BG66" s="2">
        <v>8.9396091852030395</v>
      </c>
      <c r="BH66" s="2">
        <v>5.62091576250522</v>
      </c>
      <c r="BI66" s="2">
        <v>5.6813488577645002</v>
      </c>
      <c r="BJ66" s="2">
        <v>4.9512449370491201</v>
      </c>
      <c r="BK66" s="2">
        <v>7.84727459085686</v>
      </c>
      <c r="BL66" s="2">
        <v>6.2212793498142904</v>
      </c>
    </row>
    <row r="67" spans="1:64" x14ac:dyDescent="0.2">
      <c r="A67" s="2" t="s">
        <v>174</v>
      </c>
      <c r="B67" s="2" t="s">
        <v>220</v>
      </c>
      <c r="C67" s="2" t="s">
        <v>131</v>
      </c>
      <c r="D67" s="2" t="s">
        <v>655</v>
      </c>
      <c r="E67" s="2" t="s">
        <v>758</v>
      </c>
      <c r="F67" s="2" t="s">
        <v>759</v>
      </c>
      <c r="G67" s="2">
        <v>5.1189095127609798</v>
      </c>
      <c r="H67" s="2">
        <v>1.95889088150077</v>
      </c>
      <c r="I67" s="2">
        <v>-3.8461538461532898</v>
      </c>
      <c r="J67" s="2">
        <v>1.9166666666665699</v>
      </c>
      <c r="K67" s="2">
        <v>5.3965658217502099</v>
      </c>
      <c r="L67" s="2">
        <v>-3.8789759503494499</v>
      </c>
      <c r="M67" s="2">
        <v>3.7933817594837902</v>
      </c>
      <c r="N67" s="2">
        <v>6.45412130637526</v>
      </c>
      <c r="O67" s="2">
        <v>2.8487947406865999</v>
      </c>
      <c r="P67" s="2">
        <v>-1.9886363636359901</v>
      </c>
      <c r="Q67" s="2">
        <v>4.6376811594198202</v>
      </c>
      <c r="R67" s="2">
        <v>5.6094182825484999</v>
      </c>
      <c r="S67" s="2">
        <v>2.0983606557383401</v>
      </c>
      <c r="T67" s="2">
        <v>20.3596660244059</v>
      </c>
      <c r="U67" s="2">
        <v>15.5282817502668</v>
      </c>
      <c r="V67" s="2">
        <v>11.4649681528663</v>
      </c>
      <c r="W67" s="2">
        <v>11.4285714285715</v>
      </c>
      <c r="X67" s="2">
        <v>11.9658119658116</v>
      </c>
      <c r="Y67" s="2">
        <v>4.8091603053437204</v>
      </c>
      <c r="Z67" s="2">
        <v>4.5520757465403801</v>
      </c>
      <c r="AA67" s="2">
        <v>19.296412399860799</v>
      </c>
      <c r="AB67" s="2">
        <v>18.394160583941702</v>
      </c>
      <c r="AC67" s="2">
        <v>14.3033292231811</v>
      </c>
      <c r="AD67" s="2">
        <v>6.1272923408846198</v>
      </c>
      <c r="AE67" s="2">
        <v>9.2295181947549807</v>
      </c>
      <c r="AF67" s="2">
        <v>17.2529313232831</v>
      </c>
      <c r="AG67" s="2">
        <v>36.063492063491601</v>
      </c>
      <c r="AH67" s="2">
        <v>59.484367708819804</v>
      </c>
      <c r="AI67" s="2">
        <v>34.562211981567003</v>
      </c>
      <c r="AJ67" s="2">
        <v>11.399217221134901</v>
      </c>
      <c r="AK67" s="2">
        <v>19.396867222954299</v>
      </c>
      <c r="AL67" s="2">
        <v>9.0000000000000409</v>
      </c>
      <c r="AM67" s="2">
        <v>11.0091743119265</v>
      </c>
      <c r="AN67" s="2">
        <v>13.2231404958679</v>
      </c>
      <c r="AO67" s="2">
        <v>15.328467153284601</v>
      </c>
      <c r="AP67" s="2">
        <v>7.9799578059068397</v>
      </c>
      <c r="AQ67" s="2">
        <v>8.2498900991551096</v>
      </c>
      <c r="AR67" s="2">
        <v>1.88611136179084</v>
      </c>
      <c r="AS67" s="2">
        <v>-0.79716563330387602</v>
      </c>
      <c r="AT67" s="2">
        <v>-3.70370370370367</v>
      </c>
      <c r="AU67" s="2">
        <v>-3.8461538461537899</v>
      </c>
      <c r="AV67" s="2">
        <v>2.9999999999999498</v>
      </c>
      <c r="AW67" s="2">
        <v>-0.130505282417403</v>
      </c>
      <c r="AX67" s="2">
        <v>5.7968294490584302</v>
      </c>
      <c r="AY67" s="2">
        <v>4.4331413671983801</v>
      </c>
      <c r="AZ67" s="2">
        <v>7.2403493934853396</v>
      </c>
      <c r="BA67" s="2">
        <v>10.0241105377571</v>
      </c>
      <c r="BB67" s="2">
        <v>3.9077095044360699</v>
      </c>
      <c r="BC67" s="2">
        <v>15.7453252219709</v>
      </c>
      <c r="BD67" s="2">
        <v>2.92089711805365</v>
      </c>
      <c r="BE67" s="2">
        <v>4.3974138315006899</v>
      </c>
      <c r="BF67" s="2">
        <v>4.7531638888563199</v>
      </c>
      <c r="BG67" s="2">
        <v>36.702295336413897</v>
      </c>
      <c r="BH67" s="2"/>
      <c r="BI67" s="2"/>
      <c r="BJ67" s="2"/>
      <c r="BK67" s="2"/>
      <c r="BL67" s="2"/>
    </row>
    <row r="68" spans="1:64" x14ac:dyDescent="0.2">
      <c r="A68" s="2" t="s">
        <v>612</v>
      </c>
      <c r="B68" s="2" t="s">
        <v>583</v>
      </c>
      <c r="C68" s="2" t="s">
        <v>308</v>
      </c>
      <c r="D68" s="2" t="s">
        <v>655</v>
      </c>
      <c r="E68" s="2" t="s">
        <v>758</v>
      </c>
      <c r="F68" s="2" t="s">
        <v>759</v>
      </c>
      <c r="G68" s="2"/>
      <c r="H68" s="2"/>
      <c r="I68" s="2"/>
      <c r="J68" s="2"/>
      <c r="K68" s="2"/>
      <c r="L68" s="2"/>
      <c r="M68" s="2"/>
      <c r="N68" s="2"/>
      <c r="O68" s="2"/>
      <c r="P68" s="2"/>
      <c r="Q68" s="2"/>
      <c r="R68" s="2"/>
      <c r="S68" s="2"/>
      <c r="T68" s="2"/>
      <c r="U68" s="2"/>
      <c r="V68" s="2"/>
      <c r="W68" s="2"/>
      <c r="X68" s="2"/>
      <c r="Y68" s="2"/>
      <c r="Z68" s="2"/>
      <c r="AA68" s="2"/>
      <c r="AB68" s="2"/>
      <c r="AC68" s="2"/>
      <c r="AD68" s="2"/>
      <c r="AE68" s="2">
        <v>20.250896057347902</v>
      </c>
      <c r="AF68" s="2">
        <v>5.1539990064581902</v>
      </c>
      <c r="AG68" s="2">
        <v>-13.0565725758829</v>
      </c>
      <c r="AH68" s="2">
        <v>-5.9748427672955398</v>
      </c>
      <c r="AI68" s="2">
        <v>15.477517651430301</v>
      </c>
      <c r="AJ68" s="2">
        <v>-3.68913460441471</v>
      </c>
      <c r="AK68" s="2">
        <v>-0.73828226531093599</v>
      </c>
      <c r="AL68" s="2">
        <v>3.1938747302949699</v>
      </c>
      <c r="AM68" s="2">
        <v>-3.1130306721494798</v>
      </c>
      <c r="AN68" s="2">
        <v>-8.4279334865180306</v>
      </c>
      <c r="AO68" s="2">
        <v>41.7248972364414</v>
      </c>
      <c r="AP68" s="2">
        <v>9.2303259976865704</v>
      </c>
      <c r="AQ68" s="2">
        <v>11.3308789057282</v>
      </c>
      <c r="AR68" s="2">
        <v>5.5722571112533199</v>
      </c>
      <c r="AS68" s="2">
        <v>4.2588511022514002</v>
      </c>
      <c r="AT68" s="2">
        <v>-8.0250596272745405</v>
      </c>
      <c r="AU68" s="2">
        <v>3.8226008808630398</v>
      </c>
      <c r="AV68" s="2">
        <v>12.4312865279941</v>
      </c>
      <c r="AW68" s="2">
        <v>5.1918189519544597</v>
      </c>
      <c r="AX68" s="2">
        <v>-1.7525694124865401</v>
      </c>
      <c r="AY68" s="2">
        <v>-5.35540028884816</v>
      </c>
      <c r="AZ68" s="2">
        <v>7.89036567462992</v>
      </c>
      <c r="BA68" s="2">
        <v>8.0362889795133192</v>
      </c>
      <c r="BB68" s="2">
        <v>-8.9747396200926897</v>
      </c>
      <c r="BC68" s="2">
        <v>10.2969758221254</v>
      </c>
      <c r="BD68" s="2">
        <v>9.9524229074886197</v>
      </c>
      <c r="BE68" s="2">
        <v>-2.0778657464186399</v>
      </c>
      <c r="BF68" s="2">
        <v>-3.7042957042956899</v>
      </c>
      <c r="BG68" s="2">
        <v>14.0182054230938</v>
      </c>
      <c r="BH68" s="2">
        <v>0.145451047728474</v>
      </c>
      <c r="BI68" s="2">
        <v>1.68083587513794</v>
      </c>
      <c r="BJ68" s="2">
        <v>3.6699004340055801</v>
      </c>
      <c r="BK68" s="2"/>
      <c r="BL68" s="2"/>
    </row>
    <row r="69" spans="1:64" x14ac:dyDescent="0.2">
      <c r="A69" s="2" t="s">
        <v>256</v>
      </c>
      <c r="B69" s="2" t="s">
        <v>386</v>
      </c>
      <c r="C69" s="2" t="s">
        <v>308</v>
      </c>
      <c r="D69" s="2" t="s">
        <v>655</v>
      </c>
      <c r="E69" s="2" t="s">
        <v>758</v>
      </c>
      <c r="F69" s="2" t="s">
        <v>759</v>
      </c>
      <c r="G69" s="2"/>
      <c r="H69" s="2"/>
      <c r="I69" s="2"/>
      <c r="J69" s="2"/>
      <c r="K69" s="2"/>
      <c r="L69" s="2"/>
      <c r="M69" s="2"/>
      <c r="N69" s="2">
        <v>-2.31884058067621</v>
      </c>
      <c r="O69" s="2">
        <v>0.296735906036521</v>
      </c>
      <c r="P69" s="2">
        <v>6.01577909270212</v>
      </c>
      <c r="Q69" s="2">
        <v>4.4806201546509303</v>
      </c>
      <c r="R69" s="2">
        <v>6.4920611363942902</v>
      </c>
      <c r="S69" s="2">
        <v>7.7266076782348199</v>
      </c>
      <c r="T69" s="2">
        <v>3.6153149657317001</v>
      </c>
      <c r="U69" s="2">
        <v>12.831931690619999</v>
      </c>
      <c r="V69" s="2">
        <v>18.012199497667702</v>
      </c>
      <c r="W69" s="2">
        <v>11.640730810691499</v>
      </c>
      <c r="X69" s="2">
        <v>22.457013406617701</v>
      </c>
      <c r="Y69" s="2">
        <v>0.44277309395297998</v>
      </c>
      <c r="Z69" s="2">
        <v>7.5392512077293796</v>
      </c>
      <c r="AA69" s="2">
        <v>12.306857212379599</v>
      </c>
      <c r="AB69" s="2">
        <v>19.7165023624806</v>
      </c>
      <c r="AC69" s="2">
        <v>11.129673328182699</v>
      </c>
      <c r="AD69" s="2">
        <v>9.3554650798614603</v>
      </c>
      <c r="AE69" s="2">
        <v>-3.5266287102054599</v>
      </c>
      <c r="AF69" s="2">
        <v>-1.8144143823216401</v>
      </c>
      <c r="AG69" s="2">
        <v>4.1246152636768798</v>
      </c>
      <c r="AH69" s="2">
        <v>5.4008850482670401E-2</v>
      </c>
      <c r="AI69" s="2">
        <v>-0.15091097993479999</v>
      </c>
      <c r="AJ69" s="2">
        <v>-0.83940311695255798</v>
      </c>
      <c r="AK69" s="2">
        <v>1.0153415053081001</v>
      </c>
      <c r="AL69" s="2">
        <v>0.38708179787075198</v>
      </c>
      <c r="AM69" s="2">
        <v>1.3937866367593801</v>
      </c>
      <c r="AN69" s="2">
        <v>-1.00688168855035</v>
      </c>
      <c r="AO69" s="2">
        <v>39.162767379679501</v>
      </c>
      <c r="AP69" s="2">
        <v>16.4335034524163</v>
      </c>
      <c r="AQ69" s="2">
        <v>4.6874999999999698</v>
      </c>
      <c r="AR69" s="2">
        <v>8.2508250825080101</v>
      </c>
      <c r="AS69" s="2">
        <v>0.97333227823069601</v>
      </c>
      <c r="AT69" s="2">
        <v>-5.3687002652520199</v>
      </c>
      <c r="AU69" s="2">
        <v>-3.56542213252607</v>
      </c>
      <c r="AV69" s="2">
        <v>5.3017091035926001</v>
      </c>
      <c r="AW69" s="2">
        <v>3.78712597990509</v>
      </c>
      <c r="AX69" s="2">
        <v>-4.78723404255323</v>
      </c>
      <c r="AY69" s="2">
        <v>-1.2178770949720601</v>
      </c>
      <c r="AZ69" s="2">
        <v>10.8811220450175</v>
      </c>
      <c r="BA69" s="2">
        <v>-1.0915026012444999</v>
      </c>
      <c r="BB69" s="2">
        <v>2.79496699669967</v>
      </c>
      <c r="BC69" s="2">
        <v>20.377244908197</v>
      </c>
      <c r="BD69" s="2">
        <v>5.2331221870311602</v>
      </c>
      <c r="BE69" s="2">
        <v>-3.4057059038034602E-3</v>
      </c>
      <c r="BF69" s="2">
        <v>3.56866770583837</v>
      </c>
      <c r="BG69" s="2">
        <v>2.6307739369837799</v>
      </c>
      <c r="BH69" s="2">
        <v>1.77347242921013</v>
      </c>
      <c r="BI69" s="2">
        <v>0.18304290525698899</v>
      </c>
      <c r="BJ69" s="2">
        <v>1.7832346707593301</v>
      </c>
      <c r="BK69" s="2">
        <v>0.86881596898111002</v>
      </c>
      <c r="BL69" s="2">
        <v>-0.79513097949885603</v>
      </c>
    </row>
    <row r="70" spans="1:64" x14ac:dyDescent="0.2">
      <c r="A70" s="2" t="s">
        <v>47</v>
      </c>
      <c r="B70" s="2" t="s">
        <v>49</v>
      </c>
      <c r="C70" s="2" t="s">
        <v>397</v>
      </c>
      <c r="D70" s="2" t="s">
        <v>655</v>
      </c>
      <c r="E70" s="2" t="s">
        <v>758</v>
      </c>
      <c r="F70" s="2" t="s">
        <v>759</v>
      </c>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v>38.591889457676601</v>
      </c>
      <c r="AW70" s="2">
        <v>12.249984777447599</v>
      </c>
      <c r="AX70" s="2">
        <v>16.303491199281702</v>
      </c>
      <c r="AY70" s="2">
        <v>7.1419650823977303</v>
      </c>
      <c r="AZ70" s="2">
        <v>7.0919324475466397</v>
      </c>
      <c r="BA70" s="2">
        <v>10.0108651832672</v>
      </c>
      <c r="BB70" s="2">
        <v>13.149124724041799</v>
      </c>
      <c r="BC70" s="2">
        <v>20.470521901405998</v>
      </c>
      <c r="BD70" s="2">
        <v>6.4482348144430102</v>
      </c>
      <c r="BE70" s="2">
        <v>6.4195650906086001</v>
      </c>
      <c r="BF70" s="2">
        <v>12.4315490430408</v>
      </c>
      <c r="BG70" s="2">
        <v>5.8311660103144902</v>
      </c>
      <c r="BH70" s="2">
        <v>5.00964645344951</v>
      </c>
      <c r="BI70" s="2">
        <v>6.1044276512966498</v>
      </c>
      <c r="BJ70" s="2">
        <v>5.7145594964970803</v>
      </c>
      <c r="BK70" s="2">
        <v>6.0045808232215396</v>
      </c>
      <c r="BL70" s="2"/>
    </row>
    <row r="71" spans="1:64" x14ac:dyDescent="0.2">
      <c r="A71" s="2" t="s">
        <v>679</v>
      </c>
      <c r="B71" s="2" t="s">
        <v>282</v>
      </c>
      <c r="C71" s="2" t="s">
        <v>488</v>
      </c>
      <c r="D71" s="2" t="s">
        <v>372</v>
      </c>
      <c r="E71" s="2" t="s">
        <v>758</v>
      </c>
      <c r="F71" s="2" t="s">
        <v>759</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v>7.1651589144183996</v>
      </c>
      <c r="AY71" s="2">
        <v>3.2375139400332298</v>
      </c>
      <c r="AZ71" s="2">
        <v>1.1116740038719299</v>
      </c>
      <c r="BA71" s="2">
        <v>3.9361625992986999</v>
      </c>
      <c r="BB71" s="2">
        <v>10.300902017489401</v>
      </c>
      <c r="BC71" s="2">
        <v>9.0642362194894002</v>
      </c>
      <c r="BD71" s="2">
        <v>0.66968118596543502</v>
      </c>
      <c r="BE71" s="2">
        <v>6.7659768023648503</v>
      </c>
      <c r="BF71" s="2">
        <v>13.499840238577001</v>
      </c>
      <c r="BG71" s="2">
        <v>11.8003096701544</v>
      </c>
      <c r="BH71" s="2">
        <v>11.084908510995501</v>
      </c>
      <c r="BI71" s="2">
        <v>0.726275016139447</v>
      </c>
      <c r="BJ71" s="2">
        <v>0.55279602627784497</v>
      </c>
      <c r="BK71" s="2">
        <v>-1.33853876185165</v>
      </c>
      <c r="BL71" s="2">
        <v>0.557215537430373</v>
      </c>
    </row>
    <row r="72" spans="1:64" x14ac:dyDescent="0.2">
      <c r="A72" s="2" t="s">
        <v>210</v>
      </c>
      <c r="B72" s="2" t="s">
        <v>24</v>
      </c>
      <c r="C72" s="2" t="s">
        <v>131</v>
      </c>
      <c r="D72" s="2" t="s">
        <v>372</v>
      </c>
      <c r="E72" s="2" t="s">
        <v>758</v>
      </c>
      <c r="F72" s="2" t="s">
        <v>759</v>
      </c>
      <c r="G72" s="2"/>
      <c r="H72" s="2"/>
      <c r="I72" s="2"/>
      <c r="J72" s="2"/>
      <c r="K72" s="2"/>
      <c r="L72" s="2"/>
      <c r="M72" s="2"/>
      <c r="N72" s="2"/>
      <c r="O72" s="2"/>
      <c r="P72" s="2"/>
      <c r="Q72" s="2"/>
      <c r="R72" s="2"/>
      <c r="S72" s="2"/>
      <c r="T72" s="2"/>
      <c r="U72" s="2"/>
      <c r="V72" s="2"/>
      <c r="W72" s="2"/>
      <c r="X72" s="2"/>
      <c r="Y72" s="2"/>
      <c r="Z72" s="2"/>
      <c r="AA72" s="2"/>
      <c r="AB72" s="2"/>
      <c r="AC72" s="2"/>
      <c r="AD72" s="2"/>
      <c r="AE72" s="2">
        <v>8.9000000000000803</v>
      </c>
      <c r="AF72" s="2">
        <v>7.2543617998163796</v>
      </c>
      <c r="AG72" s="2">
        <v>6.16438356164368</v>
      </c>
      <c r="AH72" s="2">
        <v>8.2258064516129092</v>
      </c>
      <c r="AI72" s="2">
        <v>7.1969696969695498</v>
      </c>
      <c r="AJ72" s="2">
        <v>7.7408860396133603</v>
      </c>
      <c r="AK72" s="2">
        <v>6.5452930728241299</v>
      </c>
      <c r="AL72" s="2">
        <v>8.1937150954408597</v>
      </c>
      <c r="AM72" s="2">
        <v>5.8243451463790796</v>
      </c>
      <c r="AN72" s="2">
        <v>3.9749563191613002</v>
      </c>
      <c r="AO72" s="2">
        <v>4.7332306399659796</v>
      </c>
      <c r="AP72" s="2">
        <v>6.2441502874714399</v>
      </c>
      <c r="AQ72" s="2">
        <v>3.7251447269071201</v>
      </c>
      <c r="AR72" s="2">
        <v>3.6520262072307399</v>
      </c>
      <c r="AS72" s="2">
        <v>3.1253657965585999</v>
      </c>
      <c r="AT72" s="2">
        <v>2.6901248581158002</v>
      </c>
      <c r="AU72" s="2">
        <v>2.9623079473860598</v>
      </c>
      <c r="AV72" s="2">
        <v>1.98333333333338</v>
      </c>
      <c r="AW72" s="2">
        <v>2.7210328485045601</v>
      </c>
      <c r="AX72" s="2">
        <v>2.7125924747435102</v>
      </c>
      <c r="AY72" s="2">
        <v>3.63228004956623</v>
      </c>
      <c r="AZ72" s="2">
        <v>2.01778641357149</v>
      </c>
      <c r="BA72" s="2">
        <v>4.4905135154934204</v>
      </c>
      <c r="BB72" s="2">
        <v>3.41654664746319</v>
      </c>
      <c r="BC72" s="2">
        <v>4.9206963249516704</v>
      </c>
      <c r="BD72" s="2">
        <v>3.52481380429233</v>
      </c>
      <c r="BE72" s="2">
        <v>4.4162689650254396</v>
      </c>
      <c r="BF72" s="2">
        <v>3.5440293529019402</v>
      </c>
      <c r="BG72" s="2">
        <v>5.1381170975275703</v>
      </c>
      <c r="BH72" s="2">
        <v>5.7985446189199701</v>
      </c>
      <c r="BI72" s="2">
        <v>4.9377353026353799</v>
      </c>
      <c r="BJ72" s="2">
        <v>4.8571822823237296</v>
      </c>
      <c r="BK72" s="2">
        <v>3.71101460718516</v>
      </c>
      <c r="BL72" s="2">
        <v>5.3292729349067596</v>
      </c>
    </row>
    <row r="73" spans="1:64" x14ac:dyDescent="0.2">
      <c r="A73" s="2" t="s">
        <v>566</v>
      </c>
      <c r="B73" s="2" t="s">
        <v>466</v>
      </c>
      <c r="C73" s="2" t="s">
        <v>308</v>
      </c>
      <c r="D73" s="2" t="s">
        <v>655</v>
      </c>
      <c r="E73" s="2" t="s">
        <v>758</v>
      </c>
      <c r="F73" s="2" t="s">
        <v>759</v>
      </c>
      <c r="G73" s="2"/>
      <c r="H73" s="2"/>
      <c r="I73" s="2"/>
      <c r="J73" s="2"/>
      <c r="K73" s="2"/>
      <c r="L73" s="2"/>
      <c r="M73" s="2">
        <v>9.7770154392759405</v>
      </c>
      <c r="N73" s="2">
        <v>12.187499998436801</v>
      </c>
      <c r="O73" s="2">
        <v>15.598885795482699</v>
      </c>
      <c r="P73" s="2">
        <v>16.415662649999799</v>
      </c>
      <c r="Q73" s="2">
        <v>3.4928848641835701</v>
      </c>
      <c r="R73" s="2">
        <v>4.7750000000237396</v>
      </c>
      <c r="S73" s="2">
        <v>7.6354092100103896</v>
      </c>
      <c r="T73" s="2">
        <v>10.396807803216699</v>
      </c>
      <c r="U73" s="2">
        <v>19.5983935742147</v>
      </c>
      <c r="V73" s="2">
        <v>26.057756884157399</v>
      </c>
      <c r="W73" s="2">
        <v>6.85935002653249</v>
      </c>
      <c r="X73" s="2">
        <v>11.6041381030119</v>
      </c>
      <c r="Y73" s="2">
        <v>6.5750000000000703</v>
      </c>
      <c r="Z73" s="2">
        <v>12.9486277269529</v>
      </c>
      <c r="AA73" s="2">
        <v>30.197300103842</v>
      </c>
      <c r="AB73" s="2">
        <v>25.650023927261199</v>
      </c>
      <c r="AC73" s="2">
        <v>28.932334645169401</v>
      </c>
      <c r="AD73" s="2">
        <v>27.0559275305238</v>
      </c>
      <c r="AE73" s="2">
        <v>36.145941505602799</v>
      </c>
      <c r="AF73" s="2">
        <v>33.282103825136701</v>
      </c>
      <c r="AG73" s="2">
        <v>32.432201580183701</v>
      </c>
      <c r="AH73" s="2">
        <v>29.949369537876098</v>
      </c>
      <c r="AI73" s="2">
        <v>31.1867182846932</v>
      </c>
      <c r="AJ73" s="2">
        <v>25.849838261165701</v>
      </c>
      <c r="AK73" s="2">
        <v>35.826771653543297</v>
      </c>
      <c r="AL73" s="2">
        <v>28.695652173913</v>
      </c>
      <c r="AM73" s="2">
        <v>21.846846846847299</v>
      </c>
      <c r="AN73" s="2">
        <v>25.277264325322999</v>
      </c>
      <c r="AO73" s="2">
        <v>34.083364072298401</v>
      </c>
      <c r="AP73" s="2">
        <v>27.427785419532299</v>
      </c>
      <c r="AQ73" s="2">
        <v>20.977259643062901</v>
      </c>
      <c r="AR73" s="2">
        <v>16.090654928320099</v>
      </c>
      <c r="AS73" s="2">
        <v>12.799754047960899</v>
      </c>
      <c r="AT73" s="2">
        <v>7.8904333605887897</v>
      </c>
      <c r="AU73" s="2">
        <v>5.92396109637476</v>
      </c>
      <c r="AV73" s="2">
        <v>5.1474680022261898</v>
      </c>
      <c r="AW73" s="2">
        <v>5.3178336611820196</v>
      </c>
      <c r="AX73" s="2">
        <v>5.3035662150978302</v>
      </c>
      <c r="AY73" s="2">
        <v>4.7358014394905599</v>
      </c>
      <c r="AZ73" s="2">
        <v>5.0345700926716397</v>
      </c>
      <c r="BA73" s="2">
        <v>7.2509726208254497</v>
      </c>
      <c r="BB73" s="2">
        <v>7.0255143697477598</v>
      </c>
      <c r="BC73" s="2">
        <v>10.278393762113399</v>
      </c>
      <c r="BD73" s="2">
        <v>12.142227874298801</v>
      </c>
      <c r="BE73" s="2">
        <v>6.2001559564740196</v>
      </c>
      <c r="BF73" s="2">
        <v>12.6909694699163</v>
      </c>
      <c r="BG73" s="2">
        <v>16.001093850633801</v>
      </c>
      <c r="BH73" s="2">
        <v>7.8707236457395098</v>
      </c>
      <c r="BI73" s="2">
        <v>6.1316143298801604</v>
      </c>
      <c r="BJ73" s="2">
        <v>5.5881695295930101</v>
      </c>
      <c r="BK73" s="2">
        <v>5.1747662930149199</v>
      </c>
      <c r="BL73" s="2">
        <v>5.3187160522892603</v>
      </c>
    </row>
    <row r="74" spans="1:64" x14ac:dyDescent="0.2">
      <c r="A74" s="2" t="s">
        <v>699</v>
      </c>
      <c r="B74" s="2" t="s">
        <v>158</v>
      </c>
      <c r="C74" s="2" t="s">
        <v>308</v>
      </c>
      <c r="D74" s="2" t="s">
        <v>655</v>
      </c>
      <c r="E74" s="2" t="s">
        <v>758</v>
      </c>
      <c r="F74" s="2" t="s">
        <v>759</v>
      </c>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v>10.036759879217501</v>
      </c>
      <c r="AP74" s="2">
        <v>6.5501401897037201</v>
      </c>
      <c r="AQ74" s="2">
        <v>7.1916466043334699</v>
      </c>
      <c r="AR74" s="2">
        <v>8.1690214410695994</v>
      </c>
      <c r="AS74" s="2">
        <v>6.8804171998322602E-2</v>
      </c>
      <c r="AT74" s="2">
        <v>5.7773689868789502</v>
      </c>
      <c r="AU74" s="2">
        <v>3.3920215851299602</v>
      </c>
      <c r="AV74" s="2">
        <v>1.8651252408477299</v>
      </c>
      <c r="AW74" s="2">
        <v>-0.28750851176520198</v>
      </c>
      <c r="AX74" s="2">
        <v>8.6804765156688504</v>
      </c>
      <c r="AY74" s="2">
        <v>3.7212874397822699</v>
      </c>
      <c r="AZ74" s="2">
        <v>8.4487264229953496</v>
      </c>
      <c r="BA74" s="2">
        <v>7.3106761356185803</v>
      </c>
      <c r="BB74" s="2">
        <v>6.13851083285053</v>
      </c>
      <c r="BC74" s="2">
        <v>12.050855548288601</v>
      </c>
      <c r="BD74" s="2">
        <v>13.0172561889185</v>
      </c>
      <c r="BE74" s="2">
        <v>3.9765528847817002</v>
      </c>
      <c r="BF74" s="2">
        <v>16.1940821276431</v>
      </c>
      <c r="BG74" s="2">
        <v>12.6797006697869</v>
      </c>
      <c r="BH74" s="2">
        <v>4.9041008451987098</v>
      </c>
      <c r="BI74" s="2">
        <v>3.07628510789106</v>
      </c>
      <c r="BJ74" s="2">
        <v>5.5941758534580899</v>
      </c>
      <c r="BK74" s="2">
        <v>5.7007644969442204</v>
      </c>
      <c r="BL74" s="2">
        <v>5.2097170591421902</v>
      </c>
    </row>
    <row r="75" spans="1:64" x14ac:dyDescent="0.2">
      <c r="A75" s="2" t="s">
        <v>441</v>
      </c>
      <c r="B75" s="2" t="s">
        <v>507</v>
      </c>
      <c r="C75" s="2" t="s">
        <v>397</v>
      </c>
      <c r="D75" s="2" t="s">
        <v>372</v>
      </c>
      <c r="E75" s="2" t="s">
        <v>758</v>
      </c>
      <c r="F75" s="2" t="s">
        <v>759</v>
      </c>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v>4734.9143474458497</v>
      </c>
      <c r="AO75" s="2">
        <v>891.18774813370499</v>
      </c>
      <c r="AP75" s="2">
        <v>376.74617476820902</v>
      </c>
      <c r="AQ75" s="2">
        <v>80.325501455174305</v>
      </c>
      <c r="AR75" s="2">
        <v>15.9405994149429</v>
      </c>
      <c r="AS75" s="2">
        <v>10.577161148251401</v>
      </c>
      <c r="AT75" s="2">
        <v>22.683671806134502</v>
      </c>
      <c r="AU75" s="2">
        <v>28.2030972388552</v>
      </c>
      <c r="AV75" s="2">
        <v>11.958808539046</v>
      </c>
      <c r="AW75" s="2">
        <v>0.757420846392867</v>
      </c>
      <c r="AX75" s="2">
        <v>5.1796778190831203</v>
      </c>
      <c r="AY75" s="2">
        <v>9.0480678605088993</v>
      </c>
      <c r="AZ75" s="2">
        <v>13.569576490924799</v>
      </c>
      <c r="BA75" s="2">
        <v>9.0525249113325508</v>
      </c>
      <c r="BB75" s="2">
        <v>12.8387796190181</v>
      </c>
      <c r="BC75" s="2">
        <v>25.226461707384001</v>
      </c>
      <c r="BD75" s="2">
        <v>15.8811924594476</v>
      </c>
      <c r="BE75" s="2">
        <v>9.3729310507897594</v>
      </c>
      <c r="BF75" s="2">
        <v>7.9557246627464604</v>
      </c>
      <c r="BG75" s="2">
        <v>0.568727971803899</v>
      </c>
      <c r="BH75" s="2">
        <v>-0.23894862604540801</v>
      </c>
      <c r="BI75" s="2">
        <v>12.0718562874252</v>
      </c>
      <c r="BJ75" s="2">
        <v>48.699864643442297</v>
      </c>
      <c r="BK75" s="2">
        <v>13.9127101997796</v>
      </c>
      <c r="BL75" s="2">
        <v>14.438322748874899</v>
      </c>
    </row>
    <row r="76" spans="1:64" x14ac:dyDescent="0.2">
      <c r="A76" s="2" t="s">
        <v>310</v>
      </c>
      <c r="B76" s="2" t="s">
        <v>155</v>
      </c>
      <c r="C76" s="2" t="s">
        <v>397</v>
      </c>
      <c r="D76" s="2" t="s">
        <v>372</v>
      </c>
      <c r="E76" s="2" t="s">
        <v>758</v>
      </c>
      <c r="F76" s="2" t="s">
        <v>759</v>
      </c>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row>
    <row r="77" spans="1:64" x14ac:dyDescent="0.2">
      <c r="A77" s="2" t="s">
        <v>251</v>
      </c>
      <c r="B77" s="2" t="s">
        <v>641</v>
      </c>
      <c r="C77" s="2" t="s">
        <v>488</v>
      </c>
      <c r="D77" s="2" t="s">
        <v>372</v>
      </c>
      <c r="E77" s="2" t="s">
        <v>758</v>
      </c>
      <c r="F77" s="2" t="s">
        <v>759</v>
      </c>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v>5.6749999999999003</v>
      </c>
      <c r="AR77" s="2">
        <v>3.2095260626137501</v>
      </c>
      <c r="AS77" s="2">
        <v>7.2661980440096201</v>
      </c>
      <c r="AT77" s="2">
        <v>4.1171023577173704</v>
      </c>
      <c r="AU77" s="2">
        <v>-1.7103372785111299</v>
      </c>
      <c r="AV77" s="2">
        <v>-0.43154451172814201</v>
      </c>
      <c r="AW77" s="2">
        <v>3.83082838168467</v>
      </c>
      <c r="AX77" s="2">
        <v>3.2198899531281899</v>
      </c>
      <c r="AY77" s="2">
        <v>7.7591312931885703</v>
      </c>
      <c r="AZ77" s="2">
        <v>8.2814217662146596</v>
      </c>
      <c r="BA77" s="2">
        <v>7.3857868020305704</v>
      </c>
      <c r="BB77" s="2">
        <v>8.3037894902698</v>
      </c>
      <c r="BC77" s="2">
        <v>23.116316287190401</v>
      </c>
      <c r="BD77" s="2">
        <v>7.0545584990910202</v>
      </c>
      <c r="BE77" s="2">
        <v>8.8616003609539309</v>
      </c>
      <c r="BF77" s="2">
        <v>18.675500424698502</v>
      </c>
      <c r="BG77" s="2">
        <v>9.0942160785740302</v>
      </c>
      <c r="BH77" s="2">
        <v>6.5922558981648898</v>
      </c>
      <c r="BI77" s="2">
        <v>4.7100184338177504</v>
      </c>
      <c r="BJ77" s="2">
        <v>0.87860371417447602</v>
      </c>
      <c r="BK77" s="2">
        <v>3.2435674311223299</v>
      </c>
      <c r="BL77" s="2">
        <v>3.52025688811618</v>
      </c>
    </row>
    <row r="78" spans="1:64" x14ac:dyDescent="0.2">
      <c r="A78" s="2" t="s">
        <v>639</v>
      </c>
      <c r="B78" s="2" t="s">
        <v>123</v>
      </c>
      <c r="C78" s="2" t="s">
        <v>488</v>
      </c>
      <c r="D78" s="2" t="s">
        <v>372</v>
      </c>
      <c r="E78" s="2" t="s">
        <v>758</v>
      </c>
      <c r="F78" s="2" t="s">
        <v>759</v>
      </c>
      <c r="G78" s="2"/>
      <c r="H78" s="2"/>
      <c r="I78" s="2"/>
      <c r="J78" s="2"/>
      <c r="K78" s="2"/>
      <c r="L78" s="2"/>
      <c r="M78" s="2"/>
      <c r="N78" s="2"/>
      <c r="O78" s="2"/>
      <c r="P78" s="2"/>
      <c r="Q78" s="2"/>
      <c r="R78" s="2"/>
      <c r="S78" s="2"/>
      <c r="T78" s="2"/>
      <c r="U78" s="2"/>
      <c r="V78" s="2"/>
      <c r="W78" s="2"/>
      <c r="X78" s="2">
        <v>5.7365094798246403</v>
      </c>
      <c r="Y78" s="2">
        <v>6.4137931034484703</v>
      </c>
      <c r="Z78" s="2">
        <v>4.16936703391666</v>
      </c>
      <c r="AA78" s="2">
        <v>11.240149315636399</v>
      </c>
      <c r="AB78" s="2">
        <v>26.845637583892799</v>
      </c>
      <c r="AC78" s="2">
        <v>6.67254556143447</v>
      </c>
      <c r="AD78" s="2">
        <v>1.6533480297603</v>
      </c>
      <c r="AE78" s="2">
        <v>5.5164001084304104</v>
      </c>
      <c r="AF78" s="2">
        <v>1.06615285806045</v>
      </c>
      <c r="AG78" s="2">
        <v>4.7661413319776296</v>
      </c>
      <c r="AH78" s="2">
        <v>16.039395005276202</v>
      </c>
      <c r="AI78" s="2">
        <v>8.7602303728401001</v>
      </c>
      <c r="AJ78" s="2">
        <v>7.7480490523970298</v>
      </c>
      <c r="AK78" s="2">
        <v>4.75944128297966</v>
      </c>
      <c r="AL78" s="2">
        <v>6.4691358024691397</v>
      </c>
      <c r="AM78" s="2">
        <v>4.0584415584416096</v>
      </c>
      <c r="AN78" s="2">
        <v>3.5658569199911399</v>
      </c>
      <c r="AO78" s="2">
        <v>2.3025607919086801</v>
      </c>
      <c r="AP78" s="2">
        <v>2.2297013041649101</v>
      </c>
      <c r="AQ78" s="2">
        <v>0.90634441087616802</v>
      </c>
      <c r="AR78" s="2">
        <v>2.8307022318998198</v>
      </c>
      <c r="AS78" s="2">
        <v>3.2821598729486099</v>
      </c>
      <c r="AT78" s="2">
        <v>1.9989748846744999</v>
      </c>
      <c r="AU78" s="2">
        <v>2.4623115577890702</v>
      </c>
      <c r="AV78" s="2">
        <v>3.6537518391367199</v>
      </c>
      <c r="AW78" s="2">
        <v>1.9635675419919401</v>
      </c>
      <c r="AX78" s="2">
        <v>3.0162412993040402</v>
      </c>
      <c r="AY78" s="2">
        <v>1.41891891891892</v>
      </c>
      <c r="AZ78" s="2">
        <v>1.1992005329779301</v>
      </c>
      <c r="BA78" s="2">
        <v>2.0408163265306798</v>
      </c>
      <c r="BB78" s="2">
        <v>3.95698924731182</v>
      </c>
      <c r="BC78" s="2">
        <v>4.8272858916011501</v>
      </c>
      <c r="BD78" s="2">
        <v>4.2505009619424401</v>
      </c>
      <c r="BE78" s="2">
        <v>2.8092932589573198</v>
      </c>
      <c r="BF78" s="2">
        <v>1.1047689191677299</v>
      </c>
      <c r="BG78" s="2">
        <v>1.1109087597887699</v>
      </c>
      <c r="BH78" s="2">
        <v>1.45893371757927</v>
      </c>
      <c r="BI78" s="2">
        <v>0.79886383809690398</v>
      </c>
      <c r="BJ78" s="2">
        <v>2.48326875660445</v>
      </c>
      <c r="BK78" s="2">
        <v>0.84206908403505598</v>
      </c>
      <c r="BL78" s="2"/>
    </row>
    <row r="79" spans="1:64" x14ac:dyDescent="0.2">
      <c r="A79" s="2" t="s">
        <v>440</v>
      </c>
      <c r="B79" s="2" t="s">
        <v>214</v>
      </c>
      <c r="C79" s="2" t="s">
        <v>397</v>
      </c>
      <c r="D79" s="2" t="s">
        <v>372</v>
      </c>
      <c r="E79" s="2" t="s">
        <v>758</v>
      </c>
      <c r="F79" s="2" t="s">
        <v>759</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v>-1.08481262327415</v>
      </c>
      <c r="AY79" s="2">
        <v>-1.0647269660552601</v>
      </c>
      <c r="AZ79" s="2">
        <v>-1.38518913159302</v>
      </c>
      <c r="BA79" s="2">
        <v>0.63749324689358799</v>
      </c>
      <c r="BB79" s="2">
        <v>4.3375563667597499</v>
      </c>
      <c r="BC79" s="2">
        <v>9.34348631405636</v>
      </c>
      <c r="BD79" s="2">
        <v>-2.4185958968567398</v>
      </c>
      <c r="BE79" s="2">
        <v>3.5008197511813699</v>
      </c>
      <c r="BF79" s="2">
        <v>7.3238911666045698</v>
      </c>
      <c r="BG79" s="2">
        <v>2.4917520402847599</v>
      </c>
      <c r="BH79" s="2">
        <v>1.7619652689538401</v>
      </c>
      <c r="BI79" s="2">
        <v>0.42454008157829798</v>
      </c>
      <c r="BJ79" s="2">
        <v>-0.53879310344827702</v>
      </c>
      <c r="BK79" s="2">
        <v>0.30002500208351202</v>
      </c>
      <c r="BL79" s="2">
        <v>1.48433837082191</v>
      </c>
    </row>
    <row r="80" spans="1:64" x14ac:dyDescent="0.2">
      <c r="A80" s="2" t="s">
        <v>703</v>
      </c>
      <c r="B80" s="2" t="s">
        <v>16</v>
      </c>
      <c r="C80" s="2" t="s">
        <v>131</v>
      </c>
      <c r="D80" s="2" t="s">
        <v>655</v>
      </c>
      <c r="E80" s="2" t="s">
        <v>758</v>
      </c>
      <c r="F80" s="2" t="s">
        <v>759</v>
      </c>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v>36</v>
      </c>
      <c r="AM80" s="2">
        <v>29.411764705882401</v>
      </c>
      <c r="AN80" s="2">
        <v>35.752298016448997</v>
      </c>
      <c r="AO80" s="2">
        <v>49.394155381325398</v>
      </c>
      <c r="AP80" s="2">
        <v>55.081106870229199</v>
      </c>
      <c r="AQ80" s="2">
        <v>30.733733271804301</v>
      </c>
      <c r="AR80" s="2">
        <v>2.1767266737264501</v>
      </c>
      <c r="AS80" s="2">
        <v>5.9765085214186202</v>
      </c>
      <c r="AT80" s="2">
        <v>8.6602194936434405</v>
      </c>
      <c r="AU80" s="2">
        <v>4.5899999999998098</v>
      </c>
      <c r="AV80" s="2">
        <v>11.9115912929855</v>
      </c>
      <c r="AW80" s="2">
        <v>12.2385339389711</v>
      </c>
      <c r="AX80" s="2">
        <v>10.832360702324101</v>
      </c>
      <c r="AY80" s="2">
        <v>12.5150951495208</v>
      </c>
      <c r="AZ80" s="2">
        <v>11.8112639374949</v>
      </c>
      <c r="BA80" s="2">
        <v>10.8447986914257</v>
      </c>
      <c r="BB80" s="2">
        <v>7.9051177898872904</v>
      </c>
      <c r="BC80" s="2">
        <v>18.976257431807699</v>
      </c>
      <c r="BD80" s="2">
        <v>5.4077609807752598</v>
      </c>
      <c r="BE80" s="2">
        <v>11.1748338605043</v>
      </c>
      <c r="BF80" s="2">
        <v>19.543561713114901</v>
      </c>
      <c r="BG80" s="2">
        <v>9.8853871448484796</v>
      </c>
      <c r="BH80" s="2">
        <v>10.968442150019399</v>
      </c>
      <c r="BI80" s="2">
        <v>8.1047258362394796</v>
      </c>
      <c r="BJ80" s="2"/>
      <c r="BK80" s="2"/>
      <c r="BL80" s="2"/>
    </row>
    <row r="81" spans="1:64" x14ac:dyDescent="0.2">
      <c r="A81" s="2" t="s">
        <v>10</v>
      </c>
      <c r="B81" s="2" t="s">
        <v>436</v>
      </c>
      <c r="C81" s="2" t="s">
        <v>308</v>
      </c>
      <c r="D81" s="2" t="s">
        <v>372</v>
      </c>
      <c r="E81" s="2" t="s">
        <v>758</v>
      </c>
      <c r="F81" s="2" t="s">
        <v>759</v>
      </c>
      <c r="G81" s="2"/>
      <c r="H81" s="2"/>
      <c r="I81" s="2"/>
      <c r="J81" s="2"/>
      <c r="K81" s="2"/>
      <c r="L81" s="2"/>
      <c r="M81" s="2"/>
      <c r="N81" s="2"/>
      <c r="O81" s="2"/>
      <c r="P81" s="2"/>
      <c r="Q81" s="2"/>
      <c r="R81" s="2"/>
      <c r="S81" s="2"/>
      <c r="T81" s="2"/>
      <c r="U81" s="2"/>
      <c r="V81" s="2"/>
      <c r="W81" s="2"/>
      <c r="X81" s="2"/>
      <c r="Y81" s="2"/>
      <c r="Z81" s="2"/>
      <c r="AA81" s="2"/>
      <c r="AB81" s="2"/>
      <c r="AC81" s="2"/>
      <c r="AD81" s="2"/>
      <c r="AE81" s="2"/>
      <c r="AF81" s="2"/>
      <c r="AG81" s="2">
        <v>55.8282208588966</v>
      </c>
      <c r="AH81" s="2">
        <v>47.047244094487603</v>
      </c>
      <c r="AI81" s="2">
        <v>51.004016064257399</v>
      </c>
      <c r="AJ81" s="2">
        <v>123.40425531915</v>
      </c>
      <c r="AK81" s="2">
        <v>107.02380952380901</v>
      </c>
      <c r="AL81" s="2">
        <v>97.6423231742383</v>
      </c>
      <c r="AM81" s="2">
        <v>165.70652700999</v>
      </c>
      <c r="AN81" s="2">
        <v>183.31204146439299</v>
      </c>
      <c r="AO81" s="2">
        <v>54.601321841301598</v>
      </c>
      <c r="AP81" s="2">
        <v>34.929587416666699</v>
      </c>
      <c r="AQ81" s="2">
        <v>43.073097998288198</v>
      </c>
      <c r="AR81" s="2">
        <v>24.418721568941201</v>
      </c>
      <c r="AS81" s="2">
        <v>24.4584563516656</v>
      </c>
      <c r="AT81" s="2">
        <v>26.787696679002899</v>
      </c>
      <c r="AU81" s="2">
        <v>26.030411788812099</v>
      </c>
      <c r="AV81" s="2">
        <v>21.3937821792546</v>
      </c>
      <c r="AW81" s="2">
        <v>22.2333446430947</v>
      </c>
      <c r="AX81" s="2">
        <v>21.4015783901995</v>
      </c>
      <c r="AY81" s="2">
        <v>17.967789108728599</v>
      </c>
      <c r="AZ81" s="2">
        <v>18.324439701174001</v>
      </c>
      <c r="BA81" s="2">
        <v>9.0195724722648603</v>
      </c>
      <c r="BB81" s="2">
        <v>10.6573496000153</v>
      </c>
      <c r="BC81" s="2">
        <v>12.445579346319199</v>
      </c>
      <c r="BD81" s="2">
        <v>13.3952546325895</v>
      </c>
      <c r="BE81" s="2">
        <v>8.5017613336526505</v>
      </c>
      <c r="BF81" s="2">
        <v>6.4293968107233601</v>
      </c>
      <c r="BG81" s="2">
        <v>6.5758997075769496</v>
      </c>
      <c r="BH81" s="2">
        <v>6.9776760549031698</v>
      </c>
      <c r="BI81" s="2">
        <v>7.8068755356632797</v>
      </c>
      <c r="BJ81" s="2">
        <v>10.110592890961801</v>
      </c>
      <c r="BK81" s="2">
        <v>17.8697300795268</v>
      </c>
      <c r="BL81" s="2">
        <v>6.5773115420565196</v>
      </c>
    </row>
    <row r="82" spans="1:64" x14ac:dyDescent="0.2">
      <c r="A82" s="2" t="s">
        <v>738</v>
      </c>
      <c r="B82" s="2" t="s">
        <v>349</v>
      </c>
      <c r="C82" s="2" t="s">
        <v>308</v>
      </c>
      <c r="D82" s="2" t="s">
        <v>655</v>
      </c>
      <c r="E82" s="2" t="s">
        <v>758</v>
      </c>
      <c r="F82" s="2" t="s">
        <v>759</v>
      </c>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v>3.03447888394065</v>
      </c>
      <c r="BF82" s="2">
        <v>3.4777972925746901</v>
      </c>
      <c r="BG82" s="2">
        <v>3.7210872198335601</v>
      </c>
      <c r="BH82" s="2">
        <v>1.6316220189027799</v>
      </c>
      <c r="BI82" s="2">
        <v>-0.21293990461378501</v>
      </c>
      <c r="BJ82" s="2">
        <v>-2.4094999877713899</v>
      </c>
      <c r="BK82" s="2">
        <v>-1.5664129666755899</v>
      </c>
      <c r="BL82" s="2">
        <v>0.90973328962810096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82"/>
  <sheetViews>
    <sheetView workbookViewId="0">
      <selection activeCell="G5" sqref="G5"/>
    </sheetView>
  </sheetViews>
  <sheetFormatPr baseColWidth="10" defaultColWidth="8.83203125" defaultRowHeight="15" x14ac:dyDescent="0.2"/>
  <cols>
    <col min="1" max="3" width="24" customWidth="1"/>
    <col min="4" max="4" width="20" customWidth="1"/>
    <col min="5" max="5" width="14.5" customWidth="1"/>
  </cols>
  <sheetData>
    <row r="1" spans="1:5" x14ac:dyDescent="0.2">
      <c r="A1" s="3" t="s">
        <v>743</v>
      </c>
      <c r="B1" s="3" t="s">
        <v>753</v>
      </c>
      <c r="C1" s="3" t="s">
        <v>746</v>
      </c>
      <c r="D1" s="3" t="s">
        <v>749</v>
      </c>
      <c r="E1" s="3" t="s">
        <v>752</v>
      </c>
    </row>
    <row r="2" spans="1:5" x14ac:dyDescent="0.2">
      <c r="A2" t="s">
        <v>336</v>
      </c>
      <c r="B2" t="str">
        <f>IFERROR(CORREL('Foreign Aid Reduced'!G2:AU2,'GDP (constant 2010 USD) Reduced'!G2:AU2),"FALSE")</f>
        <v>FALSE</v>
      </c>
      <c r="C2" t="str">
        <f>IFERROR(CORREL('Foreign Aid Reduced'!H2:AU2,'Value Added Worker Reduced'!H2:AU2),"FALSE")</f>
        <v>FALSE</v>
      </c>
      <c r="D2">
        <f>IFERROR(CORREL('Foreign Aid Reduced'!H2:AU2,'Population Reduced'!H2:AU2),"FALSE")</f>
        <v>0.53111060519286035</v>
      </c>
      <c r="E2" t="str">
        <f>IFERROR(CORREL('Foreign Aid Reduced'!H2:AU2,'Poverty Reduced'!H2:AU2),"FALSE")</f>
        <v>FALSE</v>
      </c>
    </row>
    <row r="3" spans="1:5" x14ac:dyDescent="0.2">
      <c r="A3" t="s">
        <v>325</v>
      </c>
      <c r="B3">
        <f>IFERROR(CORREL('Foreign Aid Reduced'!G3:AU3,'GDP (constant 2010 USD) Reduced'!G3:AU3),"FALSE")</f>
        <v>0.23890473244553395</v>
      </c>
      <c r="C3" t="str">
        <f>IFERROR(CORREL('Foreign Aid Reduced'!H3:AU3,'Value Added Worker Reduced'!H3:AU3),"FALSE")</f>
        <v>FALSE</v>
      </c>
      <c r="D3">
        <f>IFERROR(CORREL('Foreign Aid Reduced'!H3:AU3,'Population Reduced'!H3:AU3),"FALSE")</f>
        <v>0.93428021184961296</v>
      </c>
      <c r="E3" t="str">
        <f>IFERROR(CORREL('Foreign Aid Reduced'!H3:AU3,'Poverty Reduced'!H3:AU3),"FALSE")</f>
        <v>FALSE</v>
      </c>
    </row>
    <row r="4" spans="1:5" x14ac:dyDescent="0.2">
      <c r="A4" t="s">
        <v>477</v>
      </c>
      <c r="B4">
        <f>IFERROR(CORREL('Foreign Aid Reduced'!G4:AU4,'GDP (constant 2010 USD) Reduced'!G4:AU4),"FALSE")</f>
        <v>0.89391087161869387</v>
      </c>
      <c r="C4" t="str">
        <f>IFERROR(CORREL('Foreign Aid Reduced'!H4:AU4,'Value Added Worker Reduced'!H4:AU4),"FALSE")</f>
        <v>FALSE</v>
      </c>
      <c r="D4">
        <f>IFERROR(CORREL('Foreign Aid Reduced'!H4:AU4,'Population Reduced'!H4:AU4),"FALSE")</f>
        <v>0.71617165311537279</v>
      </c>
      <c r="E4">
        <f>IFERROR(CORREL('Foreign Aid Reduced'!H4:AU4,'Poverty Reduced'!H4:AU4),"FALSE")</f>
        <v>-1</v>
      </c>
    </row>
    <row r="5" spans="1:5" x14ac:dyDescent="0.2">
      <c r="A5" t="s">
        <v>636</v>
      </c>
      <c r="B5">
        <f>IFERROR(CORREL('Foreign Aid Reduced'!G5:AU5,'GDP (constant 2010 USD) Reduced'!G5:AU5),"FALSE")</f>
        <v>0.88909459241419708</v>
      </c>
      <c r="C5">
        <f>IFERROR(CORREL('Foreign Aid Reduced'!H5:AU5,'Value Added Worker Reduced'!H5:AU5),"FALSE")</f>
        <v>-0.4954551262484479</v>
      </c>
      <c r="D5">
        <f>IFERROR(CORREL('Foreign Aid Reduced'!H5:AU5,'Population Reduced'!H5:AU5),"FALSE")</f>
        <v>0.91838509556761305</v>
      </c>
      <c r="E5" t="str">
        <f>IFERROR(CORREL('Foreign Aid Reduced'!H5:AU5,'Poverty Reduced'!H5:AU5),"FALSE")</f>
        <v>FALSE</v>
      </c>
    </row>
    <row r="6" spans="1:5" x14ac:dyDescent="0.2">
      <c r="A6" t="s">
        <v>120</v>
      </c>
      <c r="B6">
        <f>IFERROR(CORREL('Foreign Aid Reduced'!G6:AU6,'GDP (constant 2010 USD) Reduced'!G6:AU6),"FALSE")</f>
        <v>0.85463126574646142</v>
      </c>
      <c r="C6">
        <f>IFERROR(CORREL('Foreign Aid Reduced'!H6:AU6,'Value Added Worker Reduced'!H6:AU6),"FALSE")</f>
        <v>0.24231649616579054</v>
      </c>
      <c r="D6">
        <f>IFERROR(CORREL('Foreign Aid Reduced'!H6:AU6,'Population Reduced'!H6:AU6),"FALSE")</f>
        <v>0.89634803616529191</v>
      </c>
      <c r="E6">
        <f>IFERROR(CORREL('Foreign Aid Reduced'!H6:AU6,'Poverty Reduced'!H6:AU6),"FALSE")</f>
        <v>1</v>
      </c>
    </row>
    <row r="7" spans="1:5" x14ac:dyDescent="0.2">
      <c r="A7" t="s">
        <v>39</v>
      </c>
      <c r="B7">
        <f>IFERROR(CORREL('Foreign Aid Reduced'!G7:AU7,'GDP (constant 2010 USD) Reduced'!G7:AU7),"FALSE")</f>
        <v>0.48131131578656333</v>
      </c>
      <c r="C7">
        <f>IFERROR(CORREL('Foreign Aid Reduced'!H7:AU7,'Value Added Worker Reduced'!H7:AU7),"FALSE")</f>
        <v>0.87771266916347279</v>
      </c>
      <c r="D7">
        <f>IFERROR(CORREL('Foreign Aid Reduced'!H7:AU7,'Population Reduced'!H7:AU7),"FALSE")</f>
        <v>0.60256642274590366</v>
      </c>
      <c r="E7">
        <f>IFERROR(CORREL('Foreign Aid Reduced'!H7:AU7,'Poverty Reduced'!H7:AU7),"FALSE")</f>
        <v>0.88242969000935489</v>
      </c>
    </row>
    <row r="8" spans="1:5" x14ac:dyDescent="0.2">
      <c r="A8" t="s">
        <v>57</v>
      </c>
      <c r="B8">
        <f>IFERROR(CORREL('Foreign Aid Reduced'!G8:AU8,'GDP (constant 2010 USD) Reduced'!G8:AU8),"FALSE")</f>
        <v>0.83098810811963764</v>
      </c>
      <c r="C8">
        <f>IFERROR(CORREL('Foreign Aid Reduced'!H8:AU8,'Value Added Worker Reduced'!H8:AU8),"FALSE")</f>
        <v>-0.34353359324067656</v>
      </c>
      <c r="D8">
        <f>IFERROR(CORREL('Foreign Aid Reduced'!H8:AU8,'Population Reduced'!H8:AU8),"FALSE")</f>
        <v>0.92548922580275161</v>
      </c>
      <c r="E8">
        <f>IFERROR(CORREL('Foreign Aid Reduced'!H8:AU8,'Poverty Reduced'!H8:AU8),"FALSE")</f>
        <v>-0.17568379315413191</v>
      </c>
    </row>
    <row r="9" spans="1:5" x14ac:dyDescent="0.2">
      <c r="A9" t="s">
        <v>569</v>
      </c>
      <c r="B9">
        <f>IFERROR(CORREL('Foreign Aid Reduced'!G9:AU9,'GDP (constant 2010 USD) Reduced'!G9:AU9),"FALSE")</f>
        <v>0.86241805095646296</v>
      </c>
      <c r="C9">
        <f>IFERROR(CORREL('Foreign Aid Reduced'!H9:AU9,'Value Added Worker Reduced'!H9:AU9),"FALSE")</f>
        <v>-0.25956538982196858</v>
      </c>
      <c r="D9">
        <f>IFERROR(CORREL('Foreign Aid Reduced'!H9:AU9,'Population Reduced'!H9:AU9),"FALSE")</f>
        <v>0.88980613540792397</v>
      </c>
      <c r="E9" t="str">
        <f>IFERROR(CORREL('Foreign Aid Reduced'!H9:AU9,'Poverty Reduced'!H9:AU9),"FALSE")</f>
        <v>FALSE</v>
      </c>
    </row>
    <row r="10" spans="1:5" x14ac:dyDescent="0.2">
      <c r="A10" t="s">
        <v>185</v>
      </c>
      <c r="B10">
        <f>IFERROR(CORREL('Foreign Aid Reduced'!G10:AU10,'GDP (constant 2010 USD) Reduced'!G10:AU10),"FALSE")</f>
        <v>0.74577394145207387</v>
      </c>
      <c r="C10">
        <f>IFERROR(CORREL('Foreign Aid Reduced'!H10:AU10,'Value Added Worker Reduced'!H10:AU10),"FALSE")</f>
        <v>0.43111296552116585</v>
      </c>
      <c r="D10">
        <f>IFERROR(CORREL('Foreign Aid Reduced'!H10:AU10,'Population Reduced'!H10:AU10),"FALSE")</f>
        <v>0.78392746492502285</v>
      </c>
      <c r="E10" t="str">
        <f>IFERROR(CORREL('Foreign Aid Reduced'!H10:AU10,'Poverty Reduced'!H10:AU10),"FALSE")</f>
        <v>FALSE</v>
      </c>
    </row>
    <row r="11" spans="1:5" x14ac:dyDescent="0.2">
      <c r="A11" t="s">
        <v>693</v>
      </c>
      <c r="B11">
        <f>IFERROR(CORREL('Foreign Aid Reduced'!G11:AU11,'GDP (constant 2010 USD) Reduced'!G11:AU11),"FALSE")</f>
        <v>0.60159537049732215</v>
      </c>
      <c r="C11" t="str">
        <f>IFERROR(CORREL('Foreign Aid Reduced'!H11:AU11,'Value Added Worker Reduced'!H11:AU11),"FALSE")</f>
        <v>FALSE</v>
      </c>
      <c r="D11">
        <f>IFERROR(CORREL('Foreign Aid Reduced'!H11:AU11,'Population Reduced'!H11:AU11),"FALSE")</f>
        <v>0.77651115587531938</v>
      </c>
      <c r="E11">
        <f>IFERROR(CORREL('Foreign Aid Reduced'!H11:AU11,'Poverty Reduced'!H11:AU11),"FALSE")</f>
        <v>0.88858477451186091</v>
      </c>
    </row>
    <row r="12" spans="1:5" x14ac:dyDescent="0.2">
      <c r="A12" t="s">
        <v>739</v>
      </c>
      <c r="B12">
        <f>IFERROR(CORREL('Foreign Aid Reduced'!G12:AU12,'GDP (constant 2010 USD) Reduced'!G12:AU12),"FALSE")</f>
        <v>0.71274386838097836</v>
      </c>
      <c r="C12">
        <f>IFERROR(CORREL('Foreign Aid Reduced'!H12:AU12,'Value Added Worker Reduced'!H12:AU12),"FALSE")</f>
        <v>0.23170123559264941</v>
      </c>
      <c r="D12">
        <f>IFERROR(CORREL('Foreign Aid Reduced'!H12:AU12,'Population Reduced'!H12:AU12),"FALSE")</f>
        <v>0.88347870437298326</v>
      </c>
      <c r="E12" t="str">
        <f>IFERROR(CORREL('Foreign Aid Reduced'!H12:AU12,'Poverty Reduced'!H12:AU12),"FALSE")</f>
        <v>FALSE</v>
      </c>
    </row>
    <row r="13" spans="1:5" x14ac:dyDescent="0.2">
      <c r="A13" t="s">
        <v>496</v>
      </c>
      <c r="B13">
        <f>IFERROR(CORREL('Foreign Aid Reduced'!G13:AU13,'GDP (constant 2010 USD) Reduced'!G13:AU13),"FALSE")</f>
        <v>0.61187747795109459</v>
      </c>
      <c r="C13">
        <f>IFERROR(CORREL('Foreign Aid Reduced'!H13:AU13,'Value Added Worker Reduced'!H13:AU13),"FALSE")</f>
        <v>0.5922568735440461</v>
      </c>
      <c r="D13">
        <f>IFERROR(CORREL('Foreign Aid Reduced'!H13:AU13,'Population Reduced'!H13:AU13),"FALSE")</f>
        <v>0.27676509005567324</v>
      </c>
      <c r="E13" t="str">
        <f>IFERROR(CORREL('Foreign Aid Reduced'!H13:AU13,'Poverty Reduced'!H13:AU13),"FALSE")</f>
        <v>FALSE</v>
      </c>
    </row>
    <row r="14" spans="1:5" x14ac:dyDescent="0.2">
      <c r="A14" t="s">
        <v>391</v>
      </c>
      <c r="B14">
        <f>IFERROR(CORREL('Foreign Aid Reduced'!G14:AU14,'GDP (constant 2010 USD) Reduced'!G14:AU14),"FALSE")</f>
        <v>0.65062220663554549</v>
      </c>
      <c r="C14">
        <f>IFERROR(CORREL('Foreign Aid Reduced'!H14:AU14,'Value Added Worker Reduced'!H14:AU14),"FALSE")</f>
        <v>0.17146967049722067</v>
      </c>
      <c r="D14">
        <f>IFERROR(CORREL('Foreign Aid Reduced'!H14:AU14,'Population Reduced'!H14:AU14),"FALSE")</f>
        <v>0.67220493014278937</v>
      </c>
      <c r="E14" t="str">
        <f>IFERROR(CORREL('Foreign Aid Reduced'!H14:AU14,'Poverty Reduced'!H14:AU14),"FALSE")</f>
        <v>FALSE</v>
      </c>
    </row>
    <row r="15" spans="1:5" x14ac:dyDescent="0.2">
      <c r="A15" t="s">
        <v>359</v>
      </c>
      <c r="B15">
        <f>IFERROR(CORREL('Foreign Aid Reduced'!G15:AU15,'GDP (constant 2010 USD) Reduced'!G15:AU15),"FALSE")</f>
        <v>-0.45524562590299095</v>
      </c>
      <c r="C15">
        <f>IFERROR(CORREL('Foreign Aid Reduced'!H15:AU15,'Value Added Worker Reduced'!H15:AU15),"FALSE")</f>
        <v>0.76031535011306228</v>
      </c>
      <c r="D15">
        <f>IFERROR(CORREL('Foreign Aid Reduced'!H15:AU15,'Population Reduced'!H15:AU15),"FALSE")</f>
        <v>0.59669783440167368</v>
      </c>
      <c r="E15" t="str">
        <f>IFERROR(CORREL('Foreign Aid Reduced'!H15:AU15,'Poverty Reduced'!H15:AU15),"FALSE")</f>
        <v>FALSE</v>
      </c>
    </row>
    <row r="16" spans="1:5" x14ac:dyDescent="0.2">
      <c r="A16" t="s">
        <v>494</v>
      </c>
      <c r="B16">
        <f>IFERROR(CORREL('Foreign Aid Reduced'!G16:AU16,'GDP (constant 2010 USD) Reduced'!G16:AU16),"FALSE")</f>
        <v>0.68841094679983883</v>
      </c>
      <c r="C16">
        <f>IFERROR(CORREL('Foreign Aid Reduced'!H16:AU16,'Value Added Worker Reduced'!H16:AU16),"FALSE")</f>
        <v>0.12209486894035781</v>
      </c>
      <c r="D16">
        <f>IFERROR(CORREL('Foreign Aid Reduced'!H16:AU16,'Population Reduced'!H16:AU16),"FALSE")</f>
        <v>0.91573553676184904</v>
      </c>
      <c r="E16" t="str">
        <f>IFERROR(CORREL('Foreign Aid Reduced'!H16:AU16,'Poverty Reduced'!H16:AU16),"FALSE")</f>
        <v>FALSE</v>
      </c>
    </row>
    <row r="17" spans="1:5" x14ac:dyDescent="0.2">
      <c r="A17" t="s">
        <v>25</v>
      </c>
      <c r="B17" t="str">
        <f>IFERROR(CORREL('Foreign Aid Reduced'!G17:AU17,'GDP (constant 2010 USD) Reduced'!G17:AU17),"FALSE")</f>
        <v>FALSE</v>
      </c>
      <c r="C17" t="str">
        <f>IFERROR(CORREL('Foreign Aid Reduced'!H17:AU17,'Value Added Worker Reduced'!H17:AU17),"FALSE")</f>
        <v>FALSE</v>
      </c>
      <c r="D17">
        <f>IFERROR(CORREL('Foreign Aid Reduced'!H17:AU17,'Population Reduced'!H17:AU17),"FALSE")</f>
        <v>0.77964437472496284</v>
      </c>
      <c r="E17" t="str">
        <f>IFERROR(CORREL('Foreign Aid Reduced'!H17:AU17,'Poverty Reduced'!H17:AU17),"FALSE")</f>
        <v>FALSE</v>
      </c>
    </row>
    <row r="18" spans="1:5" x14ac:dyDescent="0.2">
      <c r="A18" t="s">
        <v>259</v>
      </c>
      <c r="B18">
        <f>IFERROR(CORREL('Foreign Aid Reduced'!G18:AU18,'GDP (constant 2010 USD) Reduced'!G18:AU18),"FALSE")</f>
        <v>0.57937447826593624</v>
      </c>
      <c r="C18" t="str">
        <f>IFERROR(CORREL('Foreign Aid Reduced'!H18:AU18,'Value Added Worker Reduced'!H18:AU18),"FALSE")</f>
        <v>FALSE</v>
      </c>
      <c r="D18">
        <f>IFERROR(CORREL('Foreign Aid Reduced'!H18:AU18,'Population Reduced'!H18:AU18),"FALSE")</f>
        <v>0.61740995314671332</v>
      </c>
      <c r="E18">
        <f>IFERROR(CORREL('Foreign Aid Reduced'!H18:AU18,'Poverty Reduced'!H18:AU18),"FALSE")</f>
        <v>0.91344209374817864</v>
      </c>
    </row>
    <row r="19" spans="1:5" x14ac:dyDescent="0.2">
      <c r="A19" t="s">
        <v>721</v>
      </c>
      <c r="B19">
        <f>IFERROR(CORREL('Foreign Aid Reduced'!G19:AU19,'GDP (constant 2010 USD) Reduced'!G19:AU19),"FALSE")</f>
        <v>0.85561523607730516</v>
      </c>
      <c r="C19" t="str">
        <f>IFERROR(CORREL('Foreign Aid Reduced'!H19:AU19,'Value Added Worker Reduced'!H19:AU19),"FALSE")</f>
        <v>FALSE</v>
      </c>
      <c r="D19">
        <f>IFERROR(CORREL('Foreign Aid Reduced'!H19:AU19,'Population Reduced'!H19:AU19),"FALSE")</f>
        <v>0.69260792637780511</v>
      </c>
      <c r="E19" t="str">
        <f>IFERROR(CORREL('Foreign Aid Reduced'!H19:AU19,'Poverty Reduced'!H19:AU19),"FALSE")</f>
        <v>FALSE</v>
      </c>
    </row>
    <row r="20" spans="1:5" x14ac:dyDescent="0.2">
      <c r="A20" t="s">
        <v>156</v>
      </c>
      <c r="B20">
        <f>IFERROR(CORREL('Foreign Aid Reduced'!G20:AU20,'GDP (constant 2010 USD) Reduced'!G20:AU20),"FALSE")</f>
        <v>0.12589959280161328</v>
      </c>
      <c r="C20">
        <f>IFERROR(CORREL('Foreign Aid Reduced'!H20:AU20,'Value Added Worker Reduced'!H20:AU20),"FALSE")</f>
        <v>-0.31729298710357851</v>
      </c>
      <c r="D20">
        <f>IFERROR(CORREL('Foreign Aid Reduced'!H20:AU20,'Population Reduced'!H20:AU20),"FALSE")</f>
        <v>0.83617888158420584</v>
      </c>
      <c r="E20">
        <f>IFERROR(CORREL('Foreign Aid Reduced'!H20:AU20,'Poverty Reduced'!H20:AU20),"FALSE")</f>
        <v>1</v>
      </c>
    </row>
    <row r="21" spans="1:5" x14ac:dyDescent="0.2">
      <c r="A21" t="s">
        <v>387</v>
      </c>
      <c r="B21">
        <f>IFERROR(CORREL('Foreign Aid Reduced'!G21:AU21,'GDP (constant 2010 USD) Reduced'!G21:AU21),"FALSE")</f>
        <v>0.78882471904484253</v>
      </c>
      <c r="C21" t="str">
        <f>IFERROR(CORREL('Foreign Aid Reduced'!H21:AU21,'Value Added Worker Reduced'!H21:AU21),"FALSE")</f>
        <v>FALSE</v>
      </c>
      <c r="D21">
        <f>IFERROR(CORREL('Foreign Aid Reduced'!H21:AU21,'Population Reduced'!H21:AU21),"FALSE")</f>
        <v>0.92231077085584789</v>
      </c>
      <c r="E21" t="str">
        <f>IFERROR(CORREL('Foreign Aid Reduced'!H21:AU21,'Poverty Reduced'!H21:AU21),"FALSE")</f>
        <v>FALSE</v>
      </c>
    </row>
    <row r="22" spans="1:5" x14ac:dyDescent="0.2">
      <c r="A22" t="s">
        <v>626</v>
      </c>
      <c r="B22">
        <f>IFERROR(CORREL('Foreign Aid Reduced'!G22:AU22,'GDP (constant 2010 USD) Reduced'!G22:AU22),"FALSE")</f>
        <v>-0.67665821481212107</v>
      </c>
      <c r="C22" t="str">
        <f>IFERROR(CORREL('Foreign Aid Reduced'!H22:AU22,'Value Added Worker Reduced'!H22:AU22),"FALSE")</f>
        <v>FALSE</v>
      </c>
      <c r="D22">
        <f>IFERROR(CORREL('Foreign Aid Reduced'!H22:AU22,'Population Reduced'!H22:AU22),"FALSE")</f>
        <v>-0.65045335739623333</v>
      </c>
      <c r="E22">
        <f>IFERROR(CORREL('Foreign Aid Reduced'!H22:AU22,'Poverty Reduced'!H22:AU22),"FALSE")</f>
        <v>-0.81587111682969304</v>
      </c>
    </row>
    <row r="23" spans="1:5" x14ac:dyDescent="0.2">
      <c r="A23" t="s">
        <v>166</v>
      </c>
      <c r="B23">
        <f>IFERROR(CORREL('Foreign Aid Reduced'!G23:AU23,'GDP (constant 2010 USD) Reduced'!G23:AU23),"FALSE")</f>
        <v>0.83801697257414998</v>
      </c>
      <c r="C23" t="str">
        <f>IFERROR(CORREL('Foreign Aid Reduced'!H23:AU23,'Value Added Worker Reduced'!H23:AU23),"FALSE")</f>
        <v>FALSE</v>
      </c>
      <c r="D23">
        <f>IFERROR(CORREL('Foreign Aid Reduced'!H23:AU23,'Population Reduced'!H23:AU23),"FALSE")</f>
        <v>0.91085327028598728</v>
      </c>
      <c r="E23">
        <f>IFERROR(CORREL('Foreign Aid Reduced'!H23:AU23,'Poverty Reduced'!H23:AU23),"FALSE")</f>
        <v>0.37753216128527173</v>
      </c>
    </row>
    <row r="24" spans="1:5" x14ac:dyDescent="0.2">
      <c r="A24" t="s">
        <v>573</v>
      </c>
      <c r="B24">
        <f>IFERROR(CORREL('Foreign Aid Reduced'!G24:AU24,'GDP (constant 2010 USD) Reduced'!G24:AU24),"FALSE")</f>
        <v>4.1521277477293055E-2</v>
      </c>
      <c r="C24">
        <f>IFERROR(CORREL('Foreign Aid Reduced'!H24:AU24,'Value Added Worker Reduced'!H24:AU24),"FALSE")</f>
        <v>0.19879089542537098</v>
      </c>
      <c r="D24">
        <f>IFERROR(CORREL('Foreign Aid Reduced'!H24:AU24,'Population Reduced'!H24:AU24),"FALSE")</f>
        <v>0.83194351803648381</v>
      </c>
      <c r="E24">
        <f>IFERROR(CORREL('Foreign Aid Reduced'!H24:AU24,'Poverty Reduced'!H24:AU24),"FALSE")</f>
        <v>1</v>
      </c>
    </row>
    <row r="25" spans="1:5" x14ac:dyDescent="0.2">
      <c r="A25" t="s">
        <v>27</v>
      </c>
      <c r="B25">
        <f>IFERROR(CORREL('Foreign Aid Reduced'!G25:AU25,'GDP (constant 2010 USD) Reduced'!G25:AU25),"FALSE")</f>
        <v>0.63716075090481439</v>
      </c>
      <c r="C25">
        <f>IFERROR(CORREL('Foreign Aid Reduced'!H25:AU25,'Value Added Worker Reduced'!H25:AU25),"FALSE")</f>
        <v>-0.82289904075961928</v>
      </c>
      <c r="D25">
        <f>IFERROR(CORREL('Foreign Aid Reduced'!H25:AU25,'Population Reduced'!H25:AU25),"FALSE")</f>
        <v>0.66051291498929032</v>
      </c>
      <c r="E25" t="str">
        <f>IFERROR(CORREL('Foreign Aid Reduced'!H25:AU25,'Poverty Reduced'!H25:AU25),"FALSE")</f>
        <v>FALSE</v>
      </c>
    </row>
    <row r="26" spans="1:5" x14ac:dyDescent="0.2">
      <c r="A26" t="s">
        <v>582</v>
      </c>
      <c r="B26">
        <f>IFERROR(CORREL('Foreign Aid Reduced'!G26:AU26,'GDP (constant 2010 USD) Reduced'!G26:AU26),"FALSE")</f>
        <v>0.85768872224860604</v>
      </c>
      <c r="C26" t="str">
        <f>IFERROR(CORREL('Foreign Aid Reduced'!H26:AU26,'Value Added Worker Reduced'!H26:AU26),"FALSE")</f>
        <v>FALSE</v>
      </c>
      <c r="D26">
        <f>IFERROR(CORREL('Foreign Aid Reduced'!H26:AU26,'Population Reduced'!H26:AU26),"FALSE")</f>
        <v>0.8037887820539199</v>
      </c>
      <c r="E26">
        <f>IFERROR(CORREL('Foreign Aid Reduced'!H26:AU26,'Poverty Reduced'!H26:AU26),"FALSE")</f>
        <v>-1</v>
      </c>
    </row>
    <row r="27" spans="1:5" x14ac:dyDescent="0.2">
      <c r="A27" t="s">
        <v>546</v>
      </c>
      <c r="B27">
        <f>IFERROR(CORREL('Foreign Aid Reduced'!G27:AU27,'GDP (constant 2010 USD) Reduced'!G27:AU27),"FALSE")</f>
        <v>0.8811799540068217</v>
      </c>
      <c r="C27">
        <f>IFERROR(CORREL('Foreign Aid Reduced'!H27:AU27,'Value Added Worker Reduced'!H27:AU27),"FALSE")</f>
        <v>-0.56443771622534522</v>
      </c>
      <c r="D27">
        <f>IFERROR(CORREL('Foreign Aid Reduced'!H27:AU27,'Population Reduced'!H27:AU27),"FALSE")</f>
        <v>0.90367565350788925</v>
      </c>
      <c r="E27">
        <f>IFERROR(CORREL('Foreign Aid Reduced'!H27:AU27,'Poverty Reduced'!H27:AU27),"FALSE")</f>
        <v>-7.6097759042358729E-2</v>
      </c>
    </row>
    <row r="28" spans="1:5" x14ac:dyDescent="0.2">
      <c r="A28" t="s">
        <v>5</v>
      </c>
      <c r="B28">
        <f>IFERROR(CORREL('Foreign Aid Reduced'!G28:AU28,'GDP (constant 2010 USD) Reduced'!G28:AU28),"FALSE")</f>
        <v>-0.72598142560093826</v>
      </c>
      <c r="C28">
        <f>IFERROR(CORREL('Foreign Aid Reduced'!H28:AU28,'Value Added Worker Reduced'!H28:AU28),"FALSE")</f>
        <v>-0.99629759403548923</v>
      </c>
      <c r="D28">
        <f>IFERROR(CORREL('Foreign Aid Reduced'!H28:AU28,'Population Reduced'!H28:AU28),"FALSE")</f>
        <v>0.78047449367476307</v>
      </c>
      <c r="E28" t="str">
        <f>IFERROR(CORREL('Foreign Aid Reduced'!H28:AU28,'Poverty Reduced'!H28:AU28),"FALSE")</f>
        <v>FALSE</v>
      </c>
    </row>
    <row r="29" spans="1:5" x14ac:dyDescent="0.2">
      <c r="A29" t="s">
        <v>473</v>
      </c>
      <c r="B29">
        <f>IFERROR(CORREL('Foreign Aid Reduced'!G29:AU29,'GDP (constant 2010 USD) Reduced'!G29:AU29),"FALSE")</f>
        <v>0.81585952171469767</v>
      </c>
      <c r="C29" t="str">
        <f>IFERROR(CORREL('Foreign Aid Reduced'!H29:AU29,'Value Added Worker Reduced'!H29:AU29),"FALSE")</f>
        <v>FALSE</v>
      </c>
      <c r="D29">
        <f>IFERROR(CORREL('Foreign Aid Reduced'!H29:AU29,'Population Reduced'!H29:AU29),"FALSE")</f>
        <v>0.86797703888736599</v>
      </c>
      <c r="E29">
        <f>IFERROR(CORREL('Foreign Aid Reduced'!H29:AU29,'Poverty Reduced'!H29:AU29),"FALSE")</f>
        <v>-0.58702242187682785</v>
      </c>
    </row>
    <row r="30" spans="1:5" x14ac:dyDescent="0.2">
      <c r="A30" t="s">
        <v>206</v>
      </c>
      <c r="B30">
        <f>IFERROR(CORREL('Foreign Aid Reduced'!G30:AU30,'GDP (constant 2010 USD) Reduced'!G30:AU30),"FALSE")</f>
        <v>0.53515133838807927</v>
      </c>
      <c r="C30">
        <f>IFERROR(CORREL('Foreign Aid Reduced'!H30:AU30,'Value Added Worker Reduced'!H30:AU30),"FALSE")</f>
        <v>-0.74765479843683624</v>
      </c>
      <c r="D30">
        <f>IFERROR(CORREL('Foreign Aid Reduced'!H30:AU30,'Population Reduced'!H30:AU30),"FALSE")</f>
        <v>0.64795331151293034</v>
      </c>
      <c r="E30">
        <f>IFERROR(CORREL('Foreign Aid Reduced'!H30:AU30,'Poverty Reduced'!H30:AU30),"FALSE")</f>
        <v>-0.57189153232905654</v>
      </c>
    </row>
    <row r="31" spans="1:5" x14ac:dyDescent="0.2">
      <c r="A31" t="s">
        <v>736</v>
      </c>
      <c r="B31">
        <f>IFERROR(CORREL('Foreign Aid Reduced'!G31:AU31,'GDP (constant 2010 USD) Reduced'!G31:AU31),"FALSE")</f>
        <v>0.80941594152988516</v>
      </c>
      <c r="C31">
        <f>IFERROR(CORREL('Foreign Aid Reduced'!H31:AU31,'Value Added Worker Reduced'!H31:AU31),"FALSE")</f>
        <v>-0.15899364985152109</v>
      </c>
      <c r="D31">
        <f>IFERROR(CORREL('Foreign Aid Reduced'!H31:AU31,'Population Reduced'!H31:AU31),"FALSE")</f>
        <v>0.7554353973388942</v>
      </c>
      <c r="E31">
        <f>IFERROR(CORREL('Foreign Aid Reduced'!H31:AU31,'Poverty Reduced'!H31:AU31),"FALSE")</f>
        <v>-0.95410416660725705</v>
      </c>
    </row>
    <row r="32" spans="1:5" x14ac:dyDescent="0.2">
      <c r="A32" t="s">
        <v>471</v>
      </c>
      <c r="B32">
        <f>IFERROR(CORREL('Foreign Aid Reduced'!G32:AU32,'GDP (constant 2010 USD) Reduced'!G32:AU32),"FALSE")</f>
        <v>-0.74293639055012939</v>
      </c>
      <c r="C32">
        <f>IFERROR(CORREL('Foreign Aid Reduced'!H32:AU32,'Value Added Worker Reduced'!H32:AU32),"FALSE")</f>
        <v>-0.91394333058153987</v>
      </c>
      <c r="D32">
        <f>IFERROR(CORREL('Foreign Aid Reduced'!H32:AU32,'Population Reduced'!H32:AU32),"FALSE")</f>
        <v>0.57055316480564111</v>
      </c>
      <c r="E32">
        <f>IFERROR(CORREL('Foreign Aid Reduced'!H32:AU32,'Poverty Reduced'!H32:AU32),"FALSE")</f>
        <v>-1</v>
      </c>
    </row>
    <row r="33" spans="1:5" x14ac:dyDescent="0.2">
      <c r="A33" t="s">
        <v>680</v>
      </c>
      <c r="B33">
        <f>IFERROR(CORREL('Foreign Aid Reduced'!G33:AU33,'GDP (constant 2010 USD) Reduced'!G33:AU33),"FALSE")</f>
        <v>-0.33098968078767199</v>
      </c>
      <c r="C33">
        <f>IFERROR(CORREL('Foreign Aid Reduced'!H33:AU33,'Value Added Worker Reduced'!H33:AU33),"FALSE")</f>
        <v>0.2218120441747819</v>
      </c>
      <c r="D33">
        <f>IFERROR(CORREL('Foreign Aid Reduced'!H33:AU33,'Population Reduced'!H33:AU33),"FALSE")</f>
        <v>0.77845041628379308</v>
      </c>
      <c r="E33" t="str">
        <f>IFERROR(CORREL('Foreign Aid Reduced'!H33:AU33,'Poverty Reduced'!H33:AU33),"FALSE")</f>
        <v>FALSE</v>
      </c>
    </row>
    <row r="34" spans="1:5" x14ac:dyDescent="0.2">
      <c r="A34" t="s">
        <v>640</v>
      </c>
      <c r="B34">
        <f>IFERROR(CORREL('Foreign Aid Reduced'!G34:AU34,'GDP (constant 2010 USD) Reduced'!G34:AU34),"FALSE")</f>
        <v>-0.50632807270595581</v>
      </c>
      <c r="C34" t="str">
        <f>IFERROR(CORREL('Foreign Aid Reduced'!H34:AU34,'Value Added Worker Reduced'!H34:AU34),"FALSE")</f>
        <v>FALSE</v>
      </c>
      <c r="D34">
        <f>IFERROR(CORREL('Foreign Aid Reduced'!H34:AU34,'Population Reduced'!H34:AU34),"FALSE")</f>
        <v>0.87042840584881565</v>
      </c>
      <c r="E34" t="str">
        <f>IFERROR(CORREL('Foreign Aid Reduced'!H34:AU34,'Poverty Reduced'!H34:AU34),"FALSE")</f>
        <v>FALSE</v>
      </c>
    </row>
    <row r="35" spans="1:5" x14ac:dyDescent="0.2">
      <c r="A35" t="s">
        <v>571</v>
      </c>
      <c r="B35">
        <f>IFERROR(CORREL('Foreign Aid Reduced'!G35:AU35,'GDP (constant 2010 USD) Reduced'!G35:AU35),"FALSE")</f>
        <v>0.91619407605997472</v>
      </c>
      <c r="C35" t="str">
        <f>IFERROR(CORREL('Foreign Aid Reduced'!H35:AU35,'Value Added Worker Reduced'!H35:AU35),"FALSE")</f>
        <v>FALSE</v>
      </c>
      <c r="D35">
        <f>IFERROR(CORREL('Foreign Aid Reduced'!H35:AU35,'Population Reduced'!H35:AU35),"FALSE")</f>
        <v>0.84017006429574081</v>
      </c>
      <c r="E35">
        <f>IFERROR(CORREL('Foreign Aid Reduced'!H35:AU35,'Poverty Reduced'!H35:AU35),"FALSE")</f>
        <v>0.99999999999999989</v>
      </c>
    </row>
    <row r="36" spans="1:5" x14ac:dyDescent="0.2">
      <c r="A36" t="s">
        <v>242</v>
      </c>
      <c r="B36">
        <f>IFERROR(CORREL('Foreign Aid Reduced'!G36:AU36,'GDP (constant 2010 USD) Reduced'!G36:AU36),"FALSE")</f>
        <v>-0.39068862469627108</v>
      </c>
      <c r="C36" t="str">
        <f>IFERROR(CORREL('Foreign Aid Reduced'!H36:AU36,'Value Added Worker Reduced'!H36:AU36),"FALSE")</f>
        <v>FALSE</v>
      </c>
      <c r="D36">
        <f>IFERROR(CORREL('Foreign Aid Reduced'!H36:AU36,'Population Reduced'!H36:AU36),"FALSE")</f>
        <v>0.63717846160946778</v>
      </c>
      <c r="E36" t="str">
        <f>IFERROR(CORREL('Foreign Aid Reduced'!H36:AU36,'Poverty Reduced'!H36:AU36),"FALSE")</f>
        <v>FALSE</v>
      </c>
    </row>
    <row r="37" spans="1:5" x14ac:dyDescent="0.2">
      <c r="A37" t="s">
        <v>3</v>
      </c>
      <c r="B37">
        <f>IFERROR(CORREL('Foreign Aid Reduced'!G37:AU37,'GDP (constant 2010 USD) Reduced'!G37:AU37),"FALSE")</f>
        <v>0.68952350289433806</v>
      </c>
      <c r="C37">
        <f>IFERROR(CORREL('Foreign Aid Reduced'!H37:AU37,'Value Added Worker Reduced'!H37:AU37),"FALSE")</f>
        <v>-0.75868664701514854</v>
      </c>
      <c r="D37">
        <f>IFERROR(CORREL('Foreign Aid Reduced'!H37:AU37,'Population Reduced'!H37:AU37),"FALSE")</f>
        <v>0.83746083139074512</v>
      </c>
      <c r="E37">
        <f>IFERROR(CORREL('Foreign Aid Reduced'!H37:AU37,'Poverty Reduced'!H37:AU37),"FALSE")</f>
        <v>-0.76733609493917709</v>
      </c>
    </row>
    <row r="38" spans="1:5" x14ac:dyDescent="0.2">
      <c r="A38" t="s">
        <v>500</v>
      </c>
      <c r="B38">
        <f>IFERROR(CORREL('Foreign Aid Reduced'!G38:AU38,'GDP (constant 2010 USD) Reduced'!G38:AU38),"FALSE")</f>
        <v>0.70054058045445344</v>
      </c>
      <c r="C38">
        <f>IFERROR(CORREL('Foreign Aid Reduced'!H38:AU38,'Value Added Worker Reduced'!H38:AU38),"FALSE")</f>
        <v>-0.52557766318745169</v>
      </c>
      <c r="D38">
        <f>IFERROR(CORREL('Foreign Aid Reduced'!H38:AU38,'Population Reduced'!H38:AU38),"FALSE")</f>
        <v>0.76672242850329564</v>
      </c>
      <c r="E38">
        <f>IFERROR(CORREL('Foreign Aid Reduced'!H38:AU38,'Poverty Reduced'!H38:AU38),"FALSE")</f>
        <v>1</v>
      </c>
    </row>
    <row r="39" spans="1:5" x14ac:dyDescent="0.2">
      <c r="A39" t="s">
        <v>36</v>
      </c>
      <c r="B39">
        <f>IFERROR(CORREL('Foreign Aid Reduced'!G39:AU39,'GDP (constant 2010 USD) Reduced'!G39:AU39),"FALSE")</f>
        <v>0.54947717520465411</v>
      </c>
      <c r="C39">
        <f>IFERROR(CORREL('Foreign Aid Reduced'!H39:AU39,'Value Added Worker Reduced'!H39:AU39),"FALSE")</f>
        <v>-0.44665311901126187</v>
      </c>
      <c r="D39">
        <f>IFERROR(CORREL('Foreign Aid Reduced'!H39:AU39,'Population Reduced'!H39:AU39),"FALSE")</f>
        <v>0.64651088955943936</v>
      </c>
      <c r="E39">
        <f>IFERROR(CORREL('Foreign Aid Reduced'!H39:AU39,'Poverty Reduced'!H39:AU39),"FALSE")</f>
        <v>-0.87195263785161359</v>
      </c>
    </row>
    <row r="40" spans="1:5" x14ac:dyDescent="0.2">
      <c r="A40" t="s">
        <v>482</v>
      </c>
      <c r="B40">
        <f>IFERROR(CORREL('Foreign Aid Reduced'!G40:AU40,'GDP (constant 2010 USD) Reduced'!G40:AU40),"FALSE")</f>
        <v>-0.50170374933657269</v>
      </c>
      <c r="C40">
        <f>IFERROR(CORREL('Foreign Aid Reduced'!H40:AU40,'Value Added Worker Reduced'!H40:AU40),"FALSE")</f>
        <v>-0.43499313207183388</v>
      </c>
      <c r="D40">
        <f>IFERROR(CORREL('Foreign Aid Reduced'!H40:AU40,'Population Reduced'!H40:AU40),"FALSE")</f>
        <v>-0.7779490240839595</v>
      </c>
      <c r="E40">
        <f>IFERROR(CORREL('Foreign Aid Reduced'!H40:AU40,'Poverty Reduced'!H40:AU40),"FALSE")</f>
        <v>0.6876932998438714</v>
      </c>
    </row>
    <row r="41" spans="1:5" x14ac:dyDescent="0.2">
      <c r="A41" t="s">
        <v>425</v>
      </c>
      <c r="B41">
        <f>IFERROR(CORREL('Foreign Aid Reduced'!G41:AU41,'GDP (constant 2010 USD) Reduced'!G41:AU41),"FALSE")</f>
        <v>0.74254314914999242</v>
      </c>
      <c r="C41">
        <f>IFERROR(CORREL('Foreign Aid Reduced'!H41:AU41,'Value Added Worker Reduced'!H41:AU41),"FALSE")</f>
        <v>0.327356068152865</v>
      </c>
      <c r="D41">
        <f>IFERROR(CORREL('Foreign Aid Reduced'!H41:AU41,'Population Reduced'!H41:AU41),"FALSE")</f>
        <v>0.86729963038164182</v>
      </c>
      <c r="E41">
        <f>IFERROR(CORREL('Foreign Aid Reduced'!H41:AU41,'Poverty Reduced'!H41:AU41),"FALSE")</f>
        <v>0.49665078471012936</v>
      </c>
    </row>
    <row r="42" spans="1:5" x14ac:dyDescent="0.2">
      <c r="A42" t="s">
        <v>354</v>
      </c>
      <c r="B42">
        <f>IFERROR(CORREL('Foreign Aid Reduced'!G42:AU42,'GDP (constant 2010 USD) Reduced'!G42:AU42),"FALSE")</f>
        <v>0.80653958088882927</v>
      </c>
      <c r="C42">
        <f>IFERROR(CORREL('Foreign Aid Reduced'!H42:AU42,'Value Added Worker Reduced'!H42:AU42),"FALSE")</f>
        <v>-0.2286988952797773</v>
      </c>
      <c r="D42">
        <f>IFERROR(CORREL('Foreign Aid Reduced'!H42:AU42,'Population Reduced'!H42:AU42),"FALSE")</f>
        <v>0.87002101993747316</v>
      </c>
      <c r="E42" t="str">
        <f>IFERROR(CORREL('Foreign Aid Reduced'!H42:AU42,'Poverty Reduced'!H42:AU42),"FALSE")</f>
        <v>FALSE</v>
      </c>
    </row>
    <row r="43" spans="1:5" x14ac:dyDescent="0.2">
      <c r="A43" t="s">
        <v>431</v>
      </c>
      <c r="B43">
        <f>IFERROR(CORREL('Foreign Aid Reduced'!G43:AU43,'GDP (constant 2010 USD) Reduced'!G43:AU43),"FALSE")</f>
        <v>0.30707088901183277</v>
      </c>
      <c r="C43" t="str">
        <f>IFERROR(CORREL('Foreign Aid Reduced'!H43:AU43,'Value Added Worker Reduced'!H43:AU43),"FALSE")</f>
        <v>FALSE</v>
      </c>
      <c r="D43">
        <f>IFERROR(CORREL('Foreign Aid Reduced'!H43:AU43,'Population Reduced'!H43:AU43),"FALSE")</f>
        <v>0.40262953143497093</v>
      </c>
      <c r="E43" t="str">
        <f>IFERROR(CORREL('Foreign Aid Reduced'!H43:AU43,'Poverty Reduced'!H43:AU43),"FALSE")</f>
        <v>FALSE</v>
      </c>
    </row>
    <row r="44" spans="1:5" x14ac:dyDescent="0.2">
      <c r="A44" t="s">
        <v>400</v>
      </c>
      <c r="B44">
        <f>IFERROR(CORREL('Foreign Aid Reduced'!G44:AU44,'GDP (constant 2010 USD) Reduced'!G44:AU44),"FALSE")</f>
        <v>0.27699511511537539</v>
      </c>
      <c r="C44" t="str">
        <f>IFERROR(CORREL('Foreign Aid Reduced'!H44:AU44,'Value Added Worker Reduced'!H44:AU44),"FALSE")</f>
        <v>FALSE</v>
      </c>
      <c r="D44">
        <f>IFERROR(CORREL('Foreign Aid Reduced'!H44:AU44,'Population Reduced'!H44:AU44),"FALSE")</f>
        <v>0.80421508848462786</v>
      </c>
      <c r="E44">
        <f>IFERROR(CORREL('Foreign Aid Reduced'!H44:AU44,'Poverty Reduced'!H44:AU44),"FALSE")</f>
        <v>-1.0000000000000002</v>
      </c>
    </row>
    <row r="45" spans="1:5" x14ac:dyDescent="0.2">
      <c r="A45" t="s">
        <v>609</v>
      </c>
      <c r="B45">
        <f>IFERROR(CORREL('Foreign Aid Reduced'!G45:AU45,'GDP (constant 2010 USD) Reduced'!G45:AU45),"FALSE")</f>
        <v>0.39692769114556586</v>
      </c>
      <c r="C45">
        <f>IFERROR(CORREL('Foreign Aid Reduced'!H45:AU45,'Value Added Worker Reduced'!H45:AU45),"FALSE")</f>
        <v>0.8180658875979242</v>
      </c>
      <c r="D45">
        <f>IFERROR(CORREL('Foreign Aid Reduced'!H45:AU45,'Population Reduced'!H45:AU45),"FALSE")</f>
        <v>0.834777871887321</v>
      </c>
      <c r="E45" t="str">
        <f>IFERROR(CORREL('Foreign Aid Reduced'!H45:AU45,'Poverty Reduced'!H45:AU45),"FALSE")</f>
        <v>FALSE</v>
      </c>
    </row>
    <row r="46" spans="1:5" x14ac:dyDescent="0.2">
      <c r="A46" t="s">
        <v>60</v>
      </c>
      <c r="B46">
        <f>IFERROR(CORREL('Foreign Aid Reduced'!G46:AU46,'GDP (constant 2010 USD) Reduced'!G46:AU46),"FALSE")</f>
        <v>0.84176505025643378</v>
      </c>
      <c r="C46">
        <f>IFERROR(CORREL('Foreign Aid Reduced'!H46:AU46,'Value Added Worker Reduced'!H46:AU46),"FALSE")</f>
        <v>-0.53395119370218591</v>
      </c>
      <c r="D46">
        <f>IFERROR(CORREL('Foreign Aid Reduced'!H46:AU46,'Population Reduced'!H46:AU46),"FALSE")</f>
        <v>0.83170557667858913</v>
      </c>
      <c r="E46">
        <f>IFERROR(CORREL('Foreign Aid Reduced'!H46:AU46,'Poverty Reduced'!H46:AU46),"FALSE")</f>
        <v>0.39333787336871767</v>
      </c>
    </row>
    <row r="47" spans="1:5" x14ac:dyDescent="0.2">
      <c r="A47" t="s">
        <v>536</v>
      </c>
      <c r="B47">
        <f>IFERROR(CORREL('Foreign Aid Reduced'!G47:AU47,'GDP (constant 2010 USD) Reduced'!G47:AU47),"FALSE")</f>
        <v>0.87119855930459877</v>
      </c>
      <c r="C47">
        <f>IFERROR(CORREL('Foreign Aid Reduced'!H47:AU47,'Value Added Worker Reduced'!H47:AU47),"FALSE")</f>
        <v>0.11735111518370647</v>
      </c>
      <c r="D47">
        <f>IFERROR(CORREL('Foreign Aid Reduced'!H47:AU47,'Population Reduced'!H47:AU47),"FALSE")</f>
        <v>0.94783902556519506</v>
      </c>
      <c r="E47" t="str">
        <f>IFERROR(CORREL('Foreign Aid Reduced'!H47:AU47,'Poverty Reduced'!H47:AU47),"FALSE")</f>
        <v>FALSE</v>
      </c>
    </row>
    <row r="48" spans="1:5" x14ac:dyDescent="0.2">
      <c r="A48" t="s">
        <v>177</v>
      </c>
      <c r="B48">
        <f>IFERROR(CORREL('Foreign Aid Reduced'!G48:AU48,'GDP (constant 2010 USD) Reduced'!G48:AU48),"FALSE")</f>
        <v>0.59155830207096427</v>
      </c>
      <c r="C48">
        <f>IFERROR(CORREL('Foreign Aid Reduced'!H48:AU48,'Value Added Worker Reduced'!H48:AU48),"FALSE")</f>
        <v>-0.30741506759863557</v>
      </c>
      <c r="D48">
        <f>IFERROR(CORREL('Foreign Aid Reduced'!H48:AU48,'Population Reduced'!H48:AU48),"FALSE")</f>
        <v>0.8021904246625573</v>
      </c>
      <c r="E48">
        <f>IFERROR(CORREL('Foreign Aid Reduced'!H48:AU48,'Poverty Reduced'!H48:AU48),"FALSE")</f>
        <v>1</v>
      </c>
    </row>
    <row r="49" spans="1:5" x14ac:dyDescent="0.2">
      <c r="A49" t="s">
        <v>298</v>
      </c>
      <c r="B49">
        <f>IFERROR(CORREL('Foreign Aid Reduced'!G49:AU49,'GDP (constant 2010 USD) Reduced'!G49:AU49),"FALSE")</f>
        <v>0.440844290917073</v>
      </c>
      <c r="C49">
        <f>IFERROR(CORREL('Foreign Aid Reduced'!H49:AU49,'Value Added Worker Reduced'!H49:AU49),"FALSE")</f>
        <v>-0.7167632080441857</v>
      </c>
      <c r="D49">
        <f>IFERROR(CORREL('Foreign Aid Reduced'!H49:AU49,'Population Reduced'!H49:AU49),"FALSE")</f>
        <v>0.68999323905549814</v>
      </c>
      <c r="E49">
        <f>IFERROR(CORREL('Foreign Aid Reduced'!H49:AU49,'Poverty Reduced'!H49:AU49),"FALSE")</f>
        <v>0.560567858592802</v>
      </c>
    </row>
    <row r="50" spans="1:5" x14ac:dyDescent="0.2">
      <c r="A50" t="s">
        <v>605</v>
      </c>
      <c r="B50">
        <f>IFERROR(CORREL('Foreign Aid Reduced'!G50:AU50,'GDP (constant 2010 USD) Reduced'!G50:AU50),"FALSE")</f>
        <v>0.10403396675977805</v>
      </c>
      <c r="C50">
        <f>IFERROR(CORREL('Foreign Aid Reduced'!H50:AU50,'Value Added Worker Reduced'!H50:AU50),"FALSE")</f>
        <v>0.36345545383714084</v>
      </c>
      <c r="D50">
        <f>IFERROR(CORREL('Foreign Aid Reduced'!H50:AU50,'Population Reduced'!H50:AU50),"FALSE")</f>
        <v>0.84208574190855312</v>
      </c>
      <c r="E50">
        <f>IFERROR(CORREL('Foreign Aid Reduced'!H50:AU50,'Poverty Reduced'!H50:AU50),"FALSE")</f>
        <v>-1</v>
      </c>
    </row>
    <row r="51" spans="1:5" x14ac:dyDescent="0.2">
      <c r="A51" t="s">
        <v>212</v>
      </c>
      <c r="B51">
        <f>IFERROR(CORREL('Foreign Aid Reduced'!G51:AU51,'GDP (constant 2010 USD) Reduced'!G51:AU51),"FALSE")</f>
        <v>0.88357954789062831</v>
      </c>
      <c r="C51">
        <f>IFERROR(CORREL('Foreign Aid Reduced'!H51:AU51,'Value Added Worker Reduced'!H51:AU51),"FALSE")</f>
        <v>-0.5652756325991064</v>
      </c>
      <c r="D51">
        <f>IFERROR(CORREL('Foreign Aid Reduced'!H51:AU51,'Population Reduced'!H51:AU51),"FALSE")</f>
        <v>0.92356942992116453</v>
      </c>
      <c r="E51" t="str">
        <f>IFERROR(CORREL('Foreign Aid Reduced'!H51:AU51,'Poverty Reduced'!H51:AU51),"FALSE")</f>
        <v>FALSE</v>
      </c>
    </row>
    <row r="52" spans="1:5" x14ac:dyDescent="0.2">
      <c r="A52" t="s">
        <v>737</v>
      </c>
      <c r="B52">
        <f>IFERROR(CORREL('Foreign Aid Reduced'!G52:AU52,'GDP (constant 2010 USD) Reduced'!G52:AU52),"FALSE")</f>
        <v>0.70299050192360568</v>
      </c>
      <c r="C52">
        <f>IFERROR(CORREL('Foreign Aid Reduced'!H52:AU52,'Value Added Worker Reduced'!H52:AU52),"FALSE")</f>
        <v>-0.22192530370234248</v>
      </c>
      <c r="D52">
        <f>IFERROR(CORREL('Foreign Aid Reduced'!H52:AU52,'Population Reduced'!H52:AU52),"FALSE")</f>
        <v>0.70986122682249631</v>
      </c>
      <c r="E52">
        <f>IFERROR(CORREL('Foreign Aid Reduced'!H52:AU52,'Poverty Reduced'!H52:AU52),"FALSE")</f>
        <v>-0.37674346932679986</v>
      </c>
    </row>
    <row r="53" spans="1:5" x14ac:dyDescent="0.2">
      <c r="A53" t="s">
        <v>278</v>
      </c>
      <c r="B53">
        <f>IFERROR(CORREL('Foreign Aid Reduced'!G53:AU53,'GDP (constant 2010 USD) Reduced'!G53:AU53),"FALSE")</f>
        <v>0.74352526668010033</v>
      </c>
      <c r="C53">
        <f>IFERROR(CORREL('Foreign Aid Reduced'!H53:AU53,'Value Added Worker Reduced'!H53:AU53),"FALSE")</f>
        <v>0.7168103610863904</v>
      </c>
      <c r="D53">
        <f>IFERROR(CORREL('Foreign Aid Reduced'!H53:AU53,'Population Reduced'!H53:AU53),"FALSE")</f>
        <v>0.80318438963468186</v>
      </c>
      <c r="E53" t="str">
        <f>IFERROR(CORREL('Foreign Aid Reduced'!H53:AU53,'Poverty Reduced'!H53:AU53),"FALSE")</f>
        <v>FALSE</v>
      </c>
    </row>
    <row r="54" spans="1:5" x14ac:dyDescent="0.2">
      <c r="A54" t="s">
        <v>454</v>
      </c>
      <c r="B54">
        <f>IFERROR(CORREL('Foreign Aid Reduced'!G54:AU54,'GDP (constant 2010 USD) Reduced'!G54:AU54),"FALSE")</f>
        <v>0.74879293511623002</v>
      </c>
      <c r="C54" t="str">
        <f>IFERROR(CORREL('Foreign Aid Reduced'!H54:AU54,'Value Added Worker Reduced'!H54:AU54),"FALSE")</f>
        <v>FALSE</v>
      </c>
      <c r="D54">
        <f>IFERROR(CORREL('Foreign Aid Reduced'!H54:AU54,'Population Reduced'!H54:AU54),"FALSE")</f>
        <v>0.74939190719700088</v>
      </c>
      <c r="E54" t="str">
        <f>IFERROR(CORREL('Foreign Aid Reduced'!H54:AU54,'Poverty Reduced'!H54:AU54),"FALSE")</f>
        <v>FALSE</v>
      </c>
    </row>
    <row r="55" spans="1:5" x14ac:dyDescent="0.2">
      <c r="A55" t="s">
        <v>306</v>
      </c>
      <c r="B55" t="str">
        <f>IFERROR(CORREL('Foreign Aid Reduced'!G55:AU55,'GDP (constant 2010 USD) Reduced'!G55:AU55),"FALSE")</f>
        <v>FALSE</v>
      </c>
      <c r="C55" t="str">
        <f>IFERROR(CORREL('Foreign Aid Reduced'!H55:AU55,'Value Added Worker Reduced'!H55:AU55),"FALSE")</f>
        <v>FALSE</v>
      </c>
      <c r="D55">
        <f>IFERROR(CORREL('Foreign Aid Reduced'!H55:AU55,'Population Reduced'!H55:AU55),"FALSE")</f>
        <v>0.497832007849971</v>
      </c>
      <c r="E55" t="str">
        <f>IFERROR(CORREL('Foreign Aid Reduced'!H55:AU55,'Poverty Reduced'!H55:AU55),"FALSE")</f>
        <v>FALSE</v>
      </c>
    </row>
    <row r="56" spans="1:5" x14ac:dyDescent="0.2">
      <c r="A56" t="s">
        <v>88</v>
      </c>
      <c r="B56">
        <f>IFERROR(CORREL('Foreign Aid Reduced'!G56:AU56,'GDP (constant 2010 USD) Reduced'!G56:AU56),"FALSE")</f>
        <v>0.74458240009358734</v>
      </c>
      <c r="C56">
        <f>IFERROR(CORREL('Foreign Aid Reduced'!H56:AU56,'Value Added Worker Reduced'!H56:AU56),"FALSE")</f>
        <v>0.77718591146880733</v>
      </c>
      <c r="D56">
        <f>IFERROR(CORREL('Foreign Aid Reduced'!H56:AU56,'Population Reduced'!H56:AU56),"FALSE")</f>
        <v>0.8615474595068584</v>
      </c>
      <c r="E56" t="str">
        <f>IFERROR(CORREL('Foreign Aid Reduced'!H56:AU56,'Poverty Reduced'!H56:AU56),"FALSE")</f>
        <v>FALSE</v>
      </c>
    </row>
    <row r="57" spans="1:5" x14ac:dyDescent="0.2">
      <c r="A57" t="s">
        <v>267</v>
      </c>
      <c r="B57">
        <f>IFERROR(CORREL('Foreign Aid Reduced'!G57:AU57,'GDP (constant 2010 USD) Reduced'!G57:AU57),"FALSE")</f>
        <v>0.522950760683768</v>
      </c>
      <c r="C57">
        <f>IFERROR(CORREL('Foreign Aid Reduced'!H57:AU57,'Value Added Worker Reduced'!H57:AU57),"FALSE")</f>
        <v>-0.4982429740157302</v>
      </c>
      <c r="D57">
        <f>IFERROR(CORREL('Foreign Aid Reduced'!H57:AU57,'Population Reduced'!H57:AU57),"FALSE")</f>
        <v>0.73664670387824893</v>
      </c>
      <c r="E57">
        <f>IFERROR(CORREL('Foreign Aid Reduced'!H57:AU57,'Poverty Reduced'!H57:AU57),"FALSE")</f>
        <v>1</v>
      </c>
    </row>
    <row r="58" spans="1:5" x14ac:dyDescent="0.2">
      <c r="A58" t="s">
        <v>229</v>
      </c>
      <c r="B58">
        <f>IFERROR(CORREL('Foreign Aid Reduced'!G58:AU58,'GDP (constant 2010 USD) Reduced'!G58:AU58),"FALSE")</f>
        <v>0.31537766797065037</v>
      </c>
      <c r="C58">
        <f>IFERROR(CORREL('Foreign Aid Reduced'!H58:AU58,'Value Added Worker Reduced'!H58:AU58),"FALSE")</f>
        <v>0.85406106304767004</v>
      </c>
      <c r="D58">
        <f>IFERROR(CORREL('Foreign Aid Reduced'!H58:AU58,'Population Reduced'!H58:AU58),"FALSE")</f>
        <v>0.40534035847834271</v>
      </c>
      <c r="E58" t="str">
        <f>IFERROR(CORREL('Foreign Aid Reduced'!H58:AU58,'Poverty Reduced'!H58:AU58),"FALSE")</f>
        <v>FALSE</v>
      </c>
    </row>
    <row r="59" spans="1:5" x14ac:dyDescent="0.2">
      <c r="A59" t="s">
        <v>34</v>
      </c>
      <c r="B59">
        <f>IFERROR(CORREL('Foreign Aid Reduced'!G59:AU59,'GDP (constant 2010 USD) Reduced'!G59:AU59),"FALSE")</f>
        <v>0.84170605202937665</v>
      </c>
      <c r="C59">
        <f>IFERROR(CORREL('Foreign Aid Reduced'!H59:AU59,'Value Added Worker Reduced'!H59:AU59),"FALSE")</f>
        <v>-0.3899276750771552</v>
      </c>
      <c r="D59">
        <f>IFERROR(CORREL('Foreign Aid Reduced'!H59:AU59,'Population Reduced'!H59:AU59),"FALSE")</f>
        <v>0.85936708850241783</v>
      </c>
      <c r="E59">
        <f>IFERROR(CORREL('Foreign Aid Reduced'!H59:AU59,'Poverty Reduced'!H59:AU59),"FALSE")</f>
        <v>-1</v>
      </c>
    </row>
    <row r="60" spans="1:5" x14ac:dyDescent="0.2">
      <c r="A60" t="s">
        <v>104</v>
      </c>
      <c r="B60">
        <f>IFERROR(CORREL('Foreign Aid Reduced'!G60:AU60,'GDP (constant 2010 USD) Reduced'!G60:AU60),"FALSE")</f>
        <v>-0.10906183395525255</v>
      </c>
      <c r="C60" t="str">
        <f>IFERROR(CORREL('Foreign Aid Reduced'!H60:AU60,'Value Added Worker Reduced'!H60:AU60),"FALSE")</f>
        <v>FALSE</v>
      </c>
      <c r="D60">
        <f>IFERROR(CORREL('Foreign Aid Reduced'!H60:AU60,'Population Reduced'!H60:AU60),"FALSE")</f>
        <v>0.89308428579028964</v>
      </c>
      <c r="E60" t="str">
        <f>IFERROR(CORREL('Foreign Aid Reduced'!H60:AU60,'Poverty Reduced'!H60:AU60),"FALSE")</f>
        <v>FALSE</v>
      </c>
    </row>
    <row r="61" spans="1:5" x14ac:dyDescent="0.2">
      <c r="A61" t="s">
        <v>706</v>
      </c>
      <c r="B61">
        <f>IFERROR(CORREL('Foreign Aid Reduced'!G61:AU61,'GDP (constant 2010 USD) Reduced'!G61:AU61),"FALSE")</f>
        <v>0.36217416129205882</v>
      </c>
      <c r="C61" t="str">
        <f>IFERROR(CORREL('Foreign Aid Reduced'!H61:AU61,'Value Added Worker Reduced'!H61:AU61),"FALSE")</f>
        <v>FALSE</v>
      </c>
      <c r="D61">
        <f>IFERROR(CORREL('Foreign Aid Reduced'!H61:AU61,'Population Reduced'!H61:AU61),"FALSE")</f>
        <v>0.81281466562069804</v>
      </c>
      <c r="E61" t="str">
        <f>IFERROR(CORREL('Foreign Aid Reduced'!H61:AU61,'Poverty Reduced'!H61:AU61),"FALSE")</f>
        <v>FALSE</v>
      </c>
    </row>
    <row r="62" spans="1:5" x14ac:dyDescent="0.2">
      <c r="A62" t="s">
        <v>570</v>
      </c>
      <c r="B62">
        <f>IFERROR(CORREL('Foreign Aid Reduced'!G62:AU62,'GDP (constant 2010 USD) Reduced'!G62:AU62),"FALSE")</f>
        <v>0.25119422235716243</v>
      </c>
      <c r="C62">
        <f>IFERROR(CORREL('Foreign Aid Reduced'!H62:AU62,'Value Added Worker Reduced'!H62:AU62),"FALSE")</f>
        <v>0.83843024765514329</v>
      </c>
      <c r="D62">
        <f>IFERROR(CORREL('Foreign Aid Reduced'!H62:AU62,'Population Reduced'!H62:AU62),"FALSE")</f>
        <v>0.80079987529556651</v>
      </c>
      <c r="E62">
        <f>IFERROR(CORREL('Foreign Aid Reduced'!H62:AU62,'Poverty Reduced'!H62:AU62),"FALSE")</f>
        <v>0.13791564000655707</v>
      </c>
    </row>
    <row r="63" spans="1:5" x14ac:dyDescent="0.2">
      <c r="A63" t="s">
        <v>533</v>
      </c>
      <c r="B63" t="str">
        <f>IFERROR(CORREL('Foreign Aid Reduced'!G63:AU63,'GDP (constant 2010 USD) Reduced'!G63:AU63),"FALSE")</f>
        <v>FALSE</v>
      </c>
      <c r="C63" t="str">
        <f>IFERROR(CORREL('Foreign Aid Reduced'!H63:AU63,'Value Added Worker Reduced'!H63:AU63),"FALSE")</f>
        <v>FALSE</v>
      </c>
      <c r="D63">
        <f>IFERROR(CORREL('Foreign Aid Reduced'!H63:AU63,'Population Reduced'!H63:AU63),"FALSE")</f>
        <v>0.5877952458704192</v>
      </c>
      <c r="E63" t="str">
        <f>IFERROR(CORREL('Foreign Aid Reduced'!H63:AU63,'Poverty Reduced'!H63:AU63),"FALSE")</f>
        <v>FALSE</v>
      </c>
    </row>
    <row r="64" spans="1:5" x14ac:dyDescent="0.2">
      <c r="A64" t="s">
        <v>281</v>
      </c>
      <c r="B64" t="str">
        <f>IFERROR(CORREL('Foreign Aid Reduced'!G64:AU64,'GDP (constant 2010 USD) Reduced'!G64:AU64),"FALSE")</f>
        <v>FALSE</v>
      </c>
      <c r="C64" t="str">
        <f>IFERROR(CORREL('Foreign Aid Reduced'!H64:AU64,'Value Added Worker Reduced'!H64:AU64),"FALSE")</f>
        <v>FALSE</v>
      </c>
      <c r="D64" t="str">
        <f>IFERROR(CORREL('Foreign Aid Reduced'!H64:AU64,'Population Reduced'!H64:AU64),"FALSE")</f>
        <v>FALSE</v>
      </c>
      <c r="E64" t="str">
        <f>IFERROR(CORREL('Foreign Aid Reduced'!H64:AU64,'Poverty Reduced'!H64:AU64),"FALSE")</f>
        <v>FALSE</v>
      </c>
    </row>
    <row r="65" spans="1:5" x14ac:dyDescent="0.2">
      <c r="A65" t="s">
        <v>250</v>
      </c>
      <c r="B65" t="str">
        <f>IFERROR(CORREL('Foreign Aid Reduced'!G65:AU65,'GDP (constant 2010 USD) Reduced'!G65:AU65),"FALSE")</f>
        <v>FALSE</v>
      </c>
      <c r="C65" t="str">
        <f>IFERROR(CORREL('Foreign Aid Reduced'!H65:AU65,'Value Added Worker Reduced'!H65:AU65),"FALSE")</f>
        <v>FALSE</v>
      </c>
      <c r="D65">
        <f>IFERROR(CORREL('Foreign Aid Reduced'!H65:AU65,'Population Reduced'!H65:AU65),"FALSE")</f>
        <v>0.75580341167287401</v>
      </c>
      <c r="E65" t="str">
        <f>IFERROR(CORREL('Foreign Aid Reduced'!H65:AU65,'Poverty Reduced'!H65:AU65),"FALSE")</f>
        <v>FALSE</v>
      </c>
    </row>
    <row r="66" spans="1:5" x14ac:dyDescent="0.2">
      <c r="A66" t="s">
        <v>663</v>
      </c>
      <c r="B66">
        <f>IFERROR(CORREL('Foreign Aid Reduced'!G66:AU66,'GDP (constant 2010 USD) Reduced'!G66:AU66),"FALSE")</f>
        <v>0.48883942425856058</v>
      </c>
      <c r="C66">
        <f>IFERROR(CORREL('Foreign Aid Reduced'!H66:AU66,'Value Added Worker Reduced'!H66:AU66),"FALSE")</f>
        <v>0.23213394781904262</v>
      </c>
      <c r="D66">
        <f>IFERROR(CORREL('Foreign Aid Reduced'!H66:AU66,'Population Reduced'!H66:AU66),"FALSE")</f>
        <v>0.68720256063317819</v>
      </c>
      <c r="E66">
        <f>IFERROR(CORREL('Foreign Aid Reduced'!H66:AU66,'Poverty Reduced'!H66:AU66),"FALSE")</f>
        <v>0.99999999999999989</v>
      </c>
    </row>
    <row r="67" spans="1:5" x14ac:dyDescent="0.2">
      <c r="A67" t="s">
        <v>174</v>
      </c>
      <c r="B67" t="str">
        <f>IFERROR(CORREL('Foreign Aid Reduced'!G67:AU67,'GDP (constant 2010 USD) Reduced'!G67:AU67),"FALSE")</f>
        <v>FALSE</v>
      </c>
      <c r="C67" t="str">
        <f>IFERROR(CORREL('Foreign Aid Reduced'!H67:AU67,'Value Added Worker Reduced'!H67:AU67),"FALSE")</f>
        <v>FALSE</v>
      </c>
      <c r="D67">
        <f>IFERROR(CORREL('Foreign Aid Reduced'!H67:AU67,'Population Reduced'!H67:AU67),"FALSE")</f>
        <v>8.8334291025473008E-2</v>
      </c>
      <c r="E67" t="str">
        <f>IFERROR(CORREL('Foreign Aid Reduced'!H67:AU67,'Poverty Reduced'!H67:AU67),"FALSE")</f>
        <v>FALSE</v>
      </c>
    </row>
    <row r="68" spans="1:5" x14ac:dyDescent="0.2">
      <c r="A68" t="s">
        <v>612</v>
      </c>
      <c r="B68">
        <f>IFERROR(CORREL('Foreign Aid Reduced'!G68:AU68,'GDP (constant 2010 USD) Reduced'!G68:AU68),"FALSE")</f>
        <v>0.81357799353796223</v>
      </c>
      <c r="C68" t="str">
        <f>IFERROR(CORREL('Foreign Aid Reduced'!H68:AU68,'Value Added Worker Reduced'!H68:AU68),"FALSE")</f>
        <v>FALSE</v>
      </c>
      <c r="D68">
        <f>IFERROR(CORREL('Foreign Aid Reduced'!H68:AU68,'Population Reduced'!H68:AU68),"FALSE")</f>
        <v>0.81886889718512845</v>
      </c>
      <c r="E68" t="str">
        <f>IFERROR(CORREL('Foreign Aid Reduced'!H68:AU68,'Poverty Reduced'!H68:AU68),"FALSE")</f>
        <v>FALSE</v>
      </c>
    </row>
    <row r="69" spans="1:5" x14ac:dyDescent="0.2">
      <c r="A69" t="s">
        <v>256</v>
      </c>
      <c r="B69">
        <f>IFERROR(CORREL('Foreign Aid Reduced'!G69:AU69,'GDP (constant 2010 USD) Reduced'!G69:AU69),"FALSE")</f>
        <v>0.73479143531918611</v>
      </c>
      <c r="C69">
        <f>IFERROR(CORREL('Foreign Aid Reduced'!H69:AU69,'Value Added Worker Reduced'!H69:AU69),"FALSE")</f>
        <v>0.15012351408237593</v>
      </c>
      <c r="D69">
        <f>IFERROR(CORREL('Foreign Aid Reduced'!H69:AU69,'Population Reduced'!H69:AU69),"FALSE")</f>
        <v>0.73376201842440258</v>
      </c>
      <c r="E69" t="str">
        <f>IFERROR(CORREL('Foreign Aid Reduced'!H69:AU69,'Poverty Reduced'!H69:AU69),"FALSE")</f>
        <v>FALSE</v>
      </c>
    </row>
    <row r="70" spans="1:5" x14ac:dyDescent="0.2">
      <c r="A70" t="s">
        <v>47</v>
      </c>
      <c r="B70">
        <f>IFERROR(CORREL('Foreign Aid Reduced'!G70:AU70,'GDP (constant 2010 USD) Reduced'!G70:AU70),"FALSE")</f>
        <v>-0.82003925556147794</v>
      </c>
      <c r="C70">
        <f>IFERROR(CORREL('Foreign Aid Reduced'!H70:AU70,'Value Added Worker Reduced'!H70:AU70),"FALSE")</f>
        <v>-0.91066983325315953</v>
      </c>
      <c r="D70">
        <f>IFERROR(CORREL('Foreign Aid Reduced'!H70:AU70,'Population Reduced'!H70:AU70),"FALSE")</f>
        <v>0.89167064031544119</v>
      </c>
      <c r="E70" t="str">
        <f>IFERROR(CORREL('Foreign Aid Reduced'!H70:AU70,'Poverty Reduced'!H70:AU70),"FALSE")</f>
        <v>FALSE</v>
      </c>
    </row>
    <row r="71" spans="1:5" x14ac:dyDescent="0.2">
      <c r="A71" t="s">
        <v>679</v>
      </c>
      <c r="B71" t="str">
        <f>IFERROR(CORREL('Foreign Aid Reduced'!G71:AU71,'GDP (constant 2010 USD) Reduced'!G71:AU71),"FALSE")</f>
        <v>FALSE</v>
      </c>
      <c r="C71" t="str">
        <f>IFERROR(CORREL('Foreign Aid Reduced'!H71:AU71,'Value Added Worker Reduced'!H71:AU71),"FALSE")</f>
        <v>FALSE</v>
      </c>
      <c r="D71">
        <f>IFERROR(CORREL('Foreign Aid Reduced'!H71:AU71,'Population Reduced'!H71:AU71),"FALSE")</f>
        <v>0.3621189869461432</v>
      </c>
      <c r="E71" t="str">
        <f>IFERROR(CORREL('Foreign Aid Reduced'!H71:AU71,'Poverty Reduced'!H71:AU71),"FALSE")</f>
        <v>FALSE</v>
      </c>
    </row>
    <row r="72" spans="1:5" x14ac:dyDescent="0.2">
      <c r="A72" t="s">
        <v>210</v>
      </c>
      <c r="B72">
        <f>IFERROR(CORREL('Foreign Aid Reduced'!G72:AU72,'GDP (constant 2010 USD) Reduced'!G72:AU72),"FALSE")</f>
        <v>0.38443314159273162</v>
      </c>
      <c r="C72" t="str">
        <f>IFERROR(CORREL('Foreign Aid Reduced'!H72:AU72,'Value Added Worker Reduced'!H72:AU72),"FALSE")</f>
        <v>FALSE</v>
      </c>
      <c r="D72">
        <f>IFERROR(CORREL('Foreign Aid Reduced'!H72:AU72,'Population Reduced'!H72:AU72),"FALSE")</f>
        <v>0.51844698039031789</v>
      </c>
      <c r="E72">
        <f>IFERROR(CORREL('Foreign Aid Reduced'!H72:AU72,'Poverty Reduced'!H72:AU72),"FALSE")</f>
        <v>-0.28633449409894191</v>
      </c>
    </row>
    <row r="73" spans="1:5" x14ac:dyDescent="0.2">
      <c r="A73" t="s">
        <v>566</v>
      </c>
      <c r="B73">
        <f>IFERROR(CORREL('Foreign Aid Reduced'!G73:AU73,'GDP (constant 2010 USD) Reduced'!G73:AU73),"FALSE")</f>
        <v>-0.10643965434231731</v>
      </c>
      <c r="C73">
        <f>IFERROR(CORREL('Foreign Aid Reduced'!H73:AU73,'Value Added Worker Reduced'!H73:AU73),"FALSE")</f>
        <v>0.90443935983911616</v>
      </c>
      <c r="D73">
        <f>IFERROR(CORREL('Foreign Aid Reduced'!H73:AU73,'Population Reduced'!H73:AU73),"FALSE")</f>
        <v>0.91736541898753332</v>
      </c>
      <c r="E73">
        <f>IFERROR(CORREL('Foreign Aid Reduced'!H73:AU73,'Poverty Reduced'!H73:AU73),"FALSE")</f>
        <v>-1</v>
      </c>
    </row>
    <row r="74" spans="1:5" x14ac:dyDescent="0.2">
      <c r="A74" t="s">
        <v>699</v>
      </c>
      <c r="B74">
        <f>IFERROR(CORREL('Foreign Aid Reduced'!G74:AU74,'GDP (constant 2010 USD) Reduced'!G74:AU74),"FALSE")</f>
        <v>0.78117474092033545</v>
      </c>
      <c r="C74">
        <f>IFERROR(CORREL('Foreign Aid Reduced'!H74:AU74,'Value Added Worker Reduced'!H74:AU74),"FALSE")</f>
        <v>0.21055709208491866</v>
      </c>
      <c r="D74">
        <f>IFERROR(CORREL('Foreign Aid Reduced'!H74:AU74,'Population Reduced'!H74:AU74),"FALSE")</f>
        <v>0.93411702678712116</v>
      </c>
      <c r="E74">
        <f>IFERROR(CORREL('Foreign Aid Reduced'!H74:AU74,'Poverty Reduced'!H74:AU74),"FALSE")</f>
        <v>0.53595115960568718</v>
      </c>
    </row>
    <row r="75" spans="1:5" x14ac:dyDescent="0.2">
      <c r="A75" t="s">
        <v>441</v>
      </c>
      <c r="B75">
        <f>IFERROR(CORREL('Foreign Aid Reduced'!G75:AU75,'GDP (constant 2010 USD) Reduced'!G75:AU75),"FALSE")</f>
        <v>-0.22091543796226487</v>
      </c>
      <c r="C75">
        <f>IFERROR(CORREL('Foreign Aid Reduced'!H75:AU75,'Value Added Worker Reduced'!H75:AU75),"FALSE")</f>
        <v>2.494460327943137E-3</v>
      </c>
      <c r="D75">
        <f>IFERROR(CORREL('Foreign Aid Reduced'!H75:AU75,'Population Reduced'!H75:AU75),"FALSE")</f>
        <v>-0.54639844074487032</v>
      </c>
      <c r="E75">
        <f>IFERROR(CORREL('Foreign Aid Reduced'!H75:AU75,'Poverty Reduced'!H75:AU75),"FALSE")</f>
        <v>-0.11922450195170267</v>
      </c>
    </row>
    <row r="76" spans="1:5" x14ac:dyDescent="0.2">
      <c r="A76" t="s">
        <v>310</v>
      </c>
      <c r="B76">
        <f>IFERROR(CORREL('Foreign Aid Reduced'!G76:AU76,'GDP (constant 2010 USD) Reduced'!G76:AU76),"FALSE")</f>
        <v>0.6343092991454562</v>
      </c>
      <c r="C76">
        <f>IFERROR(CORREL('Foreign Aid Reduced'!H76:AU76,'Value Added Worker Reduced'!H76:AU76),"FALSE")</f>
        <v>-0.41618485586206289</v>
      </c>
      <c r="D76">
        <f>IFERROR(CORREL('Foreign Aid Reduced'!H76:AU76,'Population Reduced'!H76:AU76),"FALSE")</f>
        <v>0.98401127797241306</v>
      </c>
      <c r="E76">
        <f>IFERROR(CORREL('Foreign Aid Reduced'!H76:AU76,'Poverty Reduced'!H76:AU76),"FALSE")</f>
        <v>1</v>
      </c>
    </row>
    <row r="77" spans="1:5" x14ac:dyDescent="0.2">
      <c r="A77" t="s">
        <v>251</v>
      </c>
      <c r="B77">
        <f>IFERROR(CORREL('Foreign Aid Reduced'!G77:AU77,'GDP (constant 2010 USD) Reduced'!G77:AU77),"FALSE")</f>
        <v>0.96390302636737324</v>
      </c>
      <c r="C77">
        <f>IFERROR(CORREL('Foreign Aid Reduced'!H77:AU77,'Value Added Worker Reduced'!H77:AU77),"FALSE")</f>
        <v>0.1578850860983354</v>
      </c>
      <c r="D77">
        <f>IFERROR(CORREL('Foreign Aid Reduced'!H77:AU77,'Population Reduced'!H77:AU77),"FALSE")</f>
        <v>0.51364791682107125</v>
      </c>
      <c r="E77">
        <f>IFERROR(CORREL('Foreign Aid Reduced'!H77:AU77,'Poverty Reduced'!H77:AU77),"FALSE")</f>
        <v>-1</v>
      </c>
    </row>
    <row r="78" spans="1:5" x14ac:dyDescent="0.2">
      <c r="A78" t="s">
        <v>639</v>
      </c>
      <c r="B78">
        <f>IFERROR(CORREL('Foreign Aid Reduced'!G78:AU78,'GDP (constant 2010 USD) Reduced'!G78:AU78),"FALSE")</f>
        <v>0.21119376796528957</v>
      </c>
      <c r="C78" t="str">
        <f>IFERROR(CORREL('Foreign Aid Reduced'!H78:AU78,'Value Added Worker Reduced'!H78:AU78),"FALSE")</f>
        <v>FALSE</v>
      </c>
      <c r="D78">
        <f>IFERROR(CORREL('Foreign Aid Reduced'!H78:AU78,'Population Reduced'!H78:AU78),"FALSE")</f>
        <v>0.85384337715151359</v>
      </c>
      <c r="E78" t="str">
        <f>IFERROR(CORREL('Foreign Aid Reduced'!H78:AU78,'Poverty Reduced'!H78:AU78),"FALSE")</f>
        <v>FALSE</v>
      </c>
    </row>
    <row r="79" spans="1:5" x14ac:dyDescent="0.2">
      <c r="A79" t="s">
        <v>440</v>
      </c>
      <c r="B79" t="str">
        <f>IFERROR(CORREL('Foreign Aid Reduced'!G79:AU79,'GDP (constant 2010 USD) Reduced'!G79:AU79),"FALSE")</f>
        <v>FALSE</v>
      </c>
      <c r="C79" t="str">
        <f>IFERROR(CORREL('Foreign Aid Reduced'!H79:AU79,'Value Added Worker Reduced'!H79:AU79),"FALSE")</f>
        <v>FALSE</v>
      </c>
      <c r="D79" t="str">
        <f>IFERROR(CORREL('Foreign Aid Reduced'!H79:AU79,'Population Reduced'!H79:AU79),"FALSE")</f>
        <v>FALSE</v>
      </c>
      <c r="E79" t="str">
        <f>IFERROR(CORREL('Foreign Aid Reduced'!H79:AU79,'Poverty Reduced'!H79:AU79),"FALSE")</f>
        <v>FALSE</v>
      </c>
    </row>
    <row r="80" spans="1:5" x14ac:dyDescent="0.2">
      <c r="A80" t="s">
        <v>703</v>
      </c>
      <c r="B80">
        <f>IFERROR(CORREL('Foreign Aid Reduced'!G80:AU80,'GDP (constant 2010 USD) Reduced'!G80:AU80),"FALSE")</f>
        <v>0.17544586193927442</v>
      </c>
      <c r="C80" t="str">
        <f>IFERROR(CORREL('Foreign Aid Reduced'!H80:AU80,'Value Added Worker Reduced'!H80:AU80),"FALSE")</f>
        <v>FALSE</v>
      </c>
      <c r="D80">
        <f>IFERROR(CORREL('Foreign Aid Reduced'!H80:AU80,'Population Reduced'!H80:AU80),"FALSE")</f>
        <v>0.43610072832194213</v>
      </c>
      <c r="E80" t="str">
        <f>IFERROR(CORREL('Foreign Aid Reduced'!H80:AU80,'Poverty Reduced'!H80:AU80),"FALSE")</f>
        <v>FALSE</v>
      </c>
    </row>
    <row r="81" spans="1:5" x14ac:dyDescent="0.2">
      <c r="A81" t="s">
        <v>10</v>
      </c>
      <c r="B81">
        <f>IFERROR(CORREL('Foreign Aid Reduced'!G81:AU81,'GDP (constant 2010 USD) Reduced'!G81:AU81),"FALSE")</f>
        <v>0.61359208637761586</v>
      </c>
      <c r="C81">
        <f>IFERROR(CORREL('Foreign Aid Reduced'!H81:AU81,'Value Added Worker Reduced'!H81:AU81),"FALSE")</f>
        <v>-0.27468573978896665</v>
      </c>
      <c r="D81">
        <f>IFERROR(CORREL('Foreign Aid Reduced'!H81:AU81,'Population Reduced'!H81:AU81),"FALSE")</f>
        <v>0.76616195601261505</v>
      </c>
      <c r="E81">
        <f>IFERROR(CORREL('Foreign Aid Reduced'!H81:AU81,'Poverty Reduced'!H81:AU81),"FALSE")</f>
        <v>0.89573979995071484</v>
      </c>
    </row>
    <row r="82" spans="1:5" x14ac:dyDescent="0.2">
      <c r="A82" t="s">
        <v>738</v>
      </c>
      <c r="B82">
        <f>IFERROR(CORREL('Foreign Aid Reduced'!G82:AU82,'GDP (constant 2010 USD) Reduced'!G82:AU82),"FALSE")</f>
        <v>0.76907577043055719</v>
      </c>
      <c r="C82">
        <f>IFERROR(CORREL('Foreign Aid Reduced'!H82:AU82,'Value Added Worker Reduced'!H82:AU82),"FALSE")</f>
        <v>-0.52093619378986555</v>
      </c>
      <c r="D82">
        <f>IFERROR(CORREL('Foreign Aid Reduced'!H82:AU82,'Population Reduced'!H82:AU82),"FALSE")</f>
        <v>0.82195575736728654</v>
      </c>
      <c r="E82" t="str">
        <f>IFERROR(CORREL('Foreign Aid Reduced'!H82:AU82,'Poverty Reduced'!H82:AU82),"FALSE")</f>
        <v>FALSE</v>
      </c>
    </row>
  </sheetData>
  <autoFilter ref="A1:E82" xr:uid="{033B9153-B37E-2B41-B9A3-5A85F3996ECE}"/>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Metadata - Countries</vt:lpstr>
      <vt:lpstr>Foreign Aid</vt:lpstr>
      <vt:lpstr>GDP (constant 2010 USD)</vt:lpstr>
      <vt:lpstr>Value Added Worker</vt:lpstr>
      <vt:lpstr>Population</vt:lpstr>
      <vt:lpstr>Poverty</vt:lpstr>
      <vt:lpstr>Life Expectancy</vt:lpstr>
      <vt:lpstr>Mortality</vt:lpstr>
      <vt:lpstr>Inflation</vt:lpstr>
      <vt:lpstr>Foreign Aid Reduced</vt:lpstr>
      <vt:lpstr>GDP (constant 2010 USD) Reduced</vt:lpstr>
      <vt:lpstr>Value Added Worker Reduced</vt:lpstr>
      <vt:lpstr>Population Reduced</vt:lpstr>
      <vt:lpstr>Poverty Reduced</vt:lpstr>
      <vt:lpstr>Life Expectancy Reduced</vt:lpstr>
      <vt:lpstr>Mortality Reduced</vt:lpstr>
      <vt:lpstr>Inflation Reduced</vt:lpstr>
      <vt:lpstr>Measures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2018-11-30T01:53:55Z</dcterms:created>
  <dcterms:modified xsi:type="dcterms:W3CDTF">2018-12-06T03:12:06Z</dcterms:modified>
</cp:coreProperties>
</file>