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firstSheet="5" activeTab="9"/>
  </bookViews>
  <sheets>
    <sheet name="INTRODUCTION" sheetId="8" r:id="rId1"/>
    <sheet name="DATA" sheetId="1" r:id="rId2"/>
    <sheet name="QUESTIONS " sheetId="10" r:id="rId3"/>
    <sheet name="lookup" sheetId="6" r:id="rId4"/>
    <sheet name="DATA VALIDATION" sheetId="7" r:id="rId5"/>
    <sheet name="CONDITIONAL FORMATTING" sheetId="5" r:id="rId6"/>
    <sheet name="PIVOT TABLE" sheetId="2" r:id="rId7"/>
    <sheet name="CHARTS AND SLICERS" sheetId="3" r:id="rId8"/>
    <sheet name="DATA STORYTELLING" sheetId="9" r:id="rId9"/>
    <sheet name="END" sheetId="11" r:id="rId10"/>
  </sheets>
  <definedNames>
    <definedName name="Slicer_Role">#N/A</definedName>
    <definedName name="Slicer_Special_Feature">#N/A</definedName>
    <definedName name="Slicer_Team">#N/A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6" l="1"/>
  <c r="G17" i="6"/>
  <c r="N13" i="7" l="1"/>
  <c r="L13" i="7"/>
  <c r="J13" i="7"/>
  <c r="H13" i="7"/>
  <c r="M17" i="6"/>
  <c r="K17" i="6"/>
  <c r="I17" i="6"/>
</calcChain>
</file>

<file path=xl/sharedStrings.xml><?xml version="1.0" encoding="utf-8"?>
<sst xmlns="http://schemas.openxmlformats.org/spreadsheetml/2006/main" count="2761" uniqueCount="236">
  <si>
    <t>Player</t>
  </si>
  <si>
    <t>Team</t>
  </si>
  <si>
    <t>AGE</t>
  </si>
  <si>
    <t>Role</t>
  </si>
  <si>
    <t>Special Feature</t>
  </si>
  <si>
    <t>Match_1</t>
  </si>
  <si>
    <t>Match_2</t>
  </si>
  <si>
    <t>Match_3</t>
  </si>
  <si>
    <t>Match_4</t>
  </si>
  <si>
    <t>Match_5</t>
  </si>
  <si>
    <t>Match_6</t>
  </si>
  <si>
    <t>Match_7</t>
  </si>
  <si>
    <t>Match_8</t>
  </si>
  <si>
    <t>Match_9</t>
  </si>
  <si>
    <t>Match_10</t>
  </si>
  <si>
    <t>Match_11</t>
  </si>
  <si>
    <t>Match_12</t>
  </si>
  <si>
    <t>Match_13</t>
  </si>
  <si>
    <t>Match_14</t>
  </si>
  <si>
    <t>MS Dhoni</t>
  </si>
  <si>
    <t>CSK</t>
  </si>
  <si>
    <t>BAT/WK</t>
  </si>
  <si>
    <t>MO</t>
  </si>
  <si>
    <t>Watson</t>
  </si>
  <si>
    <t>BAT</t>
  </si>
  <si>
    <t>TO</t>
  </si>
  <si>
    <t>DNP</t>
  </si>
  <si>
    <t>Rayudu</t>
  </si>
  <si>
    <t>Du Plesis</t>
  </si>
  <si>
    <t>Vijay</t>
  </si>
  <si>
    <t xml:space="preserve">DNP </t>
  </si>
  <si>
    <t>Jadeja</t>
  </si>
  <si>
    <t>ALL</t>
  </si>
  <si>
    <t>Sam Curran</t>
  </si>
  <si>
    <t>Piyush Chawla</t>
  </si>
  <si>
    <t>BALL</t>
  </si>
  <si>
    <t>TE</t>
  </si>
  <si>
    <t>Deepak Chahar</t>
  </si>
  <si>
    <t>Ngidi</t>
  </si>
  <si>
    <t>Jadhav</t>
  </si>
  <si>
    <t>Rituraj Gaikwad</t>
  </si>
  <si>
    <t>Josh Hazlewood</t>
  </si>
  <si>
    <t>Shardul Thakur</t>
  </si>
  <si>
    <t>DJ Bravo</t>
  </si>
  <si>
    <t>Karn Sharma</t>
  </si>
  <si>
    <t>Jagadeesan</t>
  </si>
  <si>
    <t>WK</t>
  </si>
  <si>
    <t>Mitchell Santner</t>
  </si>
  <si>
    <t>Rohit Sharma</t>
  </si>
  <si>
    <t>MI</t>
  </si>
  <si>
    <t>De Kock</t>
  </si>
  <si>
    <t>S.Yadav</t>
  </si>
  <si>
    <t>Ishan Kishan</t>
  </si>
  <si>
    <t>S.Tiwary</t>
  </si>
  <si>
    <t>Hardik Pandya</t>
  </si>
  <si>
    <t>Kieron Pollard</t>
  </si>
  <si>
    <t>Krunal Pandya</t>
  </si>
  <si>
    <t>Pattinson</t>
  </si>
  <si>
    <t>Rahul Chahar</t>
  </si>
  <si>
    <t>Boult</t>
  </si>
  <si>
    <t>Bumrah</t>
  </si>
  <si>
    <t>Coulter-Nile</t>
  </si>
  <si>
    <t>P.Shaw</t>
  </si>
  <si>
    <t>DC</t>
  </si>
  <si>
    <t>Shikhar Dhawan</t>
  </si>
  <si>
    <t>Hetmeyer</t>
  </si>
  <si>
    <t>Shreyas Iyer</t>
  </si>
  <si>
    <t>Rishabh Pant</t>
  </si>
  <si>
    <t>Marcus Stoinis</t>
  </si>
  <si>
    <t>Axar Patel</t>
  </si>
  <si>
    <t>Ashwin</t>
  </si>
  <si>
    <t>Rabada</t>
  </si>
  <si>
    <t>Daniel Sams</t>
  </si>
  <si>
    <t>Nortje</t>
  </si>
  <si>
    <t>Mohit Sharma</t>
  </si>
  <si>
    <t>Amit Mishra</t>
  </si>
  <si>
    <t>Avesh Khan</t>
  </si>
  <si>
    <t>Ishant Sharma</t>
  </si>
  <si>
    <t>H Patel</t>
  </si>
  <si>
    <t>Alex Carey</t>
  </si>
  <si>
    <t>Rahane</t>
  </si>
  <si>
    <t>Tushar Deshpande</t>
  </si>
  <si>
    <t>KL Rahul</t>
  </si>
  <si>
    <t>KXIP</t>
  </si>
  <si>
    <t>Mayank Agarwal</t>
  </si>
  <si>
    <t>Chris Gayle</t>
  </si>
  <si>
    <t>Karun Nair</t>
  </si>
  <si>
    <t>Pooran</t>
  </si>
  <si>
    <t>Maxwell</t>
  </si>
  <si>
    <t>Deepak Hooda</t>
  </si>
  <si>
    <t>Sarfaraz Khan</t>
  </si>
  <si>
    <t>Mandeep Singh</t>
  </si>
  <si>
    <t>K.Gowtham</t>
  </si>
  <si>
    <t>Jordan</t>
  </si>
  <si>
    <t>H Brar</t>
  </si>
  <si>
    <t>Mohammed Shami</t>
  </si>
  <si>
    <t>Sheldon Cottrell</t>
  </si>
  <si>
    <t>Ravi Bishnoi</t>
  </si>
  <si>
    <t>James Neesham</t>
  </si>
  <si>
    <t>Murugan Ashwin</t>
  </si>
  <si>
    <t>Prabhsimran Singh</t>
  </si>
  <si>
    <t>Arshdeep Singh</t>
  </si>
  <si>
    <t>Mujeeb Rahman</t>
  </si>
  <si>
    <t>Aaron Finch</t>
  </si>
  <si>
    <t>RCB</t>
  </si>
  <si>
    <t>Devdutt Padikkal</t>
  </si>
  <si>
    <t>Virat Kohli</t>
  </si>
  <si>
    <t>de Villiers</t>
  </si>
  <si>
    <t>Josh Philippe</t>
  </si>
  <si>
    <t>Shivan Dube</t>
  </si>
  <si>
    <t>Umesh Yadav</t>
  </si>
  <si>
    <t>W Sundar</t>
  </si>
  <si>
    <t>N Saini</t>
  </si>
  <si>
    <t>Steyn</t>
  </si>
  <si>
    <t>Chahal</t>
  </si>
  <si>
    <t>Chris Morris</t>
  </si>
  <si>
    <t>Adam Zampa</t>
  </si>
  <si>
    <t>Gurkeerat Singh</t>
  </si>
  <si>
    <t>Isuru Udana</t>
  </si>
  <si>
    <t>Mohammed Siraj</t>
  </si>
  <si>
    <t>Moin Ali</t>
  </si>
  <si>
    <t>Shahbaz Ahmed</t>
  </si>
  <si>
    <t>Warner</t>
  </si>
  <si>
    <t>SRH</t>
  </si>
  <si>
    <t>Bairstow</t>
  </si>
  <si>
    <t>Manish Pandey</t>
  </si>
  <si>
    <t>Kane Williamson</t>
  </si>
  <si>
    <t>Vijay Shankar</t>
  </si>
  <si>
    <t>W Saha</t>
  </si>
  <si>
    <t>Mitchell Marsh</t>
  </si>
  <si>
    <t>Abdul Samad</t>
  </si>
  <si>
    <t>Priyam Garg</t>
  </si>
  <si>
    <t>Abhishek Sharma</t>
  </si>
  <si>
    <t>Rashid Khan</t>
  </si>
  <si>
    <t>Jason Holder</t>
  </si>
  <si>
    <t>Bhuvaneshwar Kumar</t>
  </si>
  <si>
    <t>Sandeep Sharma</t>
  </si>
  <si>
    <t>Khaleel Ahmed</t>
  </si>
  <si>
    <t>Natarajan</t>
  </si>
  <si>
    <t>Siddharth Kaul</t>
  </si>
  <si>
    <t>Shahbaz Nadeem</t>
  </si>
  <si>
    <t>Basil Thampi</t>
  </si>
  <si>
    <t>Yashasvi Jaiswal</t>
  </si>
  <si>
    <t>RR</t>
  </si>
  <si>
    <t>Steve Smith</t>
  </si>
  <si>
    <t>Sanju Samson</t>
  </si>
  <si>
    <t>David Miller</t>
  </si>
  <si>
    <t>Robin Uthappa</t>
  </si>
  <si>
    <t>Rahul Tewatia</t>
  </si>
  <si>
    <t>Riyag Parag</t>
  </si>
  <si>
    <t>Tom Curran</t>
  </si>
  <si>
    <t>Kartik Tyagi</t>
  </si>
  <si>
    <t>Jofra Archer</t>
  </si>
  <si>
    <t>Shreyas Gopal</t>
  </si>
  <si>
    <t>Jaydev Unadkat</t>
  </si>
  <si>
    <t>Jos Buttler</t>
  </si>
  <si>
    <t>Ankit Rajpoot</t>
  </si>
  <si>
    <t>Ben Stokes</t>
  </si>
  <si>
    <t>Mahipal Lomror</t>
  </si>
  <si>
    <t>Sunil Narine</t>
  </si>
  <si>
    <t>KKR</t>
  </si>
  <si>
    <t>Shubman Gill</t>
  </si>
  <si>
    <t>Nitish Rana</t>
  </si>
  <si>
    <t>Eoin Morgan</t>
  </si>
  <si>
    <t>Dinesh Karthik</t>
  </si>
  <si>
    <t>Andre Russell</t>
  </si>
  <si>
    <t>Kamlesh Nagarkoti</t>
  </si>
  <si>
    <t>Nikhil Naik</t>
  </si>
  <si>
    <t>Pat Cummins</t>
  </si>
  <si>
    <t>Kuldeep Yadav</t>
  </si>
  <si>
    <t>Sandeep Warrier</t>
  </si>
  <si>
    <t>Varun Chakravarthy</t>
  </si>
  <si>
    <t>Shivam Mavi</t>
  </si>
  <si>
    <t>R Tripathi</t>
  </si>
  <si>
    <t>Tom Banton</t>
  </si>
  <si>
    <t>Prasidh Krishna</t>
  </si>
  <si>
    <t>Lockie Ferguson</t>
  </si>
  <si>
    <t>Sum of Match_1</t>
  </si>
  <si>
    <t>Sum of Match_2</t>
  </si>
  <si>
    <t>Sum of Match_3</t>
  </si>
  <si>
    <t>Sum of Match_4</t>
  </si>
  <si>
    <t>Sum of Match_5</t>
  </si>
  <si>
    <t>Sum of Match_6</t>
  </si>
  <si>
    <t>Sum of Match_7</t>
  </si>
  <si>
    <t>Sum of Match_8</t>
  </si>
  <si>
    <t>Sum of Match_9</t>
  </si>
  <si>
    <t>Sum of Match_10</t>
  </si>
  <si>
    <t>Sum of Match_11</t>
  </si>
  <si>
    <t>Sum of Match_12</t>
  </si>
  <si>
    <t>Sum of Match_13</t>
  </si>
  <si>
    <t>Sum of Match_14</t>
  </si>
  <si>
    <t>PLAYERS</t>
  </si>
  <si>
    <t>TEAM</t>
  </si>
  <si>
    <t>ROLE</t>
  </si>
  <si>
    <t>FEATURE</t>
  </si>
  <si>
    <t>TOP ORDER</t>
  </si>
  <si>
    <t>MIDDLE ORDER</t>
  </si>
  <si>
    <t xml:space="preserve"> TAIL ENDER</t>
  </si>
  <si>
    <r>
      <t> </t>
    </r>
    <r>
      <rPr>
        <b/>
        <sz val="16"/>
        <color theme="1"/>
        <rFont val="Calibri"/>
        <family val="2"/>
        <scheme val="minor"/>
      </rPr>
      <t>Lookup functions in Excel mean referencing a cell to match values in another row or column against the cell and thereby retrieving the corresponding results from the respective rows and columns</t>
    </r>
  </si>
  <si>
    <t>PRANTIK SAHA</t>
  </si>
  <si>
    <t>IVY PROFESSIONAL SCHOOL</t>
  </si>
  <si>
    <t>DREAM 11</t>
  </si>
  <si>
    <t>1) Player: Player Name</t>
  </si>
  <si>
    <t>3) AGE : Age (in years) of the player</t>
  </si>
  <si>
    <t>4) Role : What Role Player does in the Team</t>
  </si>
  <si>
    <t>5) Special Feature : Where the Players come in Batting Order (Top Order (1-3), Middle Order (4-7), Tail Enders (8-11))</t>
  </si>
  <si>
    <t xml:space="preserve">EXCEL RESEARCH PROJECT </t>
  </si>
  <si>
    <t>Data validation in Excel is a feature that allows you to control the type of data entered into your worksheet</t>
  </si>
  <si>
    <t xml:space="preserve"> DATA ANALYST AND VISUALISATION COURSE</t>
  </si>
  <si>
    <t>Using the same record add a dropdown to yhe player coloumn and add the list of players</t>
  </si>
  <si>
    <t>Using conditional formatting  highlight the points based on their values in the whole season</t>
  </si>
  <si>
    <t>Create CHARTS to analyse player and team performance</t>
  </si>
  <si>
    <t>Make a record  of player name with their teams, age, their roles, and features</t>
  </si>
  <si>
    <t>Basically there are 3 types in lookup function</t>
  </si>
  <si>
    <t>Vlookup</t>
  </si>
  <si>
    <t>Hlookup</t>
  </si>
  <si>
    <t>Xlookup</t>
  </si>
  <si>
    <t>USING INDEX FUNCTION</t>
  </si>
  <si>
    <t>FAF DU PLESI</t>
  </si>
  <si>
    <t>SHIKHAR DHAWAN</t>
  </si>
  <si>
    <t>MAYANK AGARWAL</t>
  </si>
  <si>
    <t>RABADA</t>
  </si>
  <si>
    <t>PAT CUMMINS</t>
  </si>
  <si>
    <t>JOFRA ARCHER</t>
  </si>
  <si>
    <t>TOP 3 VALUABLE BATSMEN with fantasy points above 450</t>
  </si>
  <si>
    <t>TOP 3 valuable bowlers with pts above 400</t>
  </si>
  <si>
    <t>first match csk had pts above 400 whereas kkr had above 450 in the final match played</t>
  </si>
  <si>
    <t>top 3 bat/wk</t>
  </si>
  <si>
    <t>KL RAHUl</t>
  </si>
  <si>
    <t>BAIRSTOW</t>
  </si>
  <si>
    <t>SANJU SAMPSON</t>
  </si>
  <si>
    <t>Using the same record add a dropdown to the player coloumn and add the list of players</t>
  </si>
  <si>
    <t>2) TEAM : Name of the Team, the player belongs to</t>
  </si>
  <si>
    <t>6) Match_1 : Fantasy Points in First Match by the Player and so on</t>
  </si>
  <si>
    <t>CONCLUSION</t>
  </si>
  <si>
    <t>Dream11 is an Indian fantasy sports platform based in India that allows users to play fantasy cricket. It rates players based on their performances in the field. It gives points for each run/wicket/catch player scores or takes. These points are called 'DREAM11 Fantasy Points'. This dataset consists of Player's attributes along with their points in every match. Doing predictive analytics will help predict which player will score highest today. Thus, helps in choosing best playing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</si>
</sst>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b/>
      <sz val="24"/>
      <color theme="1"/>
      <name val="Calibri"/>
      <family val="2"/>
      <scheme val="minor"/>
    </font>
    <font>
      <b/>
      <sz val="16"/>
      <color rgb="FF3C4043"/>
      <name val="Arial"/>
      <family val="2"/>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NumberFormat="1"/>
    <xf numFmtId="0" fontId="1" fillId="0" borderId="0" xfId="0" applyFont="1"/>
    <xf numFmtId="0" fontId="2" fillId="2" borderId="0" xfId="0" applyFont="1" applyFill="1"/>
    <xf numFmtId="0" fontId="0" fillId="3" borderId="0" xfId="0" applyFill="1"/>
    <xf numFmtId="0" fontId="3" fillId="0" borderId="0" xfId="0" applyFont="1"/>
    <xf numFmtId="0" fontId="4" fillId="0" borderId="0" xfId="0" applyFont="1"/>
    <xf numFmtId="0" fontId="5" fillId="0" borderId="0" xfId="0" applyFont="1"/>
    <xf numFmtId="0" fontId="6" fillId="0" borderId="0" xfId="0" applyFont="1"/>
    <xf numFmtId="0" fontId="3" fillId="4" borderId="0" xfId="0" applyFont="1" applyFill="1"/>
    <xf numFmtId="0" fontId="0" fillId="4" borderId="0" xfId="0" applyFill="1"/>
    <xf numFmtId="0" fontId="5" fillId="5" borderId="0" xfId="0" applyFont="1" applyFill="1"/>
    <xf numFmtId="0" fontId="0" fillId="5" borderId="0" xfId="0" applyFill="1"/>
    <xf numFmtId="0" fontId="7" fillId="4" borderId="0" xfId="0" applyFont="1" applyFill="1"/>
    <xf numFmtId="0" fontId="0" fillId="6" borderId="0" xfId="0" applyFill="1"/>
    <xf numFmtId="0" fontId="8" fillId="0" borderId="0" xfId="0" applyFont="1"/>
  </cellXfs>
  <cellStyles count="1">
    <cellStyle name="Normal" xfId="0" builtinId="0"/>
  </cellStyles>
  <dxfs count="0"/>
  <tableStyles count="0" defaultTableStyle="TableStyleMedium2" defaultPivotStyle="PivotStyleLight16"/>
  <colors>
    <mruColors>
      <color rgb="FFFF0066"/>
      <color rgb="FFFF7C8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Fantasy Points of each team for the IPL season 2020</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c:f>
              <c:strCache>
                <c:ptCount val="1"/>
                <c:pt idx="0">
                  <c:v>Sum of Match_1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TABLE'!$B$4</c:f>
              <c:numCache>
                <c:formatCode>General</c:formatCode>
                <c:ptCount val="1"/>
                <c:pt idx="0">
                  <c:v>342</c:v>
                </c:pt>
              </c:numCache>
            </c:numRef>
          </c:val>
          <c:extLst>
            <c:ext xmlns:c16="http://schemas.microsoft.com/office/drawing/2014/chart" uri="{C3380CC4-5D6E-409C-BE32-E72D297353CC}">
              <c16:uniqueId val="{00000000-F2C7-4B8D-8F1F-8DD32FB4753E}"/>
            </c:ext>
          </c:extLst>
        </c:ser>
        <c:ser>
          <c:idx val="1"/>
          <c:order val="1"/>
          <c:tx>
            <c:strRef>
              <c:f>'PIVOT TABLE'!$C$3</c:f>
              <c:strCache>
                <c:ptCount val="1"/>
                <c:pt idx="0">
                  <c:v>Sum of Match_2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TABLE'!$C$4</c:f>
              <c:numCache>
                <c:formatCode>General</c:formatCode>
                <c:ptCount val="1"/>
                <c:pt idx="0">
                  <c:v>315</c:v>
                </c:pt>
              </c:numCache>
            </c:numRef>
          </c:val>
          <c:extLst>
            <c:ext xmlns:c16="http://schemas.microsoft.com/office/drawing/2014/chart" uri="{C3380CC4-5D6E-409C-BE32-E72D297353CC}">
              <c16:uniqueId val="{00000001-F2C7-4B8D-8F1F-8DD32FB4753E}"/>
            </c:ext>
          </c:extLst>
        </c:ser>
        <c:ser>
          <c:idx val="2"/>
          <c:order val="2"/>
          <c:tx>
            <c:strRef>
              <c:f>'PIVOT TABLE'!$D$3</c:f>
              <c:strCache>
                <c:ptCount val="1"/>
                <c:pt idx="0">
                  <c:v>Sum of Match_3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TABLE'!$D$4</c:f>
              <c:numCache>
                <c:formatCode>General</c:formatCode>
                <c:ptCount val="1"/>
                <c:pt idx="0">
                  <c:v>528</c:v>
                </c:pt>
              </c:numCache>
            </c:numRef>
          </c:val>
          <c:extLst>
            <c:ext xmlns:c16="http://schemas.microsoft.com/office/drawing/2014/chart" uri="{C3380CC4-5D6E-409C-BE32-E72D297353CC}">
              <c16:uniqueId val="{00000002-F2C7-4B8D-8F1F-8DD32FB4753E}"/>
            </c:ext>
          </c:extLst>
        </c:ser>
        <c:ser>
          <c:idx val="3"/>
          <c:order val="3"/>
          <c:tx>
            <c:strRef>
              <c:f>'PIVOT TABLE'!$E$3</c:f>
              <c:strCache>
                <c:ptCount val="1"/>
                <c:pt idx="0">
                  <c:v>Sum of Match_4</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TABLE'!$E$4</c:f>
              <c:numCache>
                <c:formatCode>General</c:formatCode>
                <c:ptCount val="1"/>
                <c:pt idx="0">
                  <c:v>391</c:v>
                </c:pt>
              </c:numCache>
            </c:numRef>
          </c:val>
          <c:extLst>
            <c:ext xmlns:c16="http://schemas.microsoft.com/office/drawing/2014/chart" uri="{C3380CC4-5D6E-409C-BE32-E72D297353CC}">
              <c16:uniqueId val="{00000003-F2C7-4B8D-8F1F-8DD32FB4753E}"/>
            </c:ext>
          </c:extLst>
        </c:ser>
        <c:ser>
          <c:idx val="4"/>
          <c:order val="4"/>
          <c:tx>
            <c:strRef>
              <c:f>'PIVOT TABLE'!$F$3</c:f>
              <c:strCache>
                <c:ptCount val="1"/>
                <c:pt idx="0">
                  <c:v>Sum of Match_5</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TABLE'!$F$4</c:f>
              <c:numCache>
                <c:formatCode>General</c:formatCode>
                <c:ptCount val="1"/>
                <c:pt idx="0">
                  <c:v>374</c:v>
                </c:pt>
              </c:numCache>
            </c:numRef>
          </c:val>
          <c:extLst>
            <c:ext xmlns:c16="http://schemas.microsoft.com/office/drawing/2014/chart" uri="{C3380CC4-5D6E-409C-BE32-E72D297353CC}">
              <c16:uniqueId val="{00000004-F2C7-4B8D-8F1F-8DD32FB4753E}"/>
            </c:ext>
          </c:extLst>
        </c:ser>
        <c:ser>
          <c:idx val="5"/>
          <c:order val="5"/>
          <c:tx>
            <c:strRef>
              <c:f>'PIVOT TABLE'!$G$3</c:f>
              <c:strCache>
                <c:ptCount val="1"/>
                <c:pt idx="0">
                  <c:v>Sum of Match_6</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TABLE'!$G$4</c:f>
              <c:numCache>
                <c:formatCode>General</c:formatCode>
                <c:ptCount val="1"/>
                <c:pt idx="0">
                  <c:v>367</c:v>
                </c:pt>
              </c:numCache>
            </c:numRef>
          </c:val>
          <c:extLst>
            <c:ext xmlns:c16="http://schemas.microsoft.com/office/drawing/2014/chart" uri="{C3380CC4-5D6E-409C-BE32-E72D297353CC}">
              <c16:uniqueId val="{00000005-F2C7-4B8D-8F1F-8DD32FB4753E}"/>
            </c:ext>
          </c:extLst>
        </c:ser>
        <c:ser>
          <c:idx val="6"/>
          <c:order val="6"/>
          <c:tx>
            <c:strRef>
              <c:f>'PIVOT TABLE'!$H$3</c:f>
              <c:strCache>
                <c:ptCount val="1"/>
                <c:pt idx="0">
                  <c:v>Sum of Match_7</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TABLE'!$H$4</c:f>
              <c:numCache>
                <c:formatCode>General</c:formatCode>
                <c:ptCount val="1"/>
                <c:pt idx="0">
                  <c:v>192</c:v>
                </c:pt>
              </c:numCache>
            </c:numRef>
          </c:val>
          <c:extLst>
            <c:ext xmlns:c16="http://schemas.microsoft.com/office/drawing/2014/chart" uri="{C3380CC4-5D6E-409C-BE32-E72D297353CC}">
              <c16:uniqueId val="{00000006-F2C7-4B8D-8F1F-8DD32FB4753E}"/>
            </c:ext>
          </c:extLst>
        </c:ser>
        <c:ser>
          <c:idx val="7"/>
          <c:order val="7"/>
          <c:tx>
            <c:strRef>
              <c:f>'PIVOT TABLE'!$I$3</c:f>
              <c:strCache>
                <c:ptCount val="1"/>
                <c:pt idx="0">
                  <c:v>Sum of Match_8</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TABLE'!$I$4</c:f>
              <c:numCache>
                <c:formatCode>General</c:formatCode>
                <c:ptCount val="1"/>
                <c:pt idx="0">
                  <c:v>264</c:v>
                </c:pt>
              </c:numCache>
            </c:numRef>
          </c:val>
          <c:extLst>
            <c:ext xmlns:c16="http://schemas.microsoft.com/office/drawing/2014/chart" uri="{C3380CC4-5D6E-409C-BE32-E72D297353CC}">
              <c16:uniqueId val="{00000007-F2C7-4B8D-8F1F-8DD32FB4753E}"/>
            </c:ext>
          </c:extLst>
        </c:ser>
        <c:ser>
          <c:idx val="8"/>
          <c:order val="8"/>
          <c:tx>
            <c:strRef>
              <c:f>'PIVOT TABLE'!$J$3</c:f>
              <c:strCache>
                <c:ptCount val="1"/>
                <c:pt idx="0">
                  <c:v>Sum of Match_9</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TABLE'!$J$4</c:f>
              <c:numCache>
                <c:formatCode>General</c:formatCode>
                <c:ptCount val="1"/>
                <c:pt idx="0">
                  <c:v>408</c:v>
                </c:pt>
              </c:numCache>
            </c:numRef>
          </c:val>
          <c:extLst>
            <c:ext xmlns:c16="http://schemas.microsoft.com/office/drawing/2014/chart" uri="{C3380CC4-5D6E-409C-BE32-E72D297353CC}">
              <c16:uniqueId val="{00000008-F2C7-4B8D-8F1F-8DD32FB4753E}"/>
            </c:ext>
          </c:extLst>
        </c:ser>
        <c:ser>
          <c:idx val="9"/>
          <c:order val="9"/>
          <c:tx>
            <c:strRef>
              <c:f>'PIVOT TABLE'!$K$3</c:f>
              <c:strCache>
                <c:ptCount val="1"/>
                <c:pt idx="0">
                  <c:v>Sum of Match_10</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TABLE'!$K$4</c:f>
              <c:numCache>
                <c:formatCode>General</c:formatCode>
                <c:ptCount val="1"/>
                <c:pt idx="0">
                  <c:v>178</c:v>
                </c:pt>
              </c:numCache>
            </c:numRef>
          </c:val>
          <c:extLst>
            <c:ext xmlns:c16="http://schemas.microsoft.com/office/drawing/2014/chart" uri="{C3380CC4-5D6E-409C-BE32-E72D297353CC}">
              <c16:uniqueId val="{00000009-F2C7-4B8D-8F1F-8DD32FB4753E}"/>
            </c:ext>
          </c:extLst>
        </c:ser>
        <c:ser>
          <c:idx val="10"/>
          <c:order val="10"/>
          <c:tx>
            <c:strRef>
              <c:f>'PIVOT TABLE'!$L$3</c:f>
              <c:strCache>
                <c:ptCount val="1"/>
                <c:pt idx="0">
                  <c:v>Sum of Match_11</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TABLE'!$L$4</c:f>
              <c:numCache>
                <c:formatCode>General</c:formatCode>
                <c:ptCount val="1"/>
                <c:pt idx="0">
                  <c:v>576</c:v>
                </c:pt>
              </c:numCache>
            </c:numRef>
          </c:val>
          <c:extLst>
            <c:ext xmlns:c16="http://schemas.microsoft.com/office/drawing/2014/chart" uri="{C3380CC4-5D6E-409C-BE32-E72D297353CC}">
              <c16:uniqueId val="{0000000A-F2C7-4B8D-8F1F-8DD32FB4753E}"/>
            </c:ext>
          </c:extLst>
        </c:ser>
        <c:ser>
          <c:idx val="11"/>
          <c:order val="11"/>
          <c:tx>
            <c:strRef>
              <c:f>'PIVOT TABLE'!$M$3</c:f>
              <c:strCache>
                <c:ptCount val="1"/>
                <c:pt idx="0">
                  <c:v>Sum of Match_12</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TABLE'!$M$4</c:f>
              <c:numCache>
                <c:formatCode>General</c:formatCode>
                <c:ptCount val="1"/>
                <c:pt idx="0">
                  <c:v>277</c:v>
                </c:pt>
              </c:numCache>
            </c:numRef>
          </c:val>
          <c:extLst>
            <c:ext xmlns:c16="http://schemas.microsoft.com/office/drawing/2014/chart" uri="{C3380CC4-5D6E-409C-BE32-E72D297353CC}">
              <c16:uniqueId val="{0000000B-F2C7-4B8D-8F1F-8DD32FB4753E}"/>
            </c:ext>
          </c:extLst>
        </c:ser>
        <c:ser>
          <c:idx val="12"/>
          <c:order val="12"/>
          <c:tx>
            <c:strRef>
              <c:f>'PIVOT TABLE'!$N$3</c:f>
              <c:strCache>
                <c:ptCount val="1"/>
                <c:pt idx="0">
                  <c:v>Sum of Match_13</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TABLE'!$N$4</c:f>
              <c:numCache>
                <c:formatCode>General</c:formatCode>
                <c:ptCount val="1"/>
                <c:pt idx="0">
                  <c:v>336</c:v>
                </c:pt>
              </c:numCache>
            </c:numRef>
          </c:val>
          <c:extLst>
            <c:ext xmlns:c16="http://schemas.microsoft.com/office/drawing/2014/chart" uri="{C3380CC4-5D6E-409C-BE32-E72D297353CC}">
              <c16:uniqueId val="{0000000C-F2C7-4B8D-8F1F-8DD32FB4753E}"/>
            </c:ext>
          </c:extLst>
        </c:ser>
        <c:ser>
          <c:idx val="13"/>
          <c:order val="13"/>
          <c:tx>
            <c:strRef>
              <c:f>'PIVOT TABLE'!$O$3</c:f>
              <c:strCache>
                <c:ptCount val="1"/>
                <c:pt idx="0">
                  <c:v>Sum of Match_14</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c:f>
              <c:strCache>
                <c:ptCount val="1"/>
                <c:pt idx="0">
                  <c:v>KKR</c:v>
                </c:pt>
              </c:strCache>
            </c:strRef>
          </c:cat>
          <c:val>
            <c:numRef>
              <c:f>'PIVOT TABLE'!$O$4</c:f>
              <c:numCache>
                <c:formatCode>General</c:formatCode>
                <c:ptCount val="1"/>
                <c:pt idx="0">
                  <c:v>583</c:v>
                </c:pt>
              </c:numCache>
            </c:numRef>
          </c:val>
          <c:extLst>
            <c:ext xmlns:c16="http://schemas.microsoft.com/office/drawing/2014/chart" uri="{C3380CC4-5D6E-409C-BE32-E72D297353CC}">
              <c16:uniqueId val="{0000000D-F2C7-4B8D-8F1F-8DD32FB4753E}"/>
            </c:ext>
          </c:extLst>
        </c:ser>
        <c:dLbls>
          <c:dLblPos val="inEnd"/>
          <c:showLegendKey val="0"/>
          <c:showVal val="1"/>
          <c:showCatName val="0"/>
          <c:showSerName val="0"/>
          <c:showPercent val="0"/>
          <c:showBubbleSize val="0"/>
        </c:dLbls>
        <c:gapWidth val="65"/>
        <c:axId val="364144280"/>
        <c:axId val="364142312"/>
      </c:barChart>
      <c:catAx>
        <c:axId val="364144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800" b="0" i="0" u="none" strike="noStrike" kern="1200" cap="all" baseline="0">
                <a:solidFill>
                  <a:schemeClr val="dk1">
                    <a:lumMod val="75000"/>
                    <a:lumOff val="25000"/>
                  </a:schemeClr>
                </a:solidFill>
                <a:latin typeface="+mn-lt"/>
                <a:ea typeface="+mn-ea"/>
                <a:cs typeface="+mn-cs"/>
              </a:defRPr>
            </a:pPr>
            <a:endParaRPr lang="en-US"/>
          </a:p>
        </c:txPr>
        <c:crossAx val="364142312"/>
        <c:crosses val="autoZero"/>
        <c:auto val="1"/>
        <c:lblAlgn val="ctr"/>
        <c:lblOffset val="100"/>
        <c:noMultiLvlLbl val="0"/>
      </c:catAx>
      <c:valAx>
        <c:axId val="3641423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r>
                  <a:rPr lang="en-US" sz="3200"/>
                  <a:t>Fantasy Pts</a:t>
                </a:r>
              </a:p>
            </c:rich>
          </c:tx>
          <c:layout/>
          <c:overlay val="0"/>
          <c:spPr>
            <a:noFill/>
            <a:ln>
              <a:noFill/>
            </a:ln>
            <a:effectLst/>
          </c:spPr>
          <c:txPr>
            <a:bodyPr rot="-540000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4144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[RP.xlsx]PIVOT TABLE!PivotTable4</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Match wise fantasy points scored by each player of each team</a:t>
            </a:r>
            <a:br>
              <a:rPr lang="en-US"/>
            </a:br>
            <a:r>
              <a:rPr lang="en-US"/>
              <a:t>match 1-7</a:t>
            </a:r>
          </a:p>
        </c:rich>
      </c:tx>
      <c:layout>
        <c:manualLayout>
          <c:xMode val="edge"/>
          <c:yMode val="edge"/>
          <c:x val="0.10078032235000327"/>
          <c:y val="1.689860436239736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70000"/>
            </a:schemeClr>
          </a:solidFill>
          <a:ln>
            <a:noFill/>
          </a:ln>
          <a:effectLst/>
        </c:spPr>
        <c:marker>
          <c:symbol val="none"/>
        </c:marker>
      </c:pivotFmt>
      <c:pivotFmt>
        <c:idx val="57"/>
        <c:spPr>
          <a:solidFill>
            <a:schemeClr val="accent1">
              <a:alpha val="70000"/>
            </a:schemeClr>
          </a:solidFill>
          <a:ln>
            <a:noFill/>
          </a:ln>
          <a:effectLst/>
        </c:spPr>
        <c:marker>
          <c:symbol val="none"/>
        </c:marker>
      </c:pivotFmt>
      <c:pivotFmt>
        <c:idx val="58"/>
        <c:spPr>
          <a:solidFill>
            <a:schemeClr val="accent1">
              <a:alpha val="70000"/>
            </a:schemeClr>
          </a:solidFill>
          <a:ln>
            <a:noFill/>
          </a:ln>
          <a:effectLst/>
        </c:spPr>
        <c:marker>
          <c:symbol val="none"/>
        </c:marker>
      </c:pivotFmt>
      <c:pivotFmt>
        <c:idx val="59"/>
        <c:spPr>
          <a:solidFill>
            <a:schemeClr val="accent1">
              <a:alpha val="70000"/>
            </a:schemeClr>
          </a:solidFill>
          <a:ln>
            <a:noFill/>
          </a:ln>
          <a:effectLst/>
        </c:spPr>
        <c:marker>
          <c:symbol val="none"/>
        </c:marker>
      </c:pivotFmt>
      <c:pivotFmt>
        <c:idx val="60"/>
        <c:spPr>
          <a:solidFill>
            <a:schemeClr val="accent1">
              <a:alpha val="70000"/>
            </a:schemeClr>
          </a:solidFill>
          <a:ln>
            <a:noFill/>
          </a:ln>
          <a:effectLst/>
        </c:spPr>
        <c:marker>
          <c:symbol val="none"/>
        </c:marker>
      </c:pivotFmt>
      <c:pivotFmt>
        <c:idx val="61"/>
        <c:spPr>
          <a:solidFill>
            <a:schemeClr val="accent1">
              <a:alpha val="70000"/>
            </a:schemeClr>
          </a:solidFill>
          <a:ln>
            <a:noFill/>
          </a:ln>
          <a:effectLst/>
        </c:spPr>
        <c:marker>
          <c:symbol val="none"/>
        </c:marker>
      </c:pivotFmt>
      <c:pivotFmt>
        <c:idx val="62"/>
        <c:spPr>
          <a:solidFill>
            <a:schemeClr val="accent1">
              <a:alpha val="70000"/>
            </a:schemeClr>
          </a:solidFill>
          <a:ln>
            <a:noFill/>
          </a:ln>
          <a:effectLst/>
        </c:spPr>
        <c:marker>
          <c:symbol val="none"/>
        </c:marker>
      </c:pivotFmt>
      <c:pivotFmt>
        <c:idx val="63"/>
        <c:spPr>
          <a:solidFill>
            <a:schemeClr val="accent1">
              <a:alpha val="70000"/>
            </a:schemeClr>
          </a:solidFill>
          <a:ln>
            <a:noFill/>
          </a:ln>
          <a:effectLst/>
        </c:spPr>
        <c:marker>
          <c:symbol val="none"/>
        </c:marker>
      </c:pivotFmt>
      <c:pivotFmt>
        <c:idx val="64"/>
        <c:spPr>
          <a:solidFill>
            <a:schemeClr val="accent1">
              <a:alpha val="70000"/>
            </a:schemeClr>
          </a:solidFill>
          <a:ln>
            <a:noFill/>
          </a:ln>
          <a:effectLst/>
        </c:spPr>
        <c:marker>
          <c:symbol val="none"/>
        </c:marker>
      </c:pivotFmt>
      <c:pivotFmt>
        <c:idx val="65"/>
        <c:spPr>
          <a:solidFill>
            <a:schemeClr val="accent1">
              <a:alpha val="70000"/>
            </a:schemeClr>
          </a:solidFill>
          <a:ln>
            <a:noFill/>
          </a:ln>
          <a:effectLst/>
        </c:spPr>
        <c:marker>
          <c:symbol val="none"/>
        </c:marker>
      </c:pivotFmt>
      <c:pivotFmt>
        <c:idx val="66"/>
        <c:spPr>
          <a:solidFill>
            <a:schemeClr val="accent1">
              <a:alpha val="70000"/>
            </a:schemeClr>
          </a:solidFill>
          <a:ln>
            <a:noFill/>
          </a:ln>
          <a:effectLst/>
        </c:spPr>
        <c:marker>
          <c:symbol val="none"/>
        </c:marker>
      </c:pivotFmt>
      <c:pivotFmt>
        <c:idx val="67"/>
        <c:spPr>
          <a:solidFill>
            <a:schemeClr val="accent1">
              <a:alpha val="70000"/>
            </a:schemeClr>
          </a:solidFill>
          <a:ln>
            <a:noFill/>
          </a:ln>
          <a:effectLst/>
        </c:spPr>
        <c:marker>
          <c:symbol val="none"/>
        </c:marker>
      </c:pivotFmt>
      <c:pivotFmt>
        <c:idx val="68"/>
        <c:spPr>
          <a:solidFill>
            <a:schemeClr val="accent1">
              <a:alpha val="70000"/>
            </a:schemeClr>
          </a:solidFill>
          <a:ln>
            <a:noFill/>
          </a:ln>
          <a:effectLst/>
        </c:spPr>
        <c:marker>
          <c:symbol val="none"/>
        </c:marker>
      </c:pivotFmt>
      <c:pivotFmt>
        <c:idx val="69"/>
        <c:spPr>
          <a:solidFill>
            <a:schemeClr val="accent1">
              <a:alpha val="70000"/>
            </a:schemeClr>
          </a:solidFill>
          <a:ln>
            <a:noFill/>
          </a:ln>
          <a:effectLst/>
        </c:spPr>
        <c:marker>
          <c:symbol val="none"/>
        </c:marker>
      </c:pivotFmt>
      <c:pivotFmt>
        <c:idx val="7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1"/>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2"/>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3"/>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324964250466149E-2"/>
          <c:y val="0.10446158847842854"/>
          <c:w val="0.92927676763632694"/>
          <c:h val="0.78520555321222218"/>
        </c:manualLayout>
      </c:layout>
      <c:barChart>
        <c:barDir val="col"/>
        <c:grouping val="stacked"/>
        <c:varyColors val="0"/>
        <c:ser>
          <c:idx val="0"/>
          <c:order val="0"/>
          <c:tx>
            <c:strRef>
              <c:f>'PIVOT TABLE'!$B$7</c:f>
              <c:strCache>
                <c:ptCount val="1"/>
                <c:pt idx="0">
                  <c:v>Sum of Match_1</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TABLE'!$B$8:$B$15</c:f>
              <c:numCache>
                <c:formatCode>General</c:formatCode>
                <c:ptCount val="8"/>
                <c:pt idx="0">
                  <c:v>0</c:v>
                </c:pt>
                <c:pt idx="1">
                  <c:v>3</c:v>
                </c:pt>
                <c:pt idx="2">
                  <c:v>0</c:v>
                </c:pt>
                <c:pt idx="3">
                  <c:v>56</c:v>
                </c:pt>
                <c:pt idx="4">
                  <c:v>0</c:v>
                </c:pt>
                <c:pt idx="5">
                  <c:v>-2</c:v>
                </c:pt>
                <c:pt idx="6">
                  <c:v>72</c:v>
                </c:pt>
                <c:pt idx="7">
                  <c:v>0</c:v>
                </c:pt>
              </c:numCache>
            </c:numRef>
          </c:val>
          <c:extLst>
            <c:ext xmlns:c16="http://schemas.microsoft.com/office/drawing/2014/chart" uri="{C3380CC4-5D6E-409C-BE32-E72D297353CC}">
              <c16:uniqueId val="{00000000-939B-4334-B711-22E3413B11A0}"/>
            </c:ext>
          </c:extLst>
        </c:ser>
        <c:ser>
          <c:idx val="1"/>
          <c:order val="1"/>
          <c:tx>
            <c:strRef>
              <c:f>'PIVOT TABLE'!$C$7</c:f>
              <c:strCache>
                <c:ptCount val="1"/>
                <c:pt idx="0">
                  <c:v>Sum of Match_2</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TABLE'!$C$8:$C$15</c:f>
              <c:numCache>
                <c:formatCode>General</c:formatCode>
                <c:ptCount val="8"/>
                <c:pt idx="0">
                  <c:v>4</c:v>
                </c:pt>
                <c:pt idx="1">
                  <c:v>4</c:v>
                </c:pt>
                <c:pt idx="2">
                  <c:v>0</c:v>
                </c:pt>
                <c:pt idx="3">
                  <c:v>39</c:v>
                </c:pt>
                <c:pt idx="4">
                  <c:v>0</c:v>
                </c:pt>
                <c:pt idx="5">
                  <c:v>0</c:v>
                </c:pt>
                <c:pt idx="6">
                  <c:v>4</c:v>
                </c:pt>
                <c:pt idx="7">
                  <c:v>37</c:v>
                </c:pt>
              </c:numCache>
            </c:numRef>
          </c:val>
          <c:extLst>
            <c:ext xmlns:c16="http://schemas.microsoft.com/office/drawing/2014/chart" uri="{C3380CC4-5D6E-409C-BE32-E72D297353CC}">
              <c16:uniqueId val="{00000001-939B-4334-B711-22E3413B11A0}"/>
            </c:ext>
          </c:extLst>
        </c:ser>
        <c:ser>
          <c:idx val="2"/>
          <c:order val="2"/>
          <c:tx>
            <c:strRef>
              <c:f>'PIVOT TABLE'!$D$7</c:f>
              <c:strCache>
                <c:ptCount val="1"/>
                <c:pt idx="0">
                  <c:v>Sum of Match_3</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TABLE'!$D$8:$D$15</c:f>
              <c:numCache>
                <c:formatCode>General</c:formatCode>
                <c:ptCount val="8"/>
                <c:pt idx="0">
                  <c:v>79</c:v>
                </c:pt>
                <c:pt idx="1">
                  <c:v>29</c:v>
                </c:pt>
                <c:pt idx="2">
                  <c:v>0</c:v>
                </c:pt>
                <c:pt idx="3">
                  <c:v>46</c:v>
                </c:pt>
                <c:pt idx="4">
                  <c:v>0</c:v>
                </c:pt>
                <c:pt idx="5">
                  <c:v>0</c:v>
                </c:pt>
                <c:pt idx="6">
                  <c:v>64</c:v>
                </c:pt>
                <c:pt idx="7">
                  <c:v>62</c:v>
                </c:pt>
              </c:numCache>
            </c:numRef>
          </c:val>
          <c:extLst>
            <c:ext xmlns:c16="http://schemas.microsoft.com/office/drawing/2014/chart" uri="{C3380CC4-5D6E-409C-BE32-E72D297353CC}">
              <c16:uniqueId val="{00000002-939B-4334-B711-22E3413B11A0}"/>
            </c:ext>
          </c:extLst>
        </c:ser>
        <c:ser>
          <c:idx val="3"/>
          <c:order val="3"/>
          <c:tx>
            <c:strRef>
              <c:f>'PIVOT TABLE'!$E$7</c:f>
              <c:strCache>
                <c:ptCount val="1"/>
                <c:pt idx="0">
                  <c:v>Sum of Match_4</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TABLE'!$E$8:$E$15</c:f>
              <c:numCache>
                <c:formatCode>General</c:formatCode>
                <c:ptCount val="8"/>
                <c:pt idx="0">
                  <c:v>26</c:v>
                </c:pt>
                <c:pt idx="1">
                  <c:v>0</c:v>
                </c:pt>
                <c:pt idx="2">
                  <c:v>0</c:v>
                </c:pt>
                <c:pt idx="3">
                  <c:v>4</c:v>
                </c:pt>
                <c:pt idx="4">
                  <c:v>0</c:v>
                </c:pt>
                <c:pt idx="5">
                  <c:v>0</c:v>
                </c:pt>
                <c:pt idx="6">
                  <c:v>7</c:v>
                </c:pt>
                <c:pt idx="7">
                  <c:v>31</c:v>
                </c:pt>
              </c:numCache>
            </c:numRef>
          </c:val>
          <c:extLst>
            <c:ext xmlns:c16="http://schemas.microsoft.com/office/drawing/2014/chart" uri="{C3380CC4-5D6E-409C-BE32-E72D297353CC}">
              <c16:uniqueId val="{00000003-939B-4334-B711-22E3413B11A0}"/>
            </c:ext>
          </c:extLst>
        </c:ser>
        <c:ser>
          <c:idx val="4"/>
          <c:order val="4"/>
          <c:tx>
            <c:strRef>
              <c:f>'PIVOT TABLE'!$F$7</c:f>
              <c:strCache>
                <c:ptCount val="1"/>
                <c:pt idx="0">
                  <c:v>Sum of Match_5</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TABLE'!$F$8:$F$15</c:f>
              <c:numCache>
                <c:formatCode>General</c:formatCode>
                <c:ptCount val="8"/>
                <c:pt idx="0">
                  <c:v>29</c:v>
                </c:pt>
                <c:pt idx="1">
                  <c:v>0</c:v>
                </c:pt>
                <c:pt idx="2">
                  <c:v>0</c:v>
                </c:pt>
                <c:pt idx="3">
                  <c:v>24</c:v>
                </c:pt>
                <c:pt idx="4">
                  <c:v>0</c:v>
                </c:pt>
                <c:pt idx="5">
                  <c:v>0</c:v>
                </c:pt>
                <c:pt idx="6">
                  <c:v>25</c:v>
                </c:pt>
                <c:pt idx="7">
                  <c:v>30</c:v>
                </c:pt>
              </c:numCache>
            </c:numRef>
          </c:val>
          <c:extLst>
            <c:ext xmlns:c16="http://schemas.microsoft.com/office/drawing/2014/chart" uri="{C3380CC4-5D6E-409C-BE32-E72D297353CC}">
              <c16:uniqueId val="{00000004-939B-4334-B711-22E3413B11A0}"/>
            </c:ext>
          </c:extLst>
        </c:ser>
        <c:ser>
          <c:idx val="5"/>
          <c:order val="5"/>
          <c:tx>
            <c:strRef>
              <c:f>'PIVOT TABLE'!$G$7</c:f>
              <c:strCache>
                <c:ptCount val="1"/>
                <c:pt idx="0">
                  <c:v>Sum of Match_6</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TABLE'!$G$8:$G$15</c:f>
              <c:numCache>
                <c:formatCode>General</c:formatCode>
                <c:ptCount val="8"/>
                <c:pt idx="0">
                  <c:v>-2</c:v>
                </c:pt>
                <c:pt idx="1">
                  <c:v>0</c:v>
                </c:pt>
                <c:pt idx="2">
                  <c:v>0</c:v>
                </c:pt>
                <c:pt idx="3">
                  <c:v>9</c:v>
                </c:pt>
                <c:pt idx="4">
                  <c:v>79</c:v>
                </c:pt>
                <c:pt idx="5">
                  <c:v>0</c:v>
                </c:pt>
                <c:pt idx="6">
                  <c:v>0</c:v>
                </c:pt>
                <c:pt idx="7">
                  <c:v>4</c:v>
                </c:pt>
              </c:numCache>
            </c:numRef>
          </c:val>
          <c:extLst>
            <c:ext xmlns:c16="http://schemas.microsoft.com/office/drawing/2014/chart" uri="{C3380CC4-5D6E-409C-BE32-E72D297353CC}">
              <c16:uniqueId val="{00000005-939B-4334-B711-22E3413B11A0}"/>
            </c:ext>
          </c:extLst>
        </c:ser>
        <c:ser>
          <c:idx val="6"/>
          <c:order val="6"/>
          <c:tx>
            <c:strRef>
              <c:f>'PIVOT TABLE'!$H$7</c:f>
              <c:strCache>
                <c:ptCount val="1"/>
                <c:pt idx="0">
                  <c:v>Sum of Match_7</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TABLE'!$A$8:$A$15</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TABLE'!$H$8:$H$15</c:f>
              <c:numCache>
                <c:formatCode>General</c:formatCode>
                <c:ptCount val="8"/>
                <c:pt idx="0">
                  <c:v>6</c:v>
                </c:pt>
                <c:pt idx="1">
                  <c:v>0</c:v>
                </c:pt>
                <c:pt idx="2">
                  <c:v>0</c:v>
                </c:pt>
                <c:pt idx="3">
                  <c:v>3</c:v>
                </c:pt>
                <c:pt idx="4">
                  <c:v>27</c:v>
                </c:pt>
                <c:pt idx="5">
                  <c:v>0</c:v>
                </c:pt>
                <c:pt idx="6">
                  <c:v>0</c:v>
                </c:pt>
                <c:pt idx="7">
                  <c:v>11</c:v>
                </c:pt>
              </c:numCache>
            </c:numRef>
          </c:val>
          <c:extLst>
            <c:ext xmlns:c16="http://schemas.microsoft.com/office/drawing/2014/chart" uri="{C3380CC4-5D6E-409C-BE32-E72D297353CC}">
              <c16:uniqueId val="{00000006-939B-4334-B711-22E3413B11A0}"/>
            </c:ext>
          </c:extLst>
        </c:ser>
        <c:dLbls>
          <c:dLblPos val="ctr"/>
          <c:showLegendKey val="0"/>
          <c:showVal val="1"/>
          <c:showCatName val="0"/>
          <c:showSerName val="0"/>
          <c:showPercent val="0"/>
          <c:showBubbleSize val="0"/>
        </c:dLbls>
        <c:gapWidth val="50"/>
        <c:overlap val="100"/>
        <c:axId val="361114984"/>
        <c:axId val="361112032"/>
      </c:barChart>
      <c:catAx>
        <c:axId val="36111498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12032"/>
        <c:crosses val="autoZero"/>
        <c:auto val="1"/>
        <c:lblAlgn val="ctr"/>
        <c:lblOffset val="100"/>
        <c:noMultiLvlLbl val="0"/>
      </c:catAx>
      <c:valAx>
        <c:axId val="36111203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14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[RP.xlsx]PIVOT TABLE!PivotTable2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Match wise fantasy points scored by each player of each team</a:t>
            </a:r>
          </a:p>
          <a:p>
            <a:pPr>
              <a:defRPr/>
            </a:pPr>
            <a:r>
              <a:rPr lang="en-US"/>
              <a:t>Match 7-14
</a:t>
            </a:r>
          </a:p>
        </c:rich>
      </c:tx>
      <c:layout>
        <c:manualLayout>
          <c:xMode val="edge"/>
          <c:yMode val="edge"/>
          <c:x val="0.10878517219583603"/>
          <c:y val="2.1511108401050211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
        <c:idx val="31"/>
        <c:spPr>
          <a:solidFill>
            <a:schemeClr val="accent1">
              <a:alpha val="70000"/>
            </a:schemeClr>
          </a:solidFill>
          <a:ln>
            <a:noFill/>
          </a:ln>
          <a:effectLst/>
        </c:spPr>
        <c:marker>
          <c:symbol val="none"/>
        </c:marker>
      </c:pivotFmt>
      <c:pivotFmt>
        <c:idx val="32"/>
        <c:spPr>
          <a:solidFill>
            <a:schemeClr val="accent1">
              <a:alpha val="70000"/>
            </a:schemeClr>
          </a:solidFill>
          <a:ln>
            <a:noFill/>
          </a:ln>
          <a:effectLst/>
        </c:spPr>
        <c:marker>
          <c:symbol val="none"/>
        </c:marker>
      </c:pivotFmt>
      <c:pivotFmt>
        <c:idx val="33"/>
        <c:spPr>
          <a:solidFill>
            <a:schemeClr val="accent1">
              <a:alpha val="70000"/>
            </a:schemeClr>
          </a:solidFill>
          <a:ln>
            <a:noFill/>
          </a:ln>
          <a:effectLst/>
        </c:spPr>
        <c:marker>
          <c:symbol val="none"/>
        </c:marker>
      </c:pivotFmt>
      <c:pivotFmt>
        <c:idx val="34"/>
        <c:spPr>
          <a:solidFill>
            <a:schemeClr val="accent1">
              <a:alpha val="70000"/>
            </a:schemeClr>
          </a:solidFill>
          <a:ln>
            <a:noFill/>
          </a:ln>
          <a:effectLst/>
        </c:spPr>
        <c:marker>
          <c:symbol val="none"/>
        </c:marker>
      </c:pivotFmt>
      <c:pivotFmt>
        <c:idx val="35"/>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TABLE'!$B$29</c:f>
              <c:strCache>
                <c:ptCount val="1"/>
                <c:pt idx="0">
                  <c:v>Sum of Match_8</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TABLE'!$B$30:$B$37</c:f>
              <c:numCache>
                <c:formatCode>General</c:formatCode>
                <c:ptCount val="8"/>
                <c:pt idx="0">
                  <c:v>0</c:v>
                </c:pt>
                <c:pt idx="1">
                  <c:v>0</c:v>
                </c:pt>
                <c:pt idx="2">
                  <c:v>0</c:v>
                </c:pt>
                <c:pt idx="3">
                  <c:v>72</c:v>
                </c:pt>
                <c:pt idx="4">
                  <c:v>-2</c:v>
                </c:pt>
                <c:pt idx="5">
                  <c:v>0</c:v>
                </c:pt>
                <c:pt idx="6">
                  <c:v>29</c:v>
                </c:pt>
                <c:pt idx="7">
                  <c:v>31</c:v>
                </c:pt>
              </c:numCache>
            </c:numRef>
          </c:val>
          <c:extLst>
            <c:ext xmlns:c16="http://schemas.microsoft.com/office/drawing/2014/chart" uri="{C3380CC4-5D6E-409C-BE32-E72D297353CC}">
              <c16:uniqueId val="{00000000-FFBC-411A-AB6E-F6515799E9E9}"/>
            </c:ext>
          </c:extLst>
        </c:ser>
        <c:ser>
          <c:idx val="1"/>
          <c:order val="1"/>
          <c:tx>
            <c:strRef>
              <c:f>'PIVOT TABLE'!$C$29</c:f>
              <c:strCache>
                <c:ptCount val="1"/>
                <c:pt idx="0">
                  <c:v>Sum of Match_9</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TABLE'!$C$30:$C$37</c:f>
              <c:numCache>
                <c:formatCode>General</c:formatCode>
                <c:ptCount val="8"/>
                <c:pt idx="0">
                  <c:v>0</c:v>
                </c:pt>
                <c:pt idx="1">
                  <c:v>6</c:v>
                </c:pt>
                <c:pt idx="2">
                  <c:v>85</c:v>
                </c:pt>
                <c:pt idx="3">
                  <c:v>29</c:v>
                </c:pt>
                <c:pt idx="4">
                  <c:v>0</c:v>
                </c:pt>
                <c:pt idx="5">
                  <c:v>0</c:v>
                </c:pt>
                <c:pt idx="6">
                  <c:v>23</c:v>
                </c:pt>
                <c:pt idx="7">
                  <c:v>29</c:v>
                </c:pt>
              </c:numCache>
            </c:numRef>
          </c:val>
          <c:extLst>
            <c:ext xmlns:c16="http://schemas.microsoft.com/office/drawing/2014/chart" uri="{C3380CC4-5D6E-409C-BE32-E72D297353CC}">
              <c16:uniqueId val="{00000001-FFBC-411A-AB6E-F6515799E9E9}"/>
            </c:ext>
          </c:extLst>
        </c:ser>
        <c:ser>
          <c:idx val="2"/>
          <c:order val="2"/>
          <c:tx>
            <c:strRef>
              <c:f>'PIVOT TABLE'!$D$29</c:f>
              <c:strCache>
                <c:ptCount val="1"/>
                <c:pt idx="0">
                  <c:v>Sum of Match_10</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TABLE'!$D$30:$D$37</c:f>
              <c:numCache>
                <c:formatCode>General</c:formatCode>
                <c:ptCount val="8"/>
                <c:pt idx="0">
                  <c:v>0</c:v>
                </c:pt>
                <c:pt idx="1">
                  <c:v>17</c:v>
                </c:pt>
                <c:pt idx="2">
                  <c:v>53</c:v>
                </c:pt>
                <c:pt idx="3">
                  <c:v>22</c:v>
                </c:pt>
                <c:pt idx="4">
                  <c:v>4</c:v>
                </c:pt>
                <c:pt idx="5">
                  <c:v>0</c:v>
                </c:pt>
                <c:pt idx="6">
                  <c:v>0</c:v>
                </c:pt>
                <c:pt idx="7">
                  <c:v>4</c:v>
                </c:pt>
              </c:numCache>
            </c:numRef>
          </c:val>
          <c:extLst>
            <c:ext xmlns:c16="http://schemas.microsoft.com/office/drawing/2014/chart" uri="{C3380CC4-5D6E-409C-BE32-E72D297353CC}">
              <c16:uniqueId val="{00000002-FFBC-411A-AB6E-F6515799E9E9}"/>
            </c:ext>
          </c:extLst>
        </c:ser>
        <c:ser>
          <c:idx val="3"/>
          <c:order val="3"/>
          <c:tx>
            <c:strRef>
              <c:f>'PIVOT TABLE'!$E$29</c:f>
              <c:strCache>
                <c:ptCount val="1"/>
                <c:pt idx="0">
                  <c:v>Sum of Match_11</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TABLE'!$E$30:$E$37</c:f>
              <c:numCache>
                <c:formatCode>General</c:formatCode>
                <c:ptCount val="8"/>
                <c:pt idx="0">
                  <c:v>14</c:v>
                </c:pt>
                <c:pt idx="1">
                  <c:v>0</c:v>
                </c:pt>
                <c:pt idx="2">
                  <c:v>29</c:v>
                </c:pt>
                <c:pt idx="3">
                  <c:v>83</c:v>
                </c:pt>
                <c:pt idx="4">
                  <c:v>2</c:v>
                </c:pt>
                <c:pt idx="5">
                  <c:v>0</c:v>
                </c:pt>
                <c:pt idx="6">
                  <c:v>0</c:v>
                </c:pt>
                <c:pt idx="7">
                  <c:v>147</c:v>
                </c:pt>
              </c:numCache>
            </c:numRef>
          </c:val>
          <c:extLst>
            <c:ext xmlns:c16="http://schemas.microsoft.com/office/drawing/2014/chart" uri="{C3380CC4-5D6E-409C-BE32-E72D297353CC}">
              <c16:uniqueId val="{00000003-FFBC-411A-AB6E-F6515799E9E9}"/>
            </c:ext>
          </c:extLst>
        </c:ser>
        <c:ser>
          <c:idx val="4"/>
          <c:order val="4"/>
          <c:tx>
            <c:strRef>
              <c:f>'PIVOT TABLE'!$F$29</c:f>
              <c:strCache>
                <c:ptCount val="1"/>
                <c:pt idx="0">
                  <c:v>Sum of Match_12</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TABLE'!$F$30:$F$37</c:f>
              <c:numCache>
                <c:formatCode>General</c:formatCode>
                <c:ptCount val="8"/>
                <c:pt idx="0">
                  <c:v>10</c:v>
                </c:pt>
                <c:pt idx="1">
                  <c:v>0</c:v>
                </c:pt>
                <c:pt idx="2">
                  <c:v>58</c:v>
                </c:pt>
                <c:pt idx="3">
                  <c:v>5</c:v>
                </c:pt>
                <c:pt idx="4">
                  <c:v>12</c:v>
                </c:pt>
                <c:pt idx="5">
                  <c:v>0</c:v>
                </c:pt>
                <c:pt idx="6">
                  <c:v>0</c:v>
                </c:pt>
                <c:pt idx="7">
                  <c:v>31</c:v>
                </c:pt>
              </c:numCache>
            </c:numRef>
          </c:val>
          <c:extLst>
            <c:ext xmlns:c16="http://schemas.microsoft.com/office/drawing/2014/chart" uri="{C3380CC4-5D6E-409C-BE32-E72D297353CC}">
              <c16:uniqueId val="{00000004-FFBC-411A-AB6E-F6515799E9E9}"/>
            </c:ext>
          </c:extLst>
        </c:ser>
        <c:ser>
          <c:idx val="5"/>
          <c:order val="5"/>
          <c:tx>
            <c:strRef>
              <c:f>'PIVOT TABLE'!$G$29</c:f>
              <c:strCache>
                <c:ptCount val="1"/>
                <c:pt idx="0">
                  <c:v>Sum of Match_13</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TABLE'!$G$30:$G$37</c:f>
              <c:numCache>
                <c:formatCode>General</c:formatCode>
                <c:ptCount val="8"/>
                <c:pt idx="0">
                  <c:v>-2</c:v>
                </c:pt>
                <c:pt idx="1">
                  <c:v>0</c:v>
                </c:pt>
                <c:pt idx="2">
                  <c:v>-2</c:v>
                </c:pt>
                <c:pt idx="3">
                  <c:v>54</c:v>
                </c:pt>
                <c:pt idx="4">
                  <c:v>0</c:v>
                </c:pt>
                <c:pt idx="5">
                  <c:v>0</c:v>
                </c:pt>
                <c:pt idx="6">
                  <c:v>0</c:v>
                </c:pt>
                <c:pt idx="7">
                  <c:v>56</c:v>
                </c:pt>
              </c:numCache>
            </c:numRef>
          </c:val>
          <c:extLst>
            <c:ext xmlns:c16="http://schemas.microsoft.com/office/drawing/2014/chart" uri="{C3380CC4-5D6E-409C-BE32-E72D297353CC}">
              <c16:uniqueId val="{00000005-FFBC-411A-AB6E-F6515799E9E9}"/>
            </c:ext>
          </c:extLst>
        </c:ser>
        <c:ser>
          <c:idx val="6"/>
          <c:order val="6"/>
          <c:tx>
            <c:strRef>
              <c:f>'PIVOT TABLE'!$H$29</c:f>
              <c:strCache>
                <c:ptCount val="1"/>
                <c:pt idx="0">
                  <c:v>Sum of Match_14</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TABLE'!$A$30:$A$37</c:f>
              <c:strCache>
                <c:ptCount val="8"/>
                <c:pt idx="0">
                  <c:v>Kamlesh Nagarkoti</c:v>
                </c:pt>
                <c:pt idx="1">
                  <c:v>Kuldeep Yadav</c:v>
                </c:pt>
                <c:pt idx="2">
                  <c:v>Lockie Ferguson</c:v>
                </c:pt>
                <c:pt idx="3">
                  <c:v>Pat Cummins</c:v>
                </c:pt>
                <c:pt idx="4">
                  <c:v>Prasidh Krishna</c:v>
                </c:pt>
                <c:pt idx="5">
                  <c:v>Sandeep Warrier</c:v>
                </c:pt>
                <c:pt idx="6">
                  <c:v>Shivam Mavi</c:v>
                </c:pt>
                <c:pt idx="7">
                  <c:v>Varun Chakravarthy</c:v>
                </c:pt>
              </c:strCache>
            </c:strRef>
          </c:cat>
          <c:val>
            <c:numRef>
              <c:f>'PIVOT TABLE'!$H$30:$H$37</c:f>
              <c:numCache>
                <c:formatCode>General</c:formatCode>
                <c:ptCount val="8"/>
                <c:pt idx="0">
                  <c:v>40</c:v>
                </c:pt>
                <c:pt idx="1">
                  <c:v>0</c:v>
                </c:pt>
                <c:pt idx="2">
                  <c:v>0</c:v>
                </c:pt>
                <c:pt idx="3">
                  <c:v>137</c:v>
                </c:pt>
                <c:pt idx="4">
                  <c:v>0</c:v>
                </c:pt>
                <c:pt idx="5">
                  <c:v>0</c:v>
                </c:pt>
                <c:pt idx="6">
                  <c:v>84</c:v>
                </c:pt>
                <c:pt idx="7">
                  <c:v>56</c:v>
                </c:pt>
              </c:numCache>
            </c:numRef>
          </c:val>
          <c:extLst>
            <c:ext xmlns:c16="http://schemas.microsoft.com/office/drawing/2014/chart" uri="{C3380CC4-5D6E-409C-BE32-E72D297353CC}">
              <c16:uniqueId val="{00000006-FFBC-411A-AB6E-F6515799E9E9}"/>
            </c:ext>
          </c:extLst>
        </c:ser>
        <c:dLbls>
          <c:dLblPos val="ctr"/>
          <c:showLegendKey val="0"/>
          <c:showVal val="1"/>
          <c:showCatName val="0"/>
          <c:showSerName val="0"/>
          <c:showPercent val="0"/>
          <c:showBubbleSize val="0"/>
        </c:dLbls>
        <c:gapWidth val="50"/>
        <c:overlap val="100"/>
        <c:axId val="601142408"/>
        <c:axId val="601143392"/>
      </c:barChart>
      <c:catAx>
        <c:axId val="60114240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43392"/>
        <c:crosses val="autoZero"/>
        <c:auto val="1"/>
        <c:lblAlgn val="ctr"/>
        <c:lblOffset val="100"/>
        <c:noMultiLvlLbl val="0"/>
      </c:catAx>
      <c:valAx>
        <c:axId val="60114339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42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11</xdr:row>
      <xdr:rowOff>21771</xdr:rowOff>
    </xdr:from>
    <xdr:to>
      <xdr:col>12</xdr:col>
      <xdr:colOff>1088572</xdr:colOff>
      <xdr:row>19</xdr:row>
      <xdr:rowOff>76200</xdr:rowOff>
    </xdr:to>
    <mc:AlternateContent xmlns:mc="http://schemas.openxmlformats.org/markup-compatibility/2006" xmlns:a14="http://schemas.microsoft.com/office/drawing/2010/main">
      <mc:Choice Requires="a14">
        <xdr:graphicFrame macro="">
          <xdr:nvGraphicFramePr>
            <xdr:cNvPr id="4"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025743" y="2057400"/>
              <a:ext cx="4376058" cy="15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164095</xdr:colOff>
      <xdr:row>0</xdr:row>
      <xdr:rowOff>101402</xdr:rowOff>
    </xdr:from>
    <xdr:to>
      <xdr:col>33</xdr:col>
      <xdr:colOff>283029</xdr:colOff>
      <xdr:row>35</xdr:row>
      <xdr:rowOff>41564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101216</xdr:colOff>
      <xdr:row>0</xdr:row>
      <xdr:rowOff>114010</xdr:rowOff>
    </xdr:from>
    <xdr:to>
      <xdr:col>15</xdr:col>
      <xdr:colOff>38463</xdr:colOff>
      <xdr:row>36</xdr:row>
      <xdr:rowOff>151295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123701</xdr:colOff>
      <xdr:row>37</xdr:row>
      <xdr:rowOff>26224</xdr:rowOff>
    </xdr:from>
    <xdr:to>
      <xdr:col>15</xdr:col>
      <xdr:colOff>59693</xdr:colOff>
      <xdr:row>73</xdr:row>
      <xdr:rowOff>61968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141513</xdr:colOff>
      <xdr:row>10</xdr:row>
      <xdr:rowOff>130629</xdr:rowOff>
    </xdr:from>
    <xdr:to>
      <xdr:col>18</xdr:col>
      <xdr:colOff>141513</xdr:colOff>
      <xdr:row>24</xdr:row>
      <xdr:rowOff>97972</xdr:rowOff>
    </xdr:to>
    <mc:AlternateContent xmlns:mc="http://schemas.openxmlformats.org/markup-compatibility/2006" xmlns:a14="http://schemas.microsoft.com/office/drawing/2010/main">
      <mc:Choice Requires="a14">
        <xdr:graphicFrame macro="">
          <xdr:nvGraphicFramePr>
            <xdr:cNvPr id="5"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285513" y="1981200"/>
              <a:ext cx="1828800" cy="2558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131717</xdr:colOff>
      <xdr:row>0</xdr:row>
      <xdr:rowOff>153488</xdr:rowOff>
    </xdr:from>
    <xdr:to>
      <xdr:col>18</xdr:col>
      <xdr:colOff>131717</xdr:colOff>
      <xdr:row>10</xdr:row>
      <xdr:rowOff>43543</xdr:rowOff>
    </xdr:to>
    <mc:AlternateContent xmlns:mc="http://schemas.openxmlformats.org/markup-compatibility/2006" xmlns:a14="http://schemas.microsoft.com/office/drawing/2010/main">
      <mc:Choice Requires="a14">
        <xdr:graphicFrame macro="">
          <xdr:nvGraphicFramePr>
            <xdr:cNvPr id="6" name="Role"/>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9275717" y="153488"/>
              <a:ext cx="1828800" cy="174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111034</xdr:colOff>
      <xdr:row>24</xdr:row>
      <xdr:rowOff>154579</xdr:rowOff>
    </xdr:from>
    <xdr:to>
      <xdr:col>18</xdr:col>
      <xdr:colOff>111034</xdr:colOff>
      <xdr:row>31</xdr:row>
      <xdr:rowOff>130630</xdr:rowOff>
    </xdr:to>
    <mc:AlternateContent xmlns:mc="http://schemas.openxmlformats.org/markup-compatibility/2006" xmlns:a14="http://schemas.microsoft.com/office/drawing/2010/main">
      <mc:Choice Requires="a14">
        <xdr:graphicFrame macro="">
          <xdr:nvGraphicFramePr>
            <xdr:cNvPr id="10" name="Special Feature"/>
            <xdr:cNvGraphicFramePr/>
          </xdr:nvGraphicFramePr>
          <xdr:xfrm>
            <a:off x="0" y="0"/>
            <a:ext cx="0" cy="0"/>
          </xdr:xfrm>
          <a:graphic>
            <a:graphicData uri="http://schemas.microsoft.com/office/drawing/2010/slicer">
              <sle:slicer xmlns:sle="http://schemas.microsoft.com/office/drawing/2010/slicer" name="Special Feature"/>
            </a:graphicData>
          </a:graphic>
        </xdr:graphicFrame>
      </mc:Choice>
      <mc:Fallback xmlns="">
        <xdr:sp macro="" textlink="">
          <xdr:nvSpPr>
            <xdr:cNvPr id="0" name=""/>
            <xdr:cNvSpPr>
              <a:spLocks noTextEdit="1"/>
            </xdr:cNvSpPr>
          </xdr:nvSpPr>
          <xdr:spPr>
            <a:xfrm>
              <a:off x="9255034" y="4595950"/>
              <a:ext cx="1828800" cy="1271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364333</xdr:colOff>
      <xdr:row>0</xdr:row>
      <xdr:rowOff>0</xdr:rowOff>
    </xdr:from>
    <xdr:to>
      <xdr:col>11</xdr:col>
      <xdr:colOff>168433</xdr:colOff>
      <xdr:row>25</xdr:row>
      <xdr:rowOff>72507</xdr:rowOff>
    </xdr:to>
    <xdr:pic>
      <xdr:nvPicPr>
        <xdr:cNvPr id="2" name="Picture 1" descr="&lt;strong&gt;Thank You&lt;/strong&gt; Note · Free image on Pixabay"/>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3533" y="0"/>
          <a:ext cx="5290500" cy="471076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66.816445833334" createdVersion="6" refreshedVersion="6" minRefreshableVersion="3" recordCount="140">
  <cacheSource type="worksheet">
    <worksheetSource ref="A1:S141" sheet="DATA"/>
  </cacheSource>
  <cacheFields count="20">
    <cacheField name="Player" numFmtId="0">
      <sharedItems count="140">
        <s v="MS Dhoni"/>
        <s v="Watson"/>
        <s v="Rayudu"/>
        <s v="Du Plesis"/>
        <s v="Vijay"/>
        <s v="Jadeja"/>
        <s v="Sam Curran"/>
        <s v="Piyush Chawla"/>
        <s v="Deepak Chahar"/>
        <s v="Ngidi"/>
        <s v="Jadhav"/>
        <s v="Rituraj Gaikwad"/>
        <s v="Josh Hazlewood"/>
        <s v="Shardul Thakur"/>
        <s v="DJ Bravo"/>
        <s v="Karn Sharma"/>
        <s v="Jagadeesan"/>
        <s v="Mitchell Santner"/>
        <s v="Rohit Sharma"/>
        <s v="De Kock"/>
        <s v="S.Yadav"/>
        <s v="Ishan Kishan"/>
        <s v="S.Tiwary"/>
        <s v="Hardik Pandya"/>
        <s v="Kieron Pollard"/>
        <s v="Krunal Pandya"/>
        <s v="Pattinson"/>
        <s v="Rahul Chahar"/>
        <s v="Boult"/>
        <s v="Bumrah"/>
        <s v="Coulter-Nile"/>
        <s v="P.Shaw"/>
        <s v="Shikhar Dhawan"/>
        <s v="Hetmeyer"/>
        <s v="Shreyas Iyer"/>
        <s v="Rishabh Pant"/>
        <s v="Marcus Stoinis"/>
        <s v="Axar Patel"/>
        <s v="Ashwin"/>
        <s v="Rabada"/>
        <s v="Daniel Sams"/>
        <s v="Nortje"/>
        <s v="Mohit Sharma"/>
        <s v="Amit Mishra"/>
        <s v="Avesh Khan"/>
        <s v="Ishant Sharma"/>
        <s v="H Patel"/>
        <s v="Alex Carey"/>
        <s v="Rahane"/>
        <s v="Tushar Deshpande"/>
        <s v="KL Rahul"/>
        <s v="Mayank Agarwal"/>
        <s v="Chris Gayle"/>
        <s v="Karun Nair"/>
        <s v="Pooran"/>
        <s v="Maxwell"/>
        <s v="Deepak Hooda"/>
        <s v="Sarfaraz Khan"/>
        <s v="Mandeep Singh"/>
        <s v="K.Gowtham"/>
        <s v="Jordan"/>
        <s v="H Brar"/>
        <s v="Mohammed Shami"/>
        <s v="Sheldon Cottrell"/>
        <s v="Ravi Bishnoi"/>
        <s v="James Neesham"/>
        <s v="Murugan Ashwin"/>
        <s v="Prabhsimran Singh"/>
        <s v="Arshdeep Singh"/>
        <s v="Mujeeb Rahman"/>
        <s v="Aaron Finch"/>
        <s v="Devdutt Padikkal"/>
        <s v="Virat Kohli"/>
        <s v="de Villiers"/>
        <s v="Josh Philippe"/>
        <s v="Shivan Dube"/>
        <s v="Umesh Yadav"/>
        <s v="W Sundar"/>
        <s v="N Saini"/>
        <s v="Steyn"/>
        <s v="Chahal"/>
        <s v="Chris Morris"/>
        <s v="Adam Zampa"/>
        <s v="Gurkeerat Singh"/>
        <s v="Isuru Udana"/>
        <s v="Mohammed Siraj"/>
        <s v="Moin Ali"/>
        <s v="Shahbaz Ahmed"/>
        <s v="Warner"/>
        <s v="Bairstow"/>
        <s v="Manish Pandey"/>
        <s v="Kane Williamson"/>
        <s v="Vijay Shankar"/>
        <s v="W Saha"/>
        <s v="Mitchell Marsh"/>
        <s v="Abdul Samad"/>
        <s v="Priyam Garg"/>
        <s v="Abhishek Sharma"/>
        <s v="Rashid Khan"/>
        <s v="Jason Holder"/>
        <s v="Bhuvaneshwar Kumar"/>
        <s v="Sandeep Sharma"/>
        <s v="Khaleel Ahmed"/>
        <s v="Natarajan"/>
        <s v="Siddharth Kaul"/>
        <s v="Shahbaz Nadeem"/>
        <s v="Basil Thampi"/>
        <s v="Yashasvi Jaiswal"/>
        <s v="Steve Smith"/>
        <s v="Sanju Samson"/>
        <s v="David Miller"/>
        <s v="Robin Uthappa"/>
        <s v="Rahul Tewatia"/>
        <s v="Riyag Parag"/>
        <s v="Tom Curran"/>
        <s v="Kartik Tyagi"/>
        <s v="Jofra Archer"/>
        <s v="Shreyas Gopal"/>
        <s v="Jaydev Unadkat"/>
        <s v="Jos Buttler"/>
        <s v="Ankit Rajpoot"/>
        <s v="Ben Stokes"/>
        <s v="Mahipal Lomror"/>
        <s v="Sunil Narine"/>
        <s v="Shubman Gill"/>
        <s v="Nitish Rana"/>
        <s v="Eoin Morgan"/>
        <s v="Dinesh Karthik"/>
        <s v="Andre Russell"/>
        <s v="Kamlesh Nagarkoti"/>
        <s v="Nikhil Naik"/>
        <s v="Pat Cummins"/>
        <s v="Kuldeep Yadav"/>
        <s v="Sandeep Warrier"/>
        <s v="Varun Chakravarthy"/>
        <s v="Shivam Mavi"/>
        <s v="R Tripathi"/>
        <s v="Tom Banton"/>
        <s v="Prasidh Krishna"/>
        <s v="Lockie Ferguson"/>
      </sharedItems>
    </cacheField>
    <cacheField name="Team" numFmtId="0">
      <sharedItems count="8">
        <s v="CSK"/>
        <s v="MI"/>
        <s v="DC"/>
        <s v="KXIP"/>
        <s v="RCB"/>
        <s v="SRH"/>
        <s v="RR"/>
        <s v="KKR"/>
      </sharedItems>
    </cacheField>
    <cacheField name="AGE" numFmtId="0">
      <sharedItems containsSemiMixedTypes="0" containsString="0" containsNumber="1" containsInteger="1" minValue="18" maxValue="41"/>
    </cacheField>
    <cacheField name="Role" numFmtId="0">
      <sharedItems count="5">
        <s v="BAT/WK"/>
        <s v="BAT"/>
        <s v="ALL"/>
        <s v="BALL"/>
        <s v="WK"/>
      </sharedItems>
    </cacheField>
    <cacheField name="Special Feature" numFmtId="0">
      <sharedItems count="3">
        <s v="MO"/>
        <s v="TO"/>
        <s v="TE"/>
      </sharedItems>
    </cacheField>
    <cacheField name="Match_1" numFmtId="0">
      <sharedItems containsMixedTypes="1" containsNumber="1" containsInteger="1" minValue="-2" maxValue="145" count="60">
        <n v="20"/>
        <n v="17"/>
        <n v="95"/>
        <n v="100"/>
        <n v="5"/>
        <n v="62"/>
        <n v="68"/>
        <n v="31"/>
        <n v="54"/>
        <n v="77"/>
        <n v="4"/>
        <s v="DNP"/>
        <n v="18"/>
        <n v="42"/>
        <n v="23"/>
        <n v="51"/>
        <n v="22"/>
        <n v="25"/>
        <n v="30"/>
        <n v="50"/>
        <n v="37"/>
        <n v="29"/>
        <n v="26"/>
        <n v="2"/>
        <n v="16"/>
        <n v="57"/>
        <n v="47"/>
        <n v="126"/>
        <n v="41"/>
        <n v="58"/>
        <n v="7"/>
        <n v="49"/>
        <n v="124"/>
        <n v="8"/>
        <n v="19"/>
        <n v="93"/>
        <n v="56"/>
        <n v="38"/>
        <n v="76"/>
        <n v="34"/>
        <n v="71"/>
        <n v="11"/>
        <n v="63"/>
        <n v="27"/>
        <n v="83"/>
        <n v="101"/>
        <n v="12"/>
        <n v="32"/>
        <n v="145"/>
        <n v="9"/>
        <n v="88"/>
        <n v="64"/>
        <n v="0"/>
        <n v="48"/>
        <n v="10"/>
        <n v="39"/>
        <n v="13"/>
        <n v="3"/>
        <n v="-2"/>
        <n v="72"/>
      </sharedItems>
    </cacheField>
    <cacheField name="Match_2" numFmtId="0">
      <sharedItems containsMixedTypes="1" containsNumber="1" containsInteger="1" minValue="-2" maxValue="180" count="55">
        <n v="47"/>
        <n v="46"/>
        <s v="DNP"/>
        <n v="107"/>
        <n v="28"/>
        <n v="3"/>
        <n v="101"/>
        <n v="23"/>
        <n v="45"/>
        <n v="43"/>
        <n v="8"/>
        <n v="33"/>
        <n v="59"/>
        <n v="50"/>
        <n v="51"/>
        <n v="5"/>
        <n v="54"/>
        <n v="62"/>
        <n v="87"/>
        <n v="44"/>
        <n v="12"/>
        <n v="31"/>
        <n v="68"/>
        <n v="10"/>
        <n v="39"/>
        <n v="56"/>
        <n v="14"/>
        <n v="0"/>
        <n v="180"/>
        <n v="42"/>
        <n v="22"/>
        <n v="36"/>
        <n v="21"/>
        <n v="95"/>
        <n v="4"/>
        <n v="79"/>
        <n v="35"/>
        <n v="2"/>
        <n v="64"/>
        <n v="-2"/>
        <n v="38"/>
        <n v="9"/>
        <n v="-1"/>
        <n v="30"/>
        <n v="52"/>
        <n v="70"/>
        <n v="6"/>
        <n v="29"/>
        <n v="27"/>
        <n v="73"/>
        <n v="123"/>
        <n v="15"/>
        <n v="91"/>
        <n v="53"/>
        <n v="37"/>
      </sharedItems>
    </cacheField>
    <cacheField name="Match_3" numFmtId="0">
      <sharedItems containsMixedTypes="1" containsNumber="1" containsInteger="1" minValue="-2" maxValue="158"/>
    </cacheField>
    <cacheField name="Match_4" numFmtId="0">
      <sharedItems containsMixedTypes="1" containsNumber="1" containsInteger="1" minValue="-2" maxValue="119" count="54">
        <n v="71"/>
        <n v="5"/>
        <n v="19"/>
        <n v="38"/>
        <s v="DNP"/>
        <n v="25"/>
        <n v="29"/>
        <n v="54"/>
        <n v="1"/>
        <n v="4"/>
        <n v="96"/>
        <n v="10"/>
        <n v="32"/>
        <n v="35"/>
        <n v="41"/>
        <n v="62"/>
        <n v="33"/>
        <n v="58"/>
        <n v="90"/>
        <n v="44"/>
        <n v="21"/>
        <n v="119"/>
        <n v="57"/>
        <n v="24"/>
        <n v="-2"/>
        <n v="23"/>
        <n v="87"/>
        <n v="22"/>
        <n v="55"/>
        <n v="13"/>
        <n v="12"/>
        <n v="49"/>
        <n v="39"/>
        <n v="3"/>
        <n v="99"/>
        <n v="95"/>
        <n v="17"/>
        <n v="6"/>
        <n v="89"/>
        <n v="2"/>
        <n v="43"/>
        <n v="8"/>
        <n v="77"/>
        <n v="50"/>
        <n v="9"/>
        <n v="34"/>
        <n v="52"/>
        <n v="0"/>
        <n v="31"/>
        <n v="82"/>
        <n v="67"/>
        <n v="70"/>
        <n v="26"/>
        <n v="7"/>
      </sharedItems>
    </cacheField>
    <cacheField name="Match_5" numFmtId="0">
      <sharedItems containsMixedTypes="1" containsNumber="1" containsInteger="1" minValue="-2" maxValue="114" count="53">
        <n v="12"/>
        <n v="112"/>
        <s v="DNP"/>
        <n v="37"/>
        <n v="8"/>
        <n v="25"/>
        <n v="6"/>
        <n v="4"/>
        <n v="52"/>
        <n v="2"/>
        <n v="20"/>
        <n v="99"/>
        <n v="48"/>
        <n v="46"/>
        <n v="43"/>
        <n v="55"/>
        <n v="54"/>
        <n v="50"/>
        <n v="47"/>
        <n v="24"/>
        <n v="64"/>
        <n v="83"/>
        <n v="58"/>
        <n v="114"/>
        <n v="56"/>
        <n v="0"/>
        <n v="84"/>
        <n v="33"/>
        <n v="44"/>
        <n v="16"/>
        <n v="35"/>
        <n v="-2"/>
        <n v="18"/>
        <n v="51"/>
        <n v="23"/>
        <n v="17"/>
        <n v="26"/>
        <n v="11"/>
        <n v="28"/>
        <n v="60"/>
        <n v="45"/>
        <n v="81"/>
        <n v="1"/>
        <n v="14"/>
        <n v="42"/>
        <n v="10"/>
        <n v="27"/>
        <n v="63"/>
        <n v="104"/>
        <n v="49"/>
        <n v="29"/>
        <n v="30"/>
        <n v="107"/>
      </sharedItems>
    </cacheField>
    <cacheField name="Match_6" numFmtId="0">
      <sharedItems containsMixedTypes="1" containsNumber="1" containsInteger="1" minValue="-2" maxValue="136"/>
    </cacheField>
    <cacheField name="Match_7" numFmtId="0">
      <sharedItems containsMixedTypes="1" containsNumber="1" containsInteger="1" minValue="-2" maxValue="108"/>
    </cacheField>
    <cacheField name="Match_8" numFmtId="0">
      <sharedItems containsMixedTypes="1" containsNumber="1" containsInteger="1" minValue="-2" maxValue="121" count="47">
        <n v="29"/>
        <n v="53"/>
        <n v="52"/>
        <n v="2"/>
        <s v="DNP"/>
        <n v="75"/>
        <n v="77"/>
        <n v="4"/>
        <n v="6"/>
        <n v="39"/>
        <n v="72"/>
        <n v="46"/>
        <n v="121"/>
        <n v="23"/>
        <n v="30"/>
        <n v="12"/>
        <n v="58"/>
        <n v="31"/>
        <n v="79"/>
        <n v="49"/>
        <n v="41"/>
        <n v="54"/>
        <n v="20"/>
        <n v="14"/>
        <n v="100"/>
        <n v="59"/>
        <n v="76"/>
        <n v="37"/>
        <n v="48"/>
        <n v="56"/>
        <n v="27"/>
        <n v="28"/>
        <n v="55"/>
        <n v="16"/>
        <n v="38"/>
        <n v="-2"/>
        <n v="19"/>
        <n v="17"/>
        <n v="84"/>
        <n v="18"/>
        <n v="21"/>
        <n v="50"/>
        <n v="10"/>
        <n v="5"/>
        <n v="33"/>
        <n v="45"/>
        <n v="36"/>
      </sharedItems>
    </cacheField>
    <cacheField name="Match_9" numFmtId="0">
      <sharedItems containsMixedTypes="1" containsNumber="1" containsInteger="1" minValue="-2" maxValue="145" count="51">
        <n v="7"/>
        <n v="46"/>
        <n v="66"/>
        <n v="96"/>
        <s v="DNP"/>
        <n v="45"/>
        <n v="35"/>
        <n v="74"/>
        <n v="4"/>
        <n v="27"/>
        <n v="29"/>
        <n v="-2"/>
        <n v="23"/>
        <n v="80"/>
        <n v="2"/>
        <n v="12"/>
        <n v="14"/>
        <n v="47"/>
        <n v="54"/>
        <n v="6"/>
        <n v="81"/>
        <n v="40"/>
        <n v="145"/>
        <n v="30"/>
        <n v="33"/>
        <n v="37"/>
        <n v="58"/>
        <n v="16"/>
        <n v="13"/>
        <n v="102"/>
        <n v="24"/>
        <n v="42"/>
        <n v="38"/>
        <n v="31"/>
        <n v="18"/>
        <n v="48"/>
        <n v="41"/>
        <n v="52"/>
        <n v="88"/>
        <n v="120"/>
        <n v="10"/>
        <n v="56"/>
        <n v="39"/>
        <n v="44"/>
        <n v="77"/>
        <n v="15"/>
        <n v="62"/>
        <n v="59"/>
        <n v="61"/>
        <n v="43"/>
        <n v="85"/>
      </sharedItems>
    </cacheField>
    <cacheField name="Match_10" numFmtId="0">
      <sharedItems containsMixedTypes="1" containsNumber="1" containsInteger="1" minValue="-2" maxValue="144" count="47">
        <n v="50"/>
        <n v="14"/>
        <n v="17"/>
        <n v="15"/>
        <s v="DNP"/>
        <n v="43"/>
        <n v="29"/>
        <n v="0"/>
        <n v="66"/>
        <n v="8"/>
        <n v="33"/>
        <n v="4"/>
        <n v="95"/>
        <n v="20"/>
        <n v="96"/>
        <n v="56"/>
        <n v="124"/>
        <n v="54"/>
        <n v="10"/>
        <n v="144"/>
        <n v="16"/>
        <n v="39"/>
        <n v="13"/>
        <n v="35"/>
        <n v="-2"/>
        <n v="30"/>
        <n v="25"/>
        <n v="40"/>
        <n v="77"/>
        <n v="72"/>
        <n v="18"/>
        <n v="41"/>
        <n v="2"/>
        <n v="22"/>
        <n v="24"/>
        <n v="60"/>
        <n v="101"/>
        <n v="123"/>
        <n v="97"/>
        <n v="31"/>
        <n v="91"/>
        <n v="12"/>
        <n v="32"/>
        <n v="37"/>
        <n v="109"/>
        <n v="5"/>
        <n v="53"/>
      </sharedItems>
    </cacheField>
    <cacheField name="Match_11" numFmtId="0">
      <sharedItems containsMixedTypes="1" containsNumber="1" containsInteger="1" minValue="-2" maxValue="147"/>
    </cacheField>
    <cacheField name="Match_12" numFmtId="0">
      <sharedItems containsMixedTypes="1" containsNumber="1" containsInteger="1" minValue="-2" maxValue="163"/>
    </cacheField>
    <cacheField name="Match_13" numFmtId="0">
      <sharedItems containsMixedTypes="1" containsNumber="1" containsInteger="1" minValue="-2" maxValue="133"/>
    </cacheField>
    <cacheField name="Match_14" numFmtId="0">
      <sharedItems containsMixedTypes="1" containsNumber="1" containsInteger="1" minValue="-4" maxValue="137" count="54">
        <n v="12"/>
        <s v="DNP"/>
        <n v="36"/>
        <n v="60"/>
        <n v="31"/>
        <n v="4"/>
        <n v="2"/>
        <n v="77"/>
        <n v="90"/>
        <n v="29"/>
        <n v="8"/>
        <n v="35"/>
        <n v="45"/>
        <n v="42"/>
        <n v="5"/>
        <n v="55"/>
        <n v="-4"/>
        <n v="6"/>
        <n v="23"/>
        <n v="72"/>
        <n v="19"/>
        <n v="27"/>
        <n v="24"/>
        <n v="33"/>
        <n v="54"/>
        <n v="79"/>
        <n v="93"/>
        <n v="46"/>
        <n v="14"/>
        <n v="85"/>
        <n v="67"/>
        <n v="37"/>
        <n v="44"/>
        <n v="17"/>
        <n v="41"/>
        <n v="0"/>
        <n v="3"/>
        <n v="117"/>
        <n v="99"/>
        <n v="58"/>
        <n v="21"/>
        <n v="20"/>
        <n v="114"/>
        <n v="39"/>
        <n v="48"/>
        <n v="53"/>
        <n v="28"/>
        <n v="97"/>
        <n v="34"/>
        <n v="40"/>
        <n v="137"/>
        <n v="56"/>
        <n v="84"/>
        <n v="51"/>
      </sharedItems>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0">
  <r>
    <x v="0"/>
    <x v="0"/>
    <n v="39"/>
    <x v="0"/>
    <x v="0"/>
    <x v="0"/>
    <x v="0"/>
    <n v="41"/>
    <x v="0"/>
    <x v="0"/>
    <n v="54"/>
    <n v="32"/>
    <x v="0"/>
    <x v="0"/>
    <x v="0"/>
    <n v="24"/>
    <n v="26"/>
    <n v="5"/>
    <x v="0"/>
  </r>
  <r>
    <x v="1"/>
    <x v="0"/>
    <n v="39"/>
    <x v="1"/>
    <x v="1"/>
    <x v="1"/>
    <x v="1"/>
    <n v="21"/>
    <x v="1"/>
    <x v="1"/>
    <n v="78"/>
    <n v="21"/>
    <x v="1"/>
    <x v="1"/>
    <x v="1"/>
    <s v="DNP"/>
    <s v="DNP"/>
    <n v="21"/>
    <x v="1"/>
  </r>
  <r>
    <x v="2"/>
    <x v="0"/>
    <n v="34"/>
    <x v="1"/>
    <x v="1"/>
    <x v="2"/>
    <x v="2"/>
    <s v="DNP"/>
    <x v="2"/>
    <x v="0"/>
    <n v="37"/>
    <n v="50"/>
    <x v="2"/>
    <x v="2"/>
    <x v="2"/>
    <n v="6"/>
    <n v="50"/>
    <n v="57"/>
    <x v="2"/>
  </r>
  <r>
    <x v="3"/>
    <x v="0"/>
    <n v="36"/>
    <x v="1"/>
    <x v="0"/>
    <x v="3"/>
    <x v="3"/>
    <n v="51"/>
    <x v="3"/>
    <x v="1"/>
    <n v="40"/>
    <n v="20"/>
    <x v="3"/>
    <x v="3"/>
    <x v="3"/>
    <n v="5"/>
    <n v="51"/>
    <s v="DNP"/>
    <x v="3"/>
  </r>
  <r>
    <x v="4"/>
    <x v="0"/>
    <n v="36"/>
    <x v="1"/>
    <x v="1"/>
    <x v="4"/>
    <x v="4"/>
    <n v="13"/>
    <x v="4"/>
    <x v="2"/>
    <s v="DNP "/>
    <s v="DNP"/>
    <x v="4"/>
    <x v="4"/>
    <x v="4"/>
    <s v="DNP"/>
    <s v="DNP"/>
    <s v="DNP"/>
    <x v="1"/>
  </r>
  <r>
    <x v="5"/>
    <x v="0"/>
    <n v="31"/>
    <x v="2"/>
    <x v="0"/>
    <x v="5"/>
    <x v="5"/>
    <n v="13"/>
    <x v="0"/>
    <x v="3"/>
    <n v="44"/>
    <n v="18"/>
    <x v="5"/>
    <x v="5"/>
    <x v="5"/>
    <n v="12"/>
    <n v="4"/>
    <n v="76"/>
    <x v="4"/>
  </r>
  <r>
    <x v="6"/>
    <x v="0"/>
    <n v="22"/>
    <x v="2"/>
    <x v="0"/>
    <x v="6"/>
    <x v="6"/>
    <n v="30"/>
    <x v="5"/>
    <x v="4"/>
    <n v="74"/>
    <n v="21"/>
    <x v="6"/>
    <x v="6"/>
    <x v="6"/>
    <n v="72"/>
    <n v="79"/>
    <n v="26"/>
    <x v="5"/>
  </r>
  <r>
    <x v="7"/>
    <x v="0"/>
    <n v="31"/>
    <x v="3"/>
    <x v="2"/>
    <x v="7"/>
    <x v="7"/>
    <n v="54"/>
    <x v="6"/>
    <x v="5"/>
    <s v="DNP"/>
    <s v="DNP"/>
    <x v="7"/>
    <x v="4"/>
    <x v="7"/>
    <s v="DNP"/>
    <s v="DNP"/>
    <s v="DNP"/>
    <x v="1"/>
  </r>
  <r>
    <x v="8"/>
    <x v="0"/>
    <n v="28"/>
    <x v="3"/>
    <x v="2"/>
    <x v="8"/>
    <x v="8"/>
    <n v="2"/>
    <x v="7"/>
    <x v="6"/>
    <n v="-2"/>
    <n v="40"/>
    <x v="8"/>
    <x v="7"/>
    <x v="8"/>
    <n v="4"/>
    <n v="54"/>
    <n v="0"/>
    <x v="6"/>
  </r>
  <r>
    <x v="9"/>
    <x v="0"/>
    <n v="24"/>
    <x v="3"/>
    <x v="2"/>
    <x v="9"/>
    <x v="7"/>
    <s v="DNP"/>
    <x v="4"/>
    <x v="2"/>
    <s v="DNP"/>
    <s v="DNP"/>
    <x v="4"/>
    <x v="4"/>
    <x v="4"/>
    <s v="DNP"/>
    <s v="DNP"/>
    <n v="54"/>
    <x v="7"/>
  </r>
  <r>
    <x v="10"/>
    <x v="0"/>
    <n v="35"/>
    <x v="1"/>
    <x v="0"/>
    <x v="10"/>
    <x v="9"/>
    <n v="33"/>
    <x v="8"/>
    <x v="7"/>
    <n v="8"/>
    <s v="DNP"/>
    <x v="4"/>
    <x v="8"/>
    <x v="9"/>
    <s v="DNP"/>
    <s v="DNP"/>
    <s v="DNP"/>
    <x v="1"/>
  </r>
  <r>
    <x v="11"/>
    <x v="0"/>
    <n v="23"/>
    <x v="1"/>
    <x v="0"/>
    <x v="11"/>
    <x v="10"/>
    <n v="2"/>
    <x v="4"/>
    <x v="2"/>
    <s v="DNP"/>
    <s v="DNP"/>
    <x v="4"/>
    <x v="4"/>
    <x v="4"/>
    <n v="2"/>
    <n v="103"/>
    <n v="102"/>
    <x v="8"/>
  </r>
  <r>
    <x v="12"/>
    <x v="0"/>
    <n v="29"/>
    <x v="3"/>
    <x v="2"/>
    <x v="11"/>
    <x v="2"/>
    <n v="4"/>
    <x v="4"/>
    <x v="2"/>
    <s v="DNP"/>
    <s v="DNP"/>
    <x v="4"/>
    <x v="4"/>
    <x v="10"/>
    <n v="4"/>
    <s v="DNP"/>
    <s v="DNP"/>
    <x v="1"/>
  </r>
  <r>
    <x v="13"/>
    <x v="0"/>
    <n v="28"/>
    <x v="3"/>
    <x v="2"/>
    <x v="11"/>
    <x v="2"/>
    <s v="DNP"/>
    <x v="6"/>
    <x v="8"/>
    <n v="62"/>
    <n v="53"/>
    <x v="9"/>
    <x v="9"/>
    <x v="11"/>
    <n v="9"/>
    <s v="DNP"/>
    <s v="DNP"/>
    <x v="9"/>
  </r>
  <r>
    <x v="14"/>
    <x v="0"/>
    <n v="36"/>
    <x v="2"/>
    <x v="0"/>
    <x v="11"/>
    <x v="2"/>
    <s v="DNP"/>
    <x v="9"/>
    <x v="9"/>
    <n v="77"/>
    <n v="9"/>
    <x v="10"/>
    <x v="10"/>
    <x v="4"/>
    <s v="DNP"/>
    <s v="DNP"/>
    <s v="DNP"/>
    <x v="1"/>
  </r>
  <r>
    <x v="15"/>
    <x v="0"/>
    <n v="33"/>
    <x v="3"/>
    <x v="2"/>
    <x v="11"/>
    <x v="2"/>
    <s v="DNP"/>
    <x v="4"/>
    <x v="2"/>
    <n v="54"/>
    <n v="4"/>
    <x v="2"/>
    <x v="11"/>
    <x v="4"/>
    <s v="DNP"/>
    <s v="DNP"/>
    <n v="29"/>
    <x v="1"/>
  </r>
  <r>
    <x v="16"/>
    <x v="0"/>
    <n v="25"/>
    <x v="4"/>
    <x v="0"/>
    <x v="11"/>
    <x v="2"/>
    <s v="DNP"/>
    <x v="4"/>
    <x v="2"/>
    <s v="DNP"/>
    <n v="41"/>
    <x v="4"/>
    <x v="4"/>
    <x v="4"/>
    <n v="2"/>
    <n v="4"/>
    <n v="4"/>
    <x v="5"/>
  </r>
  <r>
    <x v="17"/>
    <x v="0"/>
    <n v="28"/>
    <x v="2"/>
    <x v="0"/>
    <x v="11"/>
    <x v="2"/>
    <s v="DNP"/>
    <x v="4"/>
    <x v="2"/>
    <s v="DNP"/>
    <s v="DNP"/>
    <x v="4"/>
    <x v="4"/>
    <x v="4"/>
    <s v="DNP"/>
    <n v="39"/>
    <n v="27"/>
    <x v="1"/>
  </r>
  <r>
    <x v="18"/>
    <x v="1"/>
    <n v="33"/>
    <x v="1"/>
    <x v="1"/>
    <x v="12"/>
    <x v="3"/>
    <n v="22"/>
    <x v="10"/>
    <x v="10"/>
    <n v="63"/>
    <n v="3"/>
    <x v="11"/>
    <x v="12"/>
    <x v="4"/>
    <s v="DNP"/>
    <s v="DNP"/>
    <s v="DNP"/>
    <x v="10"/>
  </r>
  <r>
    <x v="19"/>
    <x v="1"/>
    <n v="27"/>
    <x v="0"/>
    <x v="1"/>
    <x v="13"/>
    <x v="11"/>
    <n v="19"/>
    <x v="11"/>
    <x v="11"/>
    <n v="56"/>
    <n v="75"/>
    <x v="12"/>
    <x v="13"/>
    <x v="12"/>
    <n v="12"/>
    <n v="36"/>
    <n v="60"/>
    <x v="11"/>
  </r>
  <r>
    <x v="20"/>
    <x v="1"/>
    <n v="30"/>
    <x v="1"/>
    <x v="1"/>
    <x v="14"/>
    <x v="12"/>
    <n v="2"/>
    <x v="12"/>
    <x v="3"/>
    <n v="106"/>
    <n v="79"/>
    <x v="13"/>
    <x v="14"/>
    <x v="13"/>
    <n v="50"/>
    <n v="115"/>
    <n v="25"/>
    <x v="12"/>
  </r>
  <r>
    <x v="21"/>
    <x v="1"/>
    <n v="22"/>
    <x v="0"/>
    <x v="0"/>
    <x v="11"/>
    <x v="2"/>
    <n v="131"/>
    <x v="13"/>
    <x v="12"/>
    <n v="2"/>
    <n v="38"/>
    <x v="7"/>
    <x v="15"/>
    <x v="14"/>
    <n v="47"/>
    <n v="34"/>
    <n v="98"/>
    <x v="13"/>
  </r>
  <r>
    <x v="22"/>
    <x v="1"/>
    <n v="30"/>
    <x v="1"/>
    <x v="0"/>
    <x v="15"/>
    <x v="4"/>
    <s v="DNP"/>
    <x v="4"/>
    <x v="2"/>
    <s v="DNP"/>
    <s v="DNP"/>
    <x v="4"/>
    <x v="4"/>
    <x v="11"/>
    <n v="44"/>
    <n v="17"/>
    <n v="4"/>
    <x v="14"/>
  </r>
  <r>
    <x v="23"/>
    <x v="1"/>
    <n v="26"/>
    <x v="2"/>
    <x v="0"/>
    <x v="16"/>
    <x v="13"/>
    <n v="21"/>
    <x v="14"/>
    <x v="13"/>
    <n v="46"/>
    <n v="2"/>
    <x v="14"/>
    <x v="16"/>
    <x v="11"/>
    <n v="88"/>
    <n v="25"/>
    <s v="DNP"/>
    <x v="1"/>
  </r>
  <r>
    <x v="24"/>
    <x v="1"/>
    <n v="33"/>
    <x v="2"/>
    <x v="0"/>
    <x v="17"/>
    <x v="14"/>
    <n v="101"/>
    <x v="15"/>
    <x v="14"/>
    <n v="36"/>
    <n v="16"/>
    <x v="15"/>
    <x v="17"/>
    <x v="11"/>
    <n v="18"/>
    <n v="34"/>
    <n v="4"/>
    <x v="15"/>
  </r>
  <r>
    <x v="25"/>
    <x v="1"/>
    <n v="29"/>
    <x v="2"/>
    <x v="0"/>
    <x v="18"/>
    <x v="15"/>
    <n v="4"/>
    <x v="6"/>
    <x v="15"/>
    <n v="14"/>
    <n v="76"/>
    <x v="8"/>
    <x v="1"/>
    <x v="1"/>
    <n v="5"/>
    <n v="15"/>
    <n v="24"/>
    <x v="16"/>
  </r>
  <r>
    <x v="26"/>
    <x v="1"/>
    <n v="30"/>
    <x v="3"/>
    <x v="2"/>
    <x v="19"/>
    <x v="16"/>
    <n v="-2"/>
    <x v="7"/>
    <x v="16"/>
    <n v="56"/>
    <n v="-2"/>
    <x v="4"/>
    <x v="4"/>
    <x v="4"/>
    <n v="48"/>
    <n v="6"/>
    <s v="DNP"/>
    <x v="17"/>
  </r>
  <r>
    <x v="27"/>
    <x v="1"/>
    <n v="21"/>
    <x v="3"/>
    <x v="2"/>
    <x v="20"/>
    <x v="16"/>
    <n v="29"/>
    <x v="7"/>
    <x v="0"/>
    <n v="29"/>
    <n v="10"/>
    <x v="16"/>
    <x v="18"/>
    <x v="15"/>
    <n v="-2"/>
    <n v="33"/>
    <n v="31"/>
    <x v="6"/>
  </r>
  <r>
    <x v="28"/>
    <x v="1"/>
    <n v="31"/>
    <x v="3"/>
    <x v="2"/>
    <x v="21"/>
    <x v="17"/>
    <n v="54"/>
    <x v="16"/>
    <x v="16"/>
    <n v="54"/>
    <n v="35"/>
    <x v="0"/>
    <x v="19"/>
    <x v="16"/>
    <n v="2"/>
    <n v="35"/>
    <n v="81"/>
    <x v="1"/>
  </r>
  <r>
    <x v="29"/>
    <x v="1"/>
    <n v="26"/>
    <x v="3"/>
    <x v="2"/>
    <x v="18"/>
    <x v="16"/>
    <n v="0"/>
    <x v="17"/>
    <x v="17"/>
    <n v="114"/>
    <n v="4"/>
    <x v="17"/>
    <x v="20"/>
    <x v="17"/>
    <n v="2"/>
    <n v="93"/>
    <n v="95"/>
    <x v="1"/>
  </r>
  <r>
    <x v="30"/>
    <x v="1"/>
    <n v="33"/>
    <x v="3"/>
    <x v="0"/>
    <x v="11"/>
    <x v="2"/>
    <s v="DNP"/>
    <x v="4"/>
    <x v="2"/>
    <s v="DNP"/>
    <s v="DNP"/>
    <x v="13"/>
    <x v="21"/>
    <x v="6"/>
    <s v="DNP"/>
    <s v="DNP"/>
    <n v="29"/>
    <x v="14"/>
  </r>
  <r>
    <x v="31"/>
    <x v="2"/>
    <n v="20"/>
    <x v="1"/>
    <x v="1"/>
    <x v="22"/>
    <x v="18"/>
    <n v="6"/>
    <x v="18"/>
    <x v="15"/>
    <n v="27"/>
    <n v="17"/>
    <x v="3"/>
    <x v="14"/>
    <x v="18"/>
    <s v="DNP"/>
    <s v="DNP"/>
    <n v="16"/>
    <x v="18"/>
  </r>
  <r>
    <x v="32"/>
    <x v="2"/>
    <n v="34"/>
    <x v="1"/>
    <x v="1"/>
    <x v="23"/>
    <x v="19"/>
    <n v="42"/>
    <x v="19"/>
    <x v="18"/>
    <n v="18"/>
    <n v="89"/>
    <x v="18"/>
    <x v="22"/>
    <x v="19"/>
    <n v="11"/>
    <n v="2"/>
    <n v="2"/>
    <x v="19"/>
  </r>
  <r>
    <x v="33"/>
    <x v="2"/>
    <n v="23"/>
    <x v="1"/>
    <x v="1"/>
    <x v="24"/>
    <x v="20"/>
    <n v="29"/>
    <x v="20"/>
    <x v="5"/>
    <n v="84"/>
    <s v="DNP"/>
    <x v="4"/>
    <x v="4"/>
    <x v="20"/>
    <n v="16"/>
    <n v="23"/>
    <n v="16"/>
    <x v="1"/>
  </r>
  <r>
    <x v="34"/>
    <x v="2"/>
    <n v="25"/>
    <x v="1"/>
    <x v="0"/>
    <x v="25"/>
    <x v="21"/>
    <n v="23"/>
    <x v="21"/>
    <x v="19"/>
    <n v="38"/>
    <n v="59"/>
    <x v="10"/>
    <x v="23"/>
    <x v="13"/>
    <n v="56"/>
    <n v="15"/>
    <n v="32"/>
    <x v="20"/>
  </r>
  <r>
    <x v="35"/>
    <x v="2"/>
    <n v="23"/>
    <x v="0"/>
    <x v="0"/>
    <x v="26"/>
    <x v="22"/>
    <n v="45"/>
    <x v="22"/>
    <x v="20"/>
    <n v="17"/>
    <s v="DNP"/>
    <x v="4"/>
    <x v="4"/>
    <x v="21"/>
    <n v="43"/>
    <n v="45"/>
    <n v="27"/>
    <x v="21"/>
  </r>
  <r>
    <x v="36"/>
    <x v="2"/>
    <n v="31"/>
    <x v="2"/>
    <x v="0"/>
    <x v="27"/>
    <x v="23"/>
    <n v="16"/>
    <x v="23"/>
    <x v="21"/>
    <n v="101"/>
    <n v="38"/>
    <x v="13"/>
    <x v="24"/>
    <x v="22"/>
    <n v="56"/>
    <n v="10"/>
    <n v="6"/>
    <x v="22"/>
  </r>
  <r>
    <x v="37"/>
    <x v="2"/>
    <n v="26"/>
    <x v="2"/>
    <x v="0"/>
    <x v="28"/>
    <x v="24"/>
    <n v="17"/>
    <x v="4"/>
    <x v="22"/>
    <n v="62"/>
    <n v="37"/>
    <x v="19"/>
    <x v="24"/>
    <x v="6"/>
    <n v="23"/>
    <n v="11"/>
    <s v="DNP"/>
    <x v="5"/>
  </r>
  <r>
    <x v="38"/>
    <x v="2"/>
    <n v="34"/>
    <x v="3"/>
    <x v="0"/>
    <x v="29"/>
    <x v="2"/>
    <s v="DNP"/>
    <x v="24"/>
    <x v="3"/>
    <n v="56"/>
    <n v="29"/>
    <x v="20"/>
    <x v="14"/>
    <x v="23"/>
    <n v="14"/>
    <n v="31"/>
    <n v="22"/>
    <x v="23"/>
  </r>
  <r>
    <x v="39"/>
    <x v="2"/>
    <n v="25"/>
    <x v="3"/>
    <x v="2"/>
    <x v="5"/>
    <x v="18"/>
    <n v="82"/>
    <x v="25"/>
    <x v="23"/>
    <n v="87"/>
    <n v="62"/>
    <x v="0"/>
    <x v="25"/>
    <x v="17"/>
    <n v="72"/>
    <n v="1"/>
    <n v="16"/>
    <x v="24"/>
  </r>
  <r>
    <x v="40"/>
    <x v="2"/>
    <n v="28"/>
    <x v="2"/>
    <x v="0"/>
    <x v="11"/>
    <x v="2"/>
    <s v="DNP"/>
    <x v="4"/>
    <x v="2"/>
    <s v="DNP"/>
    <s v="DNP"/>
    <x v="4"/>
    <x v="15"/>
    <x v="4"/>
    <n v="0"/>
    <s v="DNP"/>
    <s v="DNP"/>
    <x v="6"/>
  </r>
  <r>
    <x v="41"/>
    <x v="2"/>
    <n v="26"/>
    <x v="3"/>
    <x v="2"/>
    <x v="30"/>
    <x v="25"/>
    <n v="13"/>
    <x v="26"/>
    <x v="24"/>
    <n v="29"/>
    <n v="4"/>
    <x v="21"/>
    <x v="26"/>
    <x v="4"/>
    <n v="54"/>
    <n v="28"/>
    <n v="25"/>
    <x v="25"/>
  </r>
  <r>
    <x v="42"/>
    <x v="2"/>
    <n v="32"/>
    <x v="3"/>
    <x v="2"/>
    <x v="14"/>
    <x v="2"/>
    <s v="DNP"/>
    <x v="4"/>
    <x v="2"/>
    <s v="DNP"/>
    <s v="DNP"/>
    <x v="4"/>
    <x v="4"/>
    <x v="4"/>
    <s v="DNP"/>
    <s v="DNP"/>
    <s v="DNP"/>
    <x v="1"/>
  </r>
  <r>
    <x v="43"/>
    <x v="2"/>
    <n v="37"/>
    <x v="3"/>
    <x v="2"/>
    <x v="11"/>
    <x v="26"/>
    <n v="54"/>
    <x v="6"/>
    <x v="2"/>
    <s v="DNP"/>
    <s v="DNP"/>
    <x v="4"/>
    <x v="4"/>
    <x v="4"/>
    <s v="DNP"/>
    <s v="DNP"/>
    <s v="DNP"/>
    <x v="1"/>
  </r>
  <r>
    <x v="44"/>
    <x v="2"/>
    <n v="23"/>
    <x v="3"/>
    <x v="2"/>
    <x v="11"/>
    <x v="27"/>
    <s v="DNP"/>
    <x v="4"/>
    <x v="2"/>
    <s v="DNP"/>
    <s v="DNP"/>
    <x v="4"/>
    <x v="4"/>
    <x v="4"/>
    <s v="DNP"/>
    <s v="DNP"/>
    <s v="DNP"/>
    <x v="1"/>
  </r>
  <r>
    <x v="45"/>
    <x v="2"/>
    <n v="32"/>
    <x v="3"/>
    <x v="2"/>
    <x v="11"/>
    <x v="2"/>
    <n v="4"/>
    <x v="4"/>
    <x v="2"/>
    <s v="DNP"/>
    <s v="DNP"/>
    <x v="4"/>
    <x v="4"/>
    <x v="4"/>
    <s v="DNP"/>
    <s v="DNP"/>
    <s v="DNP"/>
    <x v="1"/>
  </r>
  <r>
    <x v="46"/>
    <x v="2"/>
    <n v="29"/>
    <x v="3"/>
    <x v="2"/>
    <x v="11"/>
    <x v="2"/>
    <s v="DNP"/>
    <x v="15"/>
    <x v="25"/>
    <n v="46"/>
    <n v="2"/>
    <x v="4"/>
    <x v="4"/>
    <x v="4"/>
    <s v="DNP"/>
    <s v="DNP"/>
    <s v="DNP"/>
    <x v="1"/>
  </r>
  <r>
    <x v="47"/>
    <x v="2"/>
    <n v="29"/>
    <x v="0"/>
    <x v="0"/>
    <x v="11"/>
    <x v="2"/>
    <s v="DNP"/>
    <x v="4"/>
    <x v="2"/>
    <s v="DNP"/>
    <n v="26"/>
    <x v="22"/>
    <x v="27"/>
    <x v="4"/>
    <s v="DNP"/>
    <s v="DNP"/>
    <s v="DNP"/>
    <x v="1"/>
  </r>
  <r>
    <x v="48"/>
    <x v="2"/>
    <n v="32"/>
    <x v="1"/>
    <x v="1"/>
    <x v="11"/>
    <x v="2"/>
    <s v="DNP"/>
    <x v="4"/>
    <x v="2"/>
    <s v="DNP"/>
    <n v="22"/>
    <x v="23"/>
    <x v="28"/>
    <x v="4"/>
    <n v="10"/>
    <n v="35"/>
    <s v="DNP"/>
    <x v="26"/>
  </r>
  <r>
    <x v="49"/>
    <x v="2"/>
    <n v="25"/>
    <x v="3"/>
    <x v="2"/>
    <x v="11"/>
    <x v="2"/>
    <s v="DNP"/>
    <x v="4"/>
    <x v="2"/>
    <s v="DNP"/>
    <s v="DNP"/>
    <x v="2"/>
    <x v="9"/>
    <x v="24"/>
    <n v="11"/>
    <n v="22"/>
    <s v="DNP"/>
    <x v="1"/>
  </r>
  <r>
    <x v="50"/>
    <x v="3"/>
    <n v="28"/>
    <x v="0"/>
    <x v="1"/>
    <x v="31"/>
    <x v="28"/>
    <n v="98"/>
    <x v="27"/>
    <x v="26"/>
    <n v="13"/>
    <n v="92"/>
    <x v="24"/>
    <x v="29"/>
    <x v="25"/>
    <n v="51"/>
    <n v="52"/>
    <n v="57"/>
    <x v="27"/>
  </r>
  <r>
    <x v="51"/>
    <x v="3"/>
    <n v="29"/>
    <x v="1"/>
    <x v="1"/>
    <x v="32"/>
    <x v="29"/>
    <n v="158"/>
    <x v="12"/>
    <x v="27"/>
    <n v="14"/>
    <n v="76"/>
    <x v="25"/>
    <x v="30"/>
    <x v="26"/>
    <s v="DNP"/>
    <s v="DNP"/>
    <s v="DNP"/>
    <x v="11"/>
  </r>
  <r>
    <x v="52"/>
    <x v="3"/>
    <n v="41"/>
    <x v="1"/>
    <x v="1"/>
    <x v="11"/>
    <x v="2"/>
    <s v="DNP"/>
    <x v="4"/>
    <x v="2"/>
    <s v="DNP"/>
    <s v="DNP"/>
    <x v="26"/>
    <x v="24"/>
    <x v="27"/>
    <n v="28"/>
    <n v="83"/>
    <n v="133"/>
    <x v="28"/>
  </r>
  <r>
    <x v="53"/>
    <x v="3"/>
    <n v="28"/>
    <x v="1"/>
    <x v="1"/>
    <x v="4"/>
    <x v="30"/>
    <n v="4"/>
    <x v="11"/>
    <x v="2"/>
    <s v="DNP"/>
    <s v="DNP"/>
    <x v="4"/>
    <x v="4"/>
    <x v="4"/>
    <s v="DNP"/>
    <s v="DNP"/>
    <s v="DNP"/>
    <x v="1"/>
  </r>
  <r>
    <x v="54"/>
    <x v="3"/>
    <n v="24"/>
    <x v="1"/>
    <x v="0"/>
    <x v="33"/>
    <x v="31"/>
    <n v="44"/>
    <x v="28"/>
    <x v="28"/>
    <n v="116"/>
    <n v="36"/>
    <x v="22"/>
    <x v="31"/>
    <x v="28"/>
    <n v="46"/>
    <n v="14"/>
    <n v="40"/>
    <x v="17"/>
  </r>
  <r>
    <x v="55"/>
    <x v="3"/>
    <n v="31"/>
    <x v="2"/>
    <x v="0"/>
    <x v="4"/>
    <x v="32"/>
    <n v="17"/>
    <x v="29"/>
    <x v="29"/>
    <n v="17"/>
    <n v="24"/>
    <x v="7"/>
    <x v="8"/>
    <x v="29"/>
    <n v="16"/>
    <n v="25"/>
    <n v="11"/>
    <x v="1"/>
  </r>
  <r>
    <x v="56"/>
    <x v="3"/>
    <n v="25"/>
    <x v="1"/>
    <x v="0"/>
    <x v="11"/>
    <x v="2"/>
    <s v="DNP"/>
    <x v="4"/>
    <x v="2"/>
    <s v="DNP"/>
    <s v="DNP"/>
    <x v="15"/>
    <x v="32"/>
    <x v="30"/>
    <n v="2"/>
    <n v="4"/>
    <n v="13"/>
    <x v="29"/>
  </r>
  <r>
    <x v="57"/>
    <x v="3"/>
    <n v="22"/>
    <x v="1"/>
    <x v="0"/>
    <x v="12"/>
    <x v="20"/>
    <n v="12"/>
    <x v="30"/>
    <x v="10"/>
    <s v="DNP"/>
    <s v="DNP"/>
    <x v="4"/>
    <x v="4"/>
    <x v="4"/>
    <s v="DNP"/>
    <s v="DNP"/>
    <s v="DNP"/>
    <x v="1"/>
  </r>
  <r>
    <x v="58"/>
    <x v="3"/>
    <n v="29"/>
    <x v="1"/>
    <x v="0"/>
    <x v="11"/>
    <x v="2"/>
    <s v="DNP"/>
    <x v="4"/>
    <x v="30"/>
    <n v="10"/>
    <n v="8"/>
    <x v="4"/>
    <x v="4"/>
    <x v="4"/>
    <n v="30"/>
    <n v="90"/>
    <n v="2"/>
    <x v="20"/>
  </r>
  <r>
    <x v="59"/>
    <x v="3"/>
    <n v="31"/>
    <x v="2"/>
    <x v="0"/>
    <x v="7"/>
    <x v="2"/>
    <s v="DNP"/>
    <x v="31"/>
    <x v="2"/>
    <s v="DNP"/>
    <s v="DNP"/>
    <x v="4"/>
    <x v="4"/>
    <x v="4"/>
    <s v="DNP"/>
    <s v="DNP"/>
    <s v="DNP"/>
    <x v="1"/>
  </r>
  <r>
    <x v="60"/>
    <x v="3"/>
    <n v="31"/>
    <x v="3"/>
    <x v="2"/>
    <x v="34"/>
    <x v="2"/>
    <s v="DNP"/>
    <x v="4"/>
    <x v="31"/>
    <s v="DNP"/>
    <n v="2"/>
    <x v="27"/>
    <x v="21"/>
    <x v="4"/>
    <n v="106"/>
    <n v="54"/>
    <n v="23"/>
    <x v="9"/>
  </r>
  <r>
    <x v="61"/>
    <x v="3"/>
    <n v="25"/>
    <x v="3"/>
    <x v="2"/>
    <x v="11"/>
    <x v="2"/>
    <s v="DNP"/>
    <x v="4"/>
    <x v="25"/>
    <s v="DNP"/>
    <s v="DNP"/>
    <x v="4"/>
    <x v="4"/>
    <x v="4"/>
    <s v="DNP"/>
    <s v="DNP"/>
    <s v="DNP"/>
    <x v="1"/>
  </r>
  <r>
    <x v="62"/>
    <x v="3"/>
    <n v="30"/>
    <x v="3"/>
    <x v="2"/>
    <x v="35"/>
    <x v="11"/>
    <n v="81"/>
    <x v="14"/>
    <x v="9"/>
    <n v="27"/>
    <n v="35"/>
    <x v="28"/>
    <x v="18"/>
    <x v="17"/>
    <n v="29"/>
    <n v="79"/>
    <n v="-2"/>
    <x v="5"/>
  </r>
  <r>
    <x v="63"/>
    <x v="3"/>
    <n v="31"/>
    <x v="3"/>
    <x v="2"/>
    <x v="36"/>
    <x v="25"/>
    <n v="23"/>
    <x v="32"/>
    <x v="9"/>
    <n v="0"/>
    <s v="DNP"/>
    <x v="4"/>
    <x v="4"/>
    <x v="4"/>
    <s v="DNP"/>
    <s v="DNP"/>
    <s v="DNP"/>
    <x v="1"/>
  </r>
  <r>
    <x v="64"/>
    <x v="3"/>
    <n v="20"/>
    <x v="3"/>
    <x v="2"/>
    <x v="7"/>
    <x v="33"/>
    <n v="4"/>
    <x v="33"/>
    <x v="7"/>
    <n v="84"/>
    <n v="29"/>
    <x v="3"/>
    <x v="33"/>
    <x v="11"/>
    <n v="47"/>
    <n v="64"/>
    <n v="4"/>
    <x v="6"/>
  </r>
  <r>
    <x v="65"/>
    <x v="3"/>
    <n v="30"/>
    <x v="2"/>
    <x v="0"/>
    <x v="11"/>
    <x v="34"/>
    <n v="27"/>
    <x v="29"/>
    <x v="2"/>
    <s v="DNP"/>
    <s v="DNP"/>
    <x v="4"/>
    <x v="4"/>
    <x v="31"/>
    <s v="DNP"/>
    <s v="DNP"/>
    <s v="DNP"/>
    <x v="17"/>
  </r>
  <r>
    <x v="66"/>
    <x v="3"/>
    <n v="30"/>
    <x v="3"/>
    <x v="2"/>
    <x v="11"/>
    <x v="35"/>
    <n v="29"/>
    <x v="4"/>
    <x v="2"/>
    <s v="DNP"/>
    <s v="DNP"/>
    <x v="29"/>
    <x v="34"/>
    <x v="6"/>
    <n v="41"/>
    <n v="37"/>
    <n v="25"/>
    <x v="10"/>
  </r>
  <r>
    <x v="67"/>
    <x v="3"/>
    <n v="20"/>
    <x v="0"/>
    <x v="0"/>
    <x v="11"/>
    <x v="2"/>
    <s v="DNP"/>
    <x v="4"/>
    <x v="2"/>
    <n v="17"/>
    <n v="28"/>
    <x v="4"/>
    <x v="4"/>
    <x v="4"/>
    <s v="DNP"/>
    <s v="DNP"/>
    <s v="DNP"/>
    <x v="1"/>
  </r>
  <r>
    <x v="68"/>
    <x v="3"/>
    <n v="21"/>
    <x v="3"/>
    <x v="2"/>
    <x v="11"/>
    <x v="2"/>
    <s v="DNP"/>
    <x v="4"/>
    <x v="2"/>
    <n v="70"/>
    <n v="37"/>
    <x v="30"/>
    <x v="35"/>
    <x v="32"/>
    <n v="81"/>
    <n v="2"/>
    <n v="-2"/>
    <x v="1"/>
  </r>
  <r>
    <x v="69"/>
    <x v="3"/>
    <n v="20"/>
    <x v="3"/>
    <x v="2"/>
    <x v="11"/>
    <x v="2"/>
    <s v="DNP"/>
    <x v="4"/>
    <x v="2"/>
    <n v="3"/>
    <n v="0"/>
    <x v="4"/>
    <x v="4"/>
    <x v="4"/>
    <s v="DNP"/>
    <s v="DNP"/>
    <s v="DNP"/>
    <x v="1"/>
  </r>
  <r>
    <x v="70"/>
    <x v="4"/>
    <n v="33"/>
    <x v="1"/>
    <x v="1"/>
    <x v="37"/>
    <x v="36"/>
    <n v="73"/>
    <x v="27"/>
    <x v="32"/>
    <n v="6"/>
    <n v="57"/>
    <x v="31"/>
    <x v="23"/>
    <x v="33"/>
    <n v="22"/>
    <s v="DNP"/>
    <s v="DNP"/>
    <x v="1"/>
  </r>
  <r>
    <x v="71"/>
    <x v="4"/>
    <n v="20"/>
    <x v="1"/>
    <x v="1"/>
    <x v="38"/>
    <x v="15"/>
    <n v="83"/>
    <x v="34"/>
    <x v="29"/>
    <n v="49"/>
    <n v="50"/>
    <x v="17"/>
    <x v="36"/>
    <x v="27"/>
    <n v="30"/>
    <n v="108"/>
    <n v="10"/>
    <x v="30"/>
  </r>
  <r>
    <x v="72"/>
    <x v="4"/>
    <n v="31"/>
    <x v="1"/>
    <x v="1"/>
    <x v="39"/>
    <x v="15"/>
    <n v="1"/>
    <x v="35"/>
    <x v="33"/>
    <n v="114"/>
    <n v="38"/>
    <x v="32"/>
    <x v="37"/>
    <x v="34"/>
    <n v="65"/>
    <n v="11"/>
    <n v="19"/>
    <x v="31"/>
  </r>
  <r>
    <x v="73"/>
    <x v="4"/>
    <n v="36"/>
    <x v="1"/>
    <x v="0"/>
    <x v="40"/>
    <x v="1"/>
    <n v="87"/>
    <x v="36"/>
    <x v="34"/>
    <n v="10"/>
    <n v="108"/>
    <x v="15"/>
    <x v="38"/>
    <x v="13"/>
    <n v="47"/>
    <n v="22"/>
    <n v="43"/>
    <x v="32"/>
  </r>
  <r>
    <x v="74"/>
    <x v="4"/>
    <n v="23"/>
    <x v="0"/>
    <x v="0"/>
    <x v="41"/>
    <x v="37"/>
    <s v="DNP"/>
    <x v="4"/>
    <x v="2"/>
    <s v="DNP"/>
    <s v="DNP"/>
    <x v="4"/>
    <x v="4"/>
    <x v="4"/>
    <s v="DNP"/>
    <n v="43"/>
    <n v="40"/>
    <x v="33"/>
  </r>
  <r>
    <x v="75"/>
    <x v="4"/>
    <n v="27"/>
    <x v="2"/>
    <x v="0"/>
    <x v="42"/>
    <x v="38"/>
    <n v="38"/>
    <x v="9"/>
    <x v="35"/>
    <n v="30"/>
    <n v="4"/>
    <x v="17"/>
    <x v="4"/>
    <x v="4"/>
    <s v="DNP"/>
    <n v="6"/>
    <s v="DNP"/>
    <x v="34"/>
  </r>
  <r>
    <x v="76"/>
    <x v="4"/>
    <n v="32"/>
    <x v="3"/>
    <x v="2"/>
    <x v="24"/>
    <x v="39"/>
    <s v="DNP"/>
    <x v="4"/>
    <x v="2"/>
    <s v="DNP"/>
    <s v="DNP"/>
    <x v="4"/>
    <x v="4"/>
    <x v="4"/>
    <s v="DNP"/>
    <s v="DNP"/>
    <s v="DNP"/>
    <x v="1"/>
  </r>
  <r>
    <x v="77"/>
    <x v="4"/>
    <n v="20"/>
    <x v="3"/>
    <x v="2"/>
    <x v="10"/>
    <x v="40"/>
    <n v="35"/>
    <x v="37"/>
    <x v="36"/>
    <n v="68"/>
    <n v="56"/>
    <x v="33"/>
    <x v="8"/>
    <x v="5"/>
    <n v="10"/>
    <n v="17"/>
    <n v="52"/>
    <x v="4"/>
  </r>
  <r>
    <x v="78"/>
    <x v="4"/>
    <n v="27"/>
    <x v="3"/>
    <x v="2"/>
    <x v="5"/>
    <x v="41"/>
    <n v="0"/>
    <x v="13"/>
    <x v="37"/>
    <n v="8"/>
    <n v="31"/>
    <x v="8"/>
    <x v="15"/>
    <x v="6"/>
    <n v="4"/>
    <s v="DNP"/>
    <n v="23"/>
    <x v="1"/>
  </r>
  <r>
    <x v="79"/>
    <x v="4"/>
    <n v="37"/>
    <x v="3"/>
    <x v="2"/>
    <x v="43"/>
    <x v="42"/>
    <s v="DNP"/>
    <x v="4"/>
    <x v="2"/>
    <s v="DNP"/>
    <s v="DNP"/>
    <x v="4"/>
    <x v="4"/>
    <x v="4"/>
    <s v="DNP"/>
    <n v="0"/>
    <s v="DNP"/>
    <x v="1"/>
  </r>
  <r>
    <x v="80"/>
    <x v="4"/>
    <n v="30"/>
    <x v="3"/>
    <x v="2"/>
    <x v="44"/>
    <x v="43"/>
    <n v="23"/>
    <x v="38"/>
    <x v="9"/>
    <n v="29"/>
    <n v="35"/>
    <x v="13"/>
    <x v="18"/>
    <x v="35"/>
    <n v="31"/>
    <n v="52"/>
    <n v="56"/>
    <x v="5"/>
  </r>
  <r>
    <x v="81"/>
    <x v="4"/>
    <n v="33"/>
    <x v="2"/>
    <x v="0"/>
    <x v="11"/>
    <x v="2"/>
    <s v="DNP"/>
    <x v="4"/>
    <x v="2"/>
    <n v="103"/>
    <n v="66"/>
    <x v="34"/>
    <x v="39"/>
    <x v="25"/>
    <n v="29"/>
    <n v="48"/>
    <n v="13"/>
    <x v="35"/>
  </r>
  <r>
    <x v="82"/>
    <x v="4"/>
    <n v="28"/>
    <x v="3"/>
    <x v="2"/>
    <x v="11"/>
    <x v="2"/>
    <n v="23"/>
    <x v="39"/>
    <x v="2"/>
    <s v="DNP"/>
    <s v="DNP"/>
    <x v="4"/>
    <x v="4"/>
    <x v="4"/>
    <s v="DNP"/>
    <s v="DNP"/>
    <s v="DNP"/>
    <x v="1"/>
  </r>
  <r>
    <x v="83"/>
    <x v="4"/>
    <n v="30"/>
    <x v="2"/>
    <x v="0"/>
    <x v="11"/>
    <x v="2"/>
    <n v="4"/>
    <x v="9"/>
    <x v="2"/>
    <s v="DNP"/>
    <s v="DNP"/>
    <x v="4"/>
    <x v="30"/>
    <x v="5"/>
    <n v="6"/>
    <n v="28"/>
    <n v="26"/>
    <x v="1"/>
  </r>
  <r>
    <x v="84"/>
    <x v="4"/>
    <n v="32"/>
    <x v="3"/>
    <x v="2"/>
    <x v="11"/>
    <x v="2"/>
    <n v="48"/>
    <x v="17"/>
    <x v="38"/>
    <n v="29"/>
    <n v="41"/>
    <x v="33"/>
    <x v="11"/>
    <x v="11"/>
    <s v="DNP"/>
    <s v="DNP"/>
    <n v="37"/>
    <x v="36"/>
  </r>
  <r>
    <x v="85"/>
    <x v="4"/>
    <n v="26"/>
    <x v="3"/>
    <x v="2"/>
    <x v="11"/>
    <x v="2"/>
    <s v="DNP"/>
    <x v="4"/>
    <x v="39"/>
    <s v="DNP"/>
    <n v="37"/>
    <x v="35"/>
    <x v="4"/>
    <x v="36"/>
    <n v="6"/>
    <n v="62"/>
    <n v="6"/>
    <x v="11"/>
  </r>
  <r>
    <x v="86"/>
    <x v="4"/>
    <n v="33"/>
    <x v="2"/>
    <x v="0"/>
    <x v="11"/>
    <x v="2"/>
    <s v="DNP"/>
    <x v="4"/>
    <x v="40"/>
    <s v="DNP"/>
    <s v="DNP"/>
    <x v="4"/>
    <x v="4"/>
    <x v="4"/>
    <n v="5"/>
    <s v="DNP"/>
    <s v="DNP"/>
    <x v="1"/>
  </r>
  <r>
    <x v="87"/>
    <x v="4"/>
    <n v="25"/>
    <x v="2"/>
    <x v="0"/>
    <x v="11"/>
    <x v="2"/>
    <s v="DNP"/>
    <x v="4"/>
    <x v="2"/>
    <s v="DNP"/>
    <s v="DNP"/>
    <x v="4"/>
    <x v="40"/>
    <x v="4"/>
    <s v="DNP"/>
    <s v="DNP"/>
    <s v="DNP"/>
    <x v="15"/>
  </r>
  <r>
    <x v="88"/>
    <x v="5"/>
    <n v="33"/>
    <x v="1"/>
    <x v="1"/>
    <x v="41"/>
    <x v="44"/>
    <n v="56"/>
    <x v="40"/>
    <x v="41"/>
    <n v="85"/>
    <n v="59"/>
    <x v="36"/>
    <x v="41"/>
    <x v="2"/>
    <n v="62"/>
    <n v="106"/>
    <n v="22"/>
    <x v="37"/>
  </r>
  <r>
    <x v="89"/>
    <x v="5"/>
    <n v="30"/>
    <x v="0"/>
    <x v="1"/>
    <x v="45"/>
    <x v="15"/>
    <n v="85"/>
    <x v="41"/>
    <x v="14"/>
    <n v="136"/>
    <n v="38"/>
    <x v="27"/>
    <x v="17"/>
    <x v="2"/>
    <n v="39"/>
    <s v="DNP"/>
    <s v="DNP"/>
    <x v="1"/>
  </r>
  <r>
    <x v="90"/>
    <x v="5"/>
    <n v="31"/>
    <x v="1"/>
    <x v="1"/>
    <x v="31"/>
    <x v="45"/>
    <n v="15"/>
    <x v="3"/>
    <x v="12"/>
    <n v="5"/>
    <n v="74"/>
    <x v="37"/>
    <x v="34"/>
    <x v="37"/>
    <n v="15"/>
    <n v="54"/>
    <n v="43"/>
    <x v="5"/>
  </r>
  <r>
    <x v="91"/>
    <x v="5"/>
    <n v="30"/>
    <x v="1"/>
    <x v="0"/>
    <x v="11"/>
    <x v="2"/>
    <n v="50"/>
    <x v="30"/>
    <x v="42"/>
    <n v="35"/>
    <n v="30"/>
    <x v="38"/>
    <x v="42"/>
    <x v="4"/>
    <s v="DNP"/>
    <n v="24"/>
    <n v="24"/>
    <x v="0"/>
  </r>
  <r>
    <x v="92"/>
    <x v="5"/>
    <n v="29"/>
    <x v="2"/>
    <x v="0"/>
    <x v="43"/>
    <x v="2"/>
    <s v="DNP"/>
    <x v="4"/>
    <x v="2"/>
    <s v="DNP"/>
    <n v="10"/>
    <x v="39"/>
    <x v="43"/>
    <x v="38"/>
    <n v="46"/>
    <n v="29"/>
    <s v="DNP"/>
    <x v="1"/>
  </r>
  <r>
    <x v="93"/>
    <x v="5"/>
    <n v="35"/>
    <x v="0"/>
    <x v="0"/>
    <x v="11"/>
    <x v="8"/>
    <s v="DNP"/>
    <x v="4"/>
    <x v="2"/>
    <s v="DNP"/>
    <s v="DNP"/>
    <x v="4"/>
    <x v="4"/>
    <x v="4"/>
    <s v="DNP"/>
    <n v="115"/>
    <n v="49"/>
    <x v="38"/>
  </r>
  <r>
    <x v="94"/>
    <x v="5"/>
    <n v="28"/>
    <x v="2"/>
    <x v="0"/>
    <x v="23"/>
    <x v="2"/>
    <s v="DNP"/>
    <x v="4"/>
    <x v="2"/>
    <s v="DNP"/>
    <s v="DNP"/>
    <x v="4"/>
    <x v="4"/>
    <x v="4"/>
    <s v="DNP"/>
    <s v="DNP"/>
    <s v="DNP"/>
    <x v="1"/>
  </r>
  <r>
    <x v="95"/>
    <x v="5"/>
    <n v="19"/>
    <x v="2"/>
    <x v="0"/>
    <x v="11"/>
    <x v="2"/>
    <n v="27"/>
    <x v="14"/>
    <x v="34"/>
    <n v="13"/>
    <s v="DNP"/>
    <x v="4"/>
    <x v="33"/>
    <x v="11"/>
    <n v="12"/>
    <n v="12"/>
    <n v="4"/>
    <x v="5"/>
  </r>
  <r>
    <x v="96"/>
    <x v="5"/>
    <n v="19"/>
    <x v="1"/>
    <x v="0"/>
    <x v="1"/>
    <x v="34"/>
    <n v="12"/>
    <x v="42"/>
    <x v="0"/>
    <n v="22"/>
    <n v="22"/>
    <x v="40"/>
    <x v="30"/>
    <x v="11"/>
    <n v="7"/>
    <s v="DNP"/>
    <s v="DNP"/>
    <x v="0"/>
  </r>
  <r>
    <x v="97"/>
    <x v="5"/>
    <n v="20"/>
    <x v="1"/>
    <x v="2"/>
    <x v="20"/>
    <x v="46"/>
    <n v="5"/>
    <x v="14"/>
    <x v="43"/>
    <n v="44"/>
    <n v="4"/>
    <x v="4"/>
    <x v="4"/>
    <x v="4"/>
    <s v="DNP"/>
    <s v="DNP"/>
    <n v="22"/>
    <x v="1"/>
  </r>
  <r>
    <x v="98"/>
    <x v="5"/>
    <n v="22"/>
    <x v="3"/>
    <x v="2"/>
    <x v="34"/>
    <x v="47"/>
    <n v="85"/>
    <x v="11"/>
    <x v="44"/>
    <n v="93"/>
    <n v="54"/>
    <x v="40"/>
    <x v="23"/>
    <x v="39"/>
    <n v="68"/>
    <n v="85"/>
    <n v="31"/>
    <x v="9"/>
  </r>
  <r>
    <x v="99"/>
    <x v="5"/>
    <n v="29"/>
    <x v="2"/>
    <x v="0"/>
    <x v="11"/>
    <x v="2"/>
    <s v="DNP"/>
    <x v="4"/>
    <x v="2"/>
    <s v="DNP"/>
    <s v="DNP"/>
    <x v="4"/>
    <x v="4"/>
    <x v="40"/>
    <n v="59"/>
    <n v="23"/>
    <n v="87"/>
    <x v="24"/>
  </r>
  <r>
    <x v="100"/>
    <x v="5"/>
    <n v="30"/>
    <x v="3"/>
    <x v="2"/>
    <x v="10"/>
    <x v="37"/>
    <n v="54"/>
    <x v="6"/>
    <x v="2"/>
    <s v="DNP"/>
    <s v="DNP"/>
    <x v="4"/>
    <x v="4"/>
    <x v="4"/>
    <s v="DNP"/>
    <s v="DNP"/>
    <s v="DNP"/>
    <x v="1"/>
  </r>
  <r>
    <x v="101"/>
    <x v="5"/>
    <n v="27"/>
    <x v="3"/>
    <x v="2"/>
    <x v="46"/>
    <x v="2"/>
    <s v="DNP"/>
    <x v="4"/>
    <x v="17"/>
    <n v="4"/>
    <n v="4"/>
    <x v="25"/>
    <x v="8"/>
    <x v="11"/>
    <n v="54"/>
    <n v="54"/>
    <n v="56"/>
    <x v="25"/>
  </r>
  <r>
    <x v="102"/>
    <x v="5"/>
    <n v="22"/>
    <x v="3"/>
    <x v="2"/>
    <x v="11"/>
    <x v="48"/>
    <n v="25"/>
    <x v="9"/>
    <x v="2"/>
    <n v="60"/>
    <n v="52"/>
    <x v="28"/>
    <x v="4"/>
    <x v="4"/>
    <n v="12"/>
    <s v="DNP"/>
    <s v="DNP"/>
    <x v="1"/>
  </r>
  <r>
    <x v="103"/>
    <x v="5"/>
    <n v="29"/>
    <x v="3"/>
    <x v="2"/>
    <x v="47"/>
    <x v="48"/>
    <n v="29"/>
    <x v="43"/>
    <x v="0"/>
    <n v="62"/>
    <n v="18"/>
    <x v="41"/>
    <x v="37"/>
    <x v="24"/>
    <n v="6"/>
    <n v="54"/>
    <n v="43"/>
    <x v="6"/>
  </r>
  <r>
    <x v="104"/>
    <x v="5"/>
    <n v="30"/>
    <x v="3"/>
    <x v="2"/>
    <x v="11"/>
    <x v="2"/>
    <s v="DNP"/>
    <x v="4"/>
    <x v="12"/>
    <s v="DNP"/>
    <s v="DNP"/>
    <x v="4"/>
    <x v="4"/>
    <x v="4"/>
    <s v="DNP"/>
    <s v="DNP"/>
    <s v="DNP"/>
    <x v="1"/>
  </r>
  <r>
    <x v="105"/>
    <x v="5"/>
    <n v="31"/>
    <x v="3"/>
    <x v="2"/>
    <x v="11"/>
    <x v="2"/>
    <s v="DNP"/>
    <x v="4"/>
    <x v="2"/>
    <s v="DNP"/>
    <s v="DNP"/>
    <x v="42"/>
    <x v="4"/>
    <x v="41"/>
    <s v="DNP"/>
    <n v="29"/>
    <n v="29"/>
    <x v="39"/>
  </r>
  <r>
    <x v="106"/>
    <x v="5"/>
    <n v="27"/>
    <x v="3"/>
    <x v="2"/>
    <x v="11"/>
    <x v="2"/>
    <s v="DNP"/>
    <x v="4"/>
    <x v="2"/>
    <s v="DNP"/>
    <s v="DNP"/>
    <x v="4"/>
    <x v="12"/>
    <x v="4"/>
    <s v="DNP"/>
    <s v="DNP"/>
    <s v="DNP"/>
    <x v="1"/>
  </r>
  <r>
    <x v="107"/>
    <x v="6"/>
    <n v="18"/>
    <x v="1"/>
    <x v="1"/>
    <x v="41"/>
    <x v="2"/>
    <s v="DNP"/>
    <x v="4"/>
    <x v="9"/>
    <n v="63"/>
    <s v="DNP"/>
    <x v="4"/>
    <x v="4"/>
    <x v="4"/>
    <s v="DNP"/>
    <s v="DNP"/>
    <s v="DNP"/>
    <x v="1"/>
  </r>
  <r>
    <x v="108"/>
    <x v="6"/>
    <n v="31"/>
    <x v="1"/>
    <x v="1"/>
    <x v="35"/>
    <x v="49"/>
    <n v="7"/>
    <x v="11"/>
    <x v="37"/>
    <n v="40"/>
    <n v="9"/>
    <x v="43"/>
    <x v="44"/>
    <x v="42"/>
    <n v="25"/>
    <n v="18"/>
    <n v="40"/>
    <x v="33"/>
  </r>
  <r>
    <x v="109"/>
    <x v="6"/>
    <n v="25"/>
    <x v="0"/>
    <x v="1"/>
    <x v="48"/>
    <x v="50"/>
    <n v="21"/>
    <x v="44"/>
    <x v="45"/>
    <n v="9"/>
    <n v="41"/>
    <x v="44"/>
    <x v="45"/>
    <x v="20"/>
    <n v="45"/>
    <n v="76"/>
    <n v="62"/>
    <x v="40"/>
  </r>
  <r>
    <x v="110"/>
    <x v="6"/>
    <n v="31"/>
    <x v="1"/>
    <x v="0"/>
    <x v="23"/>
    <x v="2"/>
    <s v="DNP"/>
    <x v="4"/>
    <x v="2"/>
    <s v="DNP"/>
    <s v="DNP"/>
    <x v="4"/>
    <x v="4"/>
    <x v="4"/>
    <s v="DNP"/>
    <s v="DNP"/>
    <s v="DNP"/>
    <x v="1"/>
  </r>
  <r>
    <x v="111"/>
    <x v="6"/>
    <n v="34"/>
    <x v="1"/>
    <x v="0"/>
    <x v="49"/>
    <x v="41"/>
    <n v="6"/>
    <x v="27"/>
    <x v="2"/>
    <s v="DNP"/>
    <n v="25"/>
    <x v="19"/>
    <x v="46"/>
    <x v="9"/>
    <n v="27"/>
    <n v="19"/>
    <n v="39"/>
    <x v="41"/>
  </r>
  <r>
    <x v="112"/>
    <x v="6"/>
    <n v="27"/>
    <x v="2"/>
    <x v="0"/>
    <x v="50"/>
    <x v="35"/>
    <n v="45"/>
    <x v="45"/>
    <x v="32"/>
    <n v="98"/>
    <n v="65"/>
    <x v="30"/>
    <x v="47"/>
    <x v="31"/>
    <n v="6"/>
    <n v="4"/>
    <n v="20"/>
    <x v="42"/>
  </r>
  <r>
    <x v="113"/>
    <x v="6"/>
    <n v="18"/>
    <x v="2"/>
    <x v="0"/>
    <x v="41"/>
    <x v="37"/>
    <n v="13"/>
    <x v="20"/>
    <x v="2"/>
    <s v="DNP"/>
    <n v="52"/>
    <x v="43"/>
    <x v="8"/>
    <x v="11"/>
    <n v="28"/>
    <n v="4"/>
    <n v="4"/>
    <x v="6"/>
  </r>
  <r>
    <x v="114"/>
    <x v="6"/>
    <n v="25"/>
    <x v="3"/>
    <x v="2"/>
    <x v="13"/>
    <x v="43"/>
    <n v="97"/>
    <x v="24"/>
    <x v="29"/>
    <s v="DNP"/>
    <s v="DNP"/>
    <x v="4"/>
    <x v="4"/>
    <x v="4"/>
    <s v="DNP"/>
    <s v="DNP"/>
    <s v="DNP"/>
    <x v="1"/>
  </r>
  <r>
    <x v="115"/>
    <x v="6"/>
    <n v="20"/>
    <x v="3"/>
    <x v="2"/>
    <x v="11"/>
    <x v="2"/>
    <s v="DNP"/>
    <x v="4"/>
    <x v="46"/>
    <n v="31"/>
    <n v="27"/>
    <x v="45"/>
    <x v="10"/>
    <x v="6"/>
    <n v="-2"/>
    <n v="23"/>
    <n v="-2"/>
    <x v="24"/>
  </r>
  <r>
    <x v="116"/>
    <x v="6"/>
    <n v="25"/>
    <x v="3"/>
    <x v="2"/>
    <x v="51"/>
    <x v="51"/>
    <n v="74"/>
    <x v="46"/>
    <x v="22"/>
    <n v="91"/>
    <n v="35"/>
    <x v="24"/>
    <x v="14"/>
    <x v="43"/>
    <n v="75"/>
    <n v="62"/>
    <n v="54"/>
    <x v="43"/>
  </r>
  <r>
    <x v="117"/>
    <x v="6"/>
    <n v="27"/>
    <x v="3"/>
    <x v="2"/>
    <x v="43"/>
    <x v="10"/>
    <n v="5"/>
    <x v="6"/>
    <x v="47"/>
    <n v="0"/>
    <n v="4"/>
    <x v="46"/>
    <x v="10"/>
    <x v="23"/>
    <n v="4"/>
    <n v="54"/>
    <n v="4"/>
    <x v="44"/>
  </r>
  <r>
    <x v="118"/>
    <x v="6"/>
    <n v="28"/>
    <x v="3"/>
    <x v="2"/>
    <x v="52"/>
    <x v="37"/>
    <n v="46"/>
    <x v="47"/>
    <x v="2"/>
    <s v="DNP"/>
    <n v="29"/>
    <x v="41"/>
    <x v="11"/>
    <x v="4"/>
    <s v="DNP"/>
    <s v="DNP"/>
    <s v="DNP"/>
    <x v="1"/>
  </r>
  <r>
    <x v="119"/>
    <x v="6"/>
    <n v="30"/>
    <x v="0"/>
    <x v="1"/>
    <x v="11"/>
    <x v="10"/>
    <n v="38"/>
    <x v="48"/>
    <x v="48"/>
    <n v="27"/>
    <n v="29"/>
    <x v="17"/>
    <x v="33"/>
    <x v="44"/>
    <n v="13"/>
    <n v="4"/>
    <n v="31"/>
    <x v="45"/>
  </r>
  <r>
    <x v="120"/>
    <x v="6"/>
    <n v="26"/>
    <x v="3"/>
    <x v="2"/>
    <x v="11"/>
    <x v="48"/>
    <n v="36"/>
    <x v="4"/>
    <x v="25"/>
    <s v="DNP"/>
    <s v="DNP"/>
    <x v="4"/>
    <x v="4"/>
    <x v="11"/>
    <n v="4"/>
    <n v="-2"/>
    <s v="DNP"/>
    <x v="1"/>
  </r>
  <r>
    <x v="121"/>
    <x v="6"/>
    <n v="29"/>
    <x v="2"/>
    <x v="0"/>
    <x v="11"/>
    <x v="2"/>
    <s v="DNP"/>
    <x v="4"/>
    <x v="2"/>
    <s v="DNP"/>
    <n v="10"/>
    <x v="45"/>
    <x v="10"/>
    <x v="34"/>
    <n v="38"/>
    <n v="163"/>
    <n v="132"/>
    <x v="46"/>
  </r>
  <r>
    <x v="122"/>
    <x v="6"/>
    <n v="20"/>
    <x v="2"/>
    <x v="0"/>
    <x v="11"/>
    <x v="2"/>
    <s v="DNP"/>
    <x v="17"/>
    <x v="29"/>
    <n v="5"/>
    <s v="DNP"/>
    <x v="4"/>
    <x v="4"/>
    <x v="4"/>
    <s v="DNP"/>
    <s v="DNP"/>
    <s v="DNP"/>
    <x v="1"/>
  </r>
  <r>
    <x v="123"/>
    <x v="7"/>
    <n v="32"/>
    <x v="2"/>
    <x v="1"/>
    <x v="53"/>
    <x v="37"/>
    <n v="54"/>
    <x v="8"/>
    <x v="49"/>
    <n v="54"/>
    <s v="DNP"/>
    <x v="4"/>
    <x v="4"/>
    <x v="4"/>
    <n v="88"/>
    <n v="11"/>
    <n v="23"/>
    <x v="35"/>
  </r>
  <r>
    <x v="124"/>
    <x v="7"/>
    <n v="21"/>
    <x v="1"/>
    <x v="1"/>
    <x v="54"/>
    <x v="52"/>
    <n v="66"/>
    <x v="19"/>
    <x v="19"/>
    <n v="82"/>
    <n v="43"/>
    <x v="30"/>
    <x v="48"/>
    <x v="45"/>
    <n v="23"/>
    <n v="80"/>
    <n v="34"/>
    <x v="27"/>
  </r>
  <r>
    <x v="125"/>
    <x v="7"/>
    <n v="26"/>
    <x v="1"/>
    <x v="0"/>
    <x v="47"/>
    <x v="31"/>
    <n v="30"/>
    <x v="49"/>
    <x v="43"/>
    <n v="14"/>
    <n v="12"/>
    <x v="42"/>
    <x v="1"/>
    <x v="32"/>
    <n v="108"/>
    <n v="2"/>
    <n v="117"/>
    <x v="6"/>
  </r>
  <r>
    <x v="126"/>
    <x v="7"/>
    <n v="34"/>
    <x v="1"/>
    <x v="0"/>
    <x v="21"/>
    <x v="53"/>
    <n v="43"/>
    <x v="50"/>
    <x v="32"/>
    <n v="32"/>
    <n v="11"/>
    <x v="19"/>
    <x v="49"/>
    <x v="21"/>
    <n v="33"/>
    <n v="53"/>
    <n v="21"/>
    <x v="47"/>
  </r>
  <r>
    <x v="127"/>
    <x v="7"/>
    <n v="35"/>
    <x v="0"/>
    <x v="1"/>
    <x v="55"/>
    <x v="10"/>
    <n v="21"/>
    <x v="11"/>
    <x v="5"/>
    <n v="82"/>
    <n v="5"/>
    <x v="37"/>
    <x v="42"/>
    <x v="18"/>
    <n v="7"/>
    <n v="2"/>
    <n v="28"/>
    <x v="48"/>
  </r>
  <r>
    <x v="128"/>
    <x v="7"/>
    <n v="32"/>
    <x v="2"/>
    <x v="0"/>
    <x v="13"/>
    <x v="54"/>
    <n v="34"/>
    <x v="51"/>
    <x v="50"/>
    <n v="10"/>
    <n v="43"/>
    <x v="36"/>
    <x v="27"/>
    <x v="4"/>
    <s v="DNP"/>
    <s v="DNP"/>
    <s v="DNP"/>
    <x v="2"/>
  </r>
  <r>
    <x v="129"/>
    <x v="7"/>
    <n v="20"/>
    <x v="3"/>
    <x v="2"/>
    <x v="11"/>
    <x v="34"/>
    <n v="79"/>
    <x v="52"/>
    <x v="50"/>
    <n v="-2"/>
    <n v="6"/>
    <x v="4"/>
    <x v="4"/>
    <x v="4"/>
    <n v="14"/>
    <n v="10"/>
    <n v="-2"/>
    <x v="49"/>
  </r>
  <r>
    <x v="130"/>
    <x v="7"/>
    <n v="25"/>
    <x v="1"/>
    <x v="0"/>
    <x v="56"/>
    <x v="2"/>
    <s v="DNP"/>
    <x v="4"/>
    <x v="2"/>
    <s v="DNP"/>
    <s v="DNP"/>
    <x v="4"/>
    <x v="4"/>
    <x v="4"/>
    <s v="DNP"/>
    <s v="DNP"/>
    <s v="DNP"/>
    <x v="1"/>
  </r>
  <r>
    <x v="131"/>
    <x v="7"/>
    <n v="27"/>
    <x v="3"/>
    <x v="0"/>
    <x v="36"/>
    <x v="24"/>
    <n v="46"/>
    <x v="9"/>
    <x v="19"/>
    <n v="9"/>
    <n v="3"/>
    <x v="10"/>
    <x v="10"/>
    <x v="33"/>
    <n v="83"/>
    <n v="5"/>
    <n v="54"/>
    <x v="50"/>
  </r>
  <r>
    <x v="132"/>
    <x v="7"/>
    <n v="25"/>
    <x v="3"/>
    <x v="2"/>
    <x v="57"/>
    <x v="34"/>
    <n v="29"/>
    <x v="4"/>
    <x v="2"/>
    <s v="DNP"/>
    <s v="DNP"/>
    <x v="4"/>
    <x v="19"/>
    <x v="2"/>
    <s v="DNP"/>
    <s v="DNP"/>
    <s v="DNP"/>
    <x v="1"/>
  </r>
  <r>
    <x v="133"/>
    <x v="7"/>
    <n v="29"/>
    <x v="3"/>
    <x v="2"/>
    <x v="58"/>
    <x v="2"/>
    <s v="DNP"/>
    <x v="4"/>
    <x v="2"/>
    <s v="DNP"/>
    <s v="DNP"/>
    <x v="4"/>
    <x v="4"/>
    <x v="4"/>
    <s v="DNP"/>
    <s v="DNP"/>
    <s v="DNP"/>
    <x v="1"/>
  </r>
  <r>
    <x v="134"/>
    <x v="7"/>
    <n v="29"/>
    <x v="3"/>
    <x v="2"/>
    <x v="11"/>
    <x v="54"/>
    <n v="62"/>
    <x v="48"/>
    <x v="51"/>
    <n v="4"/>
    <n v="11"/>
    <x v="17"/>
    <x v="10"/>
    <x v="11"/>
    <n v="147"/>
    <n v="31"/>
    <n v="56"/>
    <x v="51"/>
  </r>
  <r>
    <x v="135"/>
    <x v="7"/>
    <n v="21"/>
    <x v="3"/>
    <x v="2"/>
    <x v="59"/>
    <x v="34"/>
    <n v="64"/>
    <x v="53"/>
    <x v="5"/>
    <s v="DNP"/>
    <s v="DNP"/>
    <x v="0"/>
    <x v="12"/>
    <x v="4"/>
    <s v="DNP"/>
    <s v="DNP"/>
    <s v="DNP"/>
    <x v="52"/>
  </r>
  <r>
    <x v="136"/>
    <x v="7"/>
    <n v="29"/>
    <x v="1"/>
    <x v="0"/>
    <x v="11"/>
    <x v="2"/>
    <s v="DNP"/>
    <x v="31"/>
    <x v="52"/>
    <n v="3"/>
    <n v="21"/>
    <x v="15"/>
    <x v="33"/>
    <x v="45"/>
    <n v="42"/>
    <n v="13"/>
    <n v="7"/>
    <x v="53"/>
  </r>
  <r>
    <x v="137"/>
    <x v="7"/>
    <n v="21"/>
    <x v="1"/>
    <x v="1"/>
    <x v="11"/>
    <x v="2"/>
    <s v="DNP"/>
    <x v="4"/>
    <x v="2"/>
    <s v="DNP"/>
    <n v="10"/>
    <x v="4"/>
    <x v="4"/>
    <x v="2"/>
    <s v="DNP"/>
    <s v="DNP"/>
    <s v="DNP"/>
    <x v="1"/>
  </r>
  <r>
    <x v="138"/>
    <x v="7"/>
    <n v="24"/>
    <x v="3"/>
    <x v="2"/>
    <x v="11"/>
    <x v="2"/>
    <s v="DNP"/>
    <x v="4"/>
    <x v="2"/>
    <n v="79"/>
    <n v="27"/>
    <x v="35"/>
    <x v="4"/>
    <x v="11"/>
    <n v="2"/>
    <n v="12"/>
    <s v="DNP"/>
    <x v="1"/>
  </r>
  <r>
    <x v="139"/>
    <x v="7"/>
    <n v="29"/>
    <x v="3"/>
    <x v="2"/>
    <x v="11"/>
    <x v="2"/>
    <s v="DNP"/>
    <x v="4"/>
    <x v="2"/>
    <s v="DNP"/>
    <s v="DNP"/>
    <x v="4"/>
    <x v="50"/>
    <x v="46"/>
    <n v="29"/>
    <n v="58"/>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9:H37" firstHeaderRow="0" firstDataRow="1" firstDataCol="1" rowPageCount="1" colPageCount="1"/>
  <pivotFields count="20">
    <pivotField axis="axisRow" compact="0" outline="0" showAll="0">
      <items count="141">
        <item x="70"/>
        <item x="95"/>
        <item x="97"/>
        <item x="82"/>
        <item x="47"/>
        <item x="43"/>
        <item x="128"/>
        <item x="120"/>
        <item x="68"/>
        <item x="38"/>
        <item x="44"/>
        <item x="37"/>
        <item x="89"/>
        <item x="106"/>
        <item x="121"/>
        <item x="100"/>
        <item x="28"/>
        <item x="29"/>
        <item x="80"/>
        <item x="52"/>
        <item x="81"/>
        <item x="30"/>
        <item x="40"/>
        <item x="110"/>
        <item x="19"/>
        <item x="73"/>
        <item x="8"/>
        <item x="56"/>
        <item x="71"/>
        <item x="127"/>
        <item x="14"/>
        <item x="3"/>
        <item x="126"/>
        <item x="83"/>
        <item x="61"/>
        <item x="46"/>
        <item x="23"/>
        <item x="33"/>
        <item x="21"/>
        <item x="45"/>
        <item x="84"/>
        <item x="5"/>
        <item x="10"/>
        <item x="16"/>
        <item x="65"/>
        <item x="99"/>
        <item x="118"/>
        <item x="116"/>
        <item x="60"/>
        <item x="119"/>
        <item x="12"/>
        <item x="74"/>
        <item x="59"/>
        <item x="129"/>
        <item x="91"/>
        <item x="15"/>
        <item x="115"/>
        <item x="53"/>
        <item x="102"/>
        <item x="24"/>
        <item x="50"/>
        <item x="25"/>
        <item x="132"/>
        <item x="139"/>
        <item x="122"/>
        <item x="58"/>
        <item x="90"/>
        <item x="36"/>
        <item x="55"/>
        <item x="51"/>
        <item x="94"/>
        <item x="17"/>
        <item x="62"/>
        <item x="85"/>
        <item x="42"/>
        <item x="86"/>
        <item x="0"/>
        <item x="69"/>
        <item x="66"/>
        <item x="78"/>
        <item x="103"/>
        <item x="9"/>
        <item x="130"/>
        <item x="125"/>
        <item x="41"/>
        <item x="31"/>
        <item x="131"/>
        <item x="26"/>
        <item x="7"/>
        <item x="54"/>
        <item x="67"/>
        <item x="138"/>
        <item x="96"/>
        <item x="136"/>
        <item x="39"/>
        <item x="48"/>
        <item x="27"/>
        <item x="112"/>
        <item x="98"/>
        <item x="64"/>
        <item x="2"/>
        <item x="35"/>
        <item x="11"/>
        <item x="113"/>
        <item x="111"/>
        <item x="18"/>
        <item x="22"/>
        <item x="20"/>
        <item x="6"/>
        <item x="101"/>
        <item x="133"/>
        <item x="109"/>
        <item x="57"/>
        <item x="87"/>
        <item x="105"/>
        <item x="13"/>
        <item x="63"/>
        <item x="32"/>
        <item x="135"/>
        <item x="75"/>
        <item x="117"/>
        <item x="34"/>
        <item x="124"/>
        <item x="104"/>
        <item x="108"/>
        <item x="79"/>
        <item x="123"/>
        <item x="137"/>
        <item x="114"/>
        <item x="49"/>
        <item x="76"/>
        <item x="134"/>
        <item x="4"/>
        <item x="92"/>
        <item x="72"/>
        <item x="93"/>
        <item x="77"/>
        <item x="88"/>
        <item x="1"/>
        <item x="107"/>
        <item t="default"/>
      </items>
    </pivotField>
    <pivotField axis="axisPage" compact="0" outline="0" multipleItemSelectionAllowed="1" showAll="0">
      <items count="9">
        <item h="1" x="0"/>
        <item h="1" x="2"/>
        <item x="7"/>
        <item h="1" x="3"/>
        <item h="1" x="1"/>
        <item h="1" x="4"/>
        <item h="1" x="6"/>
        <item h="1" x="5"/>
        <item t="default"/>
      </items>
    </pivotField>
    <pivotField compact="0" outline="0" showAll="0"/>
    <pivotField compact="0" outline="0" showAll="0">
      <items count="6">
        <item h="1" x="2"/>
        <item x="3"/>
        <item h="1" x="1"/>
        <item h="1" x="0"/>
        <item h="1" x="4"/>
        <item t="default"/>
      </items>
    </pivotField>
    <pivotField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48">
        <item x="35"/>
        <item x="3"/>
        <item x="7"/>
        <item x="43"/>
        <item x="8"/>
        <item x="42"/>
        <item x="15"/>
        <item x="23"/>
        <item x="33"/>
        <item x="37"/>
        <item x="39"/>
        <item x="36"/>
        <item x="22"/>
        <item x="40"/>
        <item x="13"/>
        <item x="30"/>
        <item x="31"/>
        <item x="0"/>
        <item x="14"/>
        <item x="17"/>
        <item x="44"/>
        <item x="46"/>
        <item x="27"/>
        <item x="34"/>
        <item x="9"/>
        <item x="20"/>
        <item x="45"/>
        <item x="11"/>
        <item x="28"/>
        <item x="19"/>
        <item x="41"/>
        <item x="2"/>
        <item x="1"/>
        <item x="21"/>
        <item x="32"/>
        <item x="29"/>
        <item x="16"/>
        <item x="25"/>
        <item x="10"/>
        <item x="5"/>
        <item x="26"/>
        <item x="6"/>
        <item x="18"/>
        <item x="38"/>
        <item x="24"/>
        <item x="12"/>
        <item x="4"/>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dragToRow="0" dragToCol="0" dragToPage="0" showAll="0" defaultSubtotal="0"/>
  </pivotFields>
  <rowFields count="1">
    <field x="0"/>
  </rowFields>
  <rowItems count="8">
    <i>
      <x v="53"/>
    </i>
    <i>
      <x v="62"/>
    </i>
    <i>
      <x v="63"/>
    </i>
    <i>
      <x v="86"/>
    </i>
    <i>
      <x v="91"/>
    </i>
    <i>
      <x v="110"/>
    </i>
    <i>
      <x v="118"/>
    </i>
    <i>
      <x v="131"/>
    </i>
  </rowItems>
  <colFields count="1">
    <field x="-2"/>
  </colFields>
  <colItems count="7">
    <i>
      <x/>
    </i>
    <i i="1">
      <x v="1"/>
    </i>
    <i i="2">
      <x v="2"/>
    </i>
    <i i="3">
      <x v="3"/>
    </i>
    <i i="4">
      <x v="4"/>
    </i>
    <i i="5">
      <x v="5"/>
    </i>
    <i i="6">
      <x v="6"/>
    </i>
  </colItems>
  <pageFields count="1">
    <pageField fld="1" hier="-1"/>
  </pageFields>
  <dataFields count="7">
    <dataField name="Sum of Match_8" fld="12" baseField="0" baseItem="26"/>
    <dataField name="Sum of Match_9" fld="13" baseField="0" baseItem="26"/>
    <dataField name="Sum of Match_10" fld="14" baseField="0" baseItem="26"/>
    <dataField name="Sum of Match_11" fld="15" baseField="0" baseItem="26"/>
    <dataField name="Sum of Match_12" fld="16" baseField="0" baseItem="26"/>
    <dataField name="Sum of Match_13" fld="17" baseField="0" baseItem="26"/>
    <dataField name="Sum of Match_14" fld="18" baseField="0" baseItem="26"/>
  </dataFields>
  <chartFormats count="14">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3"/>
          </reference>
        </references>
      </pivotArea>
    </chartFormat>
    <chartFormat chart="0" format="11" series="1">
      <pivotArea type="data" outline="0" fieldPosition="0">
        <references count="1">
          <reference field="4294967294" count="1" selected="0">
            <x v="4"/>
          </reference>
        </references>
      </pivotArea>
    </chartFormat>
    <chartFormat chart="0" format="12" series="1">
      <pivotArea type="data" outline="0" fieldPosition="0">
        <references count="1">
          <reference field="4294967294" count="1" selected="0">
            <x v="5"/>
          </reference>
        </references>
      </pivotArea>
    </chartFormat>
    <chartFormat chart="0" format="13" series="1">
      <pivotArea type="data" outline="0" fieldPosition="0">
        <references count="1">
          <reference field="4294967294" count="1" selected="0">
            <x v="6"/>
          </reference>
        </references>
      </pivotArea>
    </chartFormat>
    <chartFormat chart="2" format="35" series="1">
      <pivotArea type="data" outline="0" fieldPosition="0">
        <references count="1">
          <reference field="4294967294" count="1" selected="0">
            <x v="0"/>
          </reference>
        </references>
      </pivotArea>
    </chartFormat>
    <chartFormat chart="2" format="36" series="1">
      <pivotArea type="data" outline="0" fieldPosition="0">
        <references count="1">
          <reference field="4294967294" count="1" selected="0">
            <x v="1"/>
          </reference>
        </references>
      </pivotArea>
    </chartFormat>
    <chartFormat chart="2" format="37" series="1">
      <pivotArea type="data" outline="0" fieldPosition="0">
        <references count="1">
          <reference field="4294967294" count="1" selected="0">
            <x v="2"/>
          </reference>
        </references>
      </pivotArea>
    </chartFormat>
    <chartFormat chart="2" format="38" series="1">
      <pivotArea type="data" outline="0" fieldPosition="0">
        <references count="1">
          <reference field="4294967294" count="1" selected="0">
            <x v="3"/>
          </reference>
        </references>
      </pivotArea>
    </chartFormat>
    <chartFormat chart="2" format="39" series="1">
      <pivotArea type="data" outline="0" fieldPosition="0">
        <references count="1">
          <reference field="4294967294" count="1" selected="0">
            <x v="4"/>
          </reference>
        </references>
      </pivotArea>
    </chartFormat>
    <chartFormat chart="2" format="40" series="1">
      <pivotArea type="data" outline="0" fieldPosition="0">
        <references count="1">
          <reference field="4294967294" count="1" selected="0">
            <x v="5"/>
          </reference>
        </references>
      </pivotArea>
    </chartFormat>
    <chartFormat chart="2" format="41" series="1">
      <pivotArea type="data" outline="0" fieldPosition="0">
        <references count="1">
          <reference field="4294967294" count="1" selected="0">
            <x v="6"/>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O4" firstHeaderRow="0" firstDataRow="1" firstDataCol="1"/>
  <pivotFields count="20">
    <pivotField compact="0" outline="0" showAll="0">
      <items count="141">
        <item x="70"/>
        <item x="95"/>
        <item x="97"/>
        <item x="82"/>
        <item x="47"/>
        <item x="43"/>
        <item x="128"/>
        <item x="120"/>
        <item x="68"/>
        <item x="38"/>
        <item x="44"/>
        <item x="37"/>
        <item x="89"/>
        <item x="106"/>
        <item x="121"/>
        <item x="100"/>
        <item x="28"/>
        <item x="29"/>
        <item x="80"/>
        <item x="52"/>
        <item x="81"/>
        <item x="30"/>
        <item x="40"/>
        <item x="110"/>
        <item x="19"/>
        <item x="73"/>
        <item x="8"/>
        <item x="56"/>
        <item x="71"/>
        <item x="127"/>
        <item x="14"/>
        <item x="3"/>
        <item x="126"/>
        <item x="83"/>
        <item x="61"/>
        <item x="46"/>
        <item x="23"/>
        <item x="33"/>
        <item x="21"/>
        <item x="45"/>
        <item x="84"/>
        <item x="5"/>
        <item x="10"/>
        <item x="16"/>
        <item x="65"/>
        <item x="99"/>
        <item x="118"/>
        <item x="116"/>
        <item x="60"/>
        <item x="119"/>
        <item x="12"/>
        <item x="74"/>
        <item x="59"/>
        <item x="129"/>
        <item x="91"/>
        <item x="15"/>
        <item x="115"/>
        <item x="53"/>
        <item x="102"/>
        <item x="24"/>
        <item x="50"/>
        <item x="25"/>
        <item x="132"/>
        <item x="139"/>
        <item x="122"/>
        <item x="58"/>
        <item x="90"/>
        <item x="36"/>
        <item x="55"/>
        <item x="51"/>
        <item x="94"/>
        <item x="17"/>
        <item x="62"/>
        <item x="85"/>
        <item x="42"/>
        <item x="86"/>
        <item x="0"/>
        <item x="69"/>
        <item x="66"/>
        <item x="78"/>
        <item x="103"/>
        <item x="9"/>
        <item x="130"/>
        <item x="125"/>
        <item x="41"/>
        <item x="31"/>
        <item x="131"/>
        <item x="26"/>
        <item x="7"/>
        <item x="54"/>
        <item x="67"/>
        <item x="138"/>
        <item x="96"/>
        <item x="136"/>
        <item x="39"/>
        <item x="48"/>
        <item x="27"/>
        <item x="112"/>
        <item x="98"/>
        <item x="64"/>
        <item x="2"/>
        <item x="35"/>
        <item x="11"/>
        <item x="113"/>
        <item x="111"/>
        <item x="18"/>
        <item x="22"/>
        <item x="20"/>
        <item x="6"/>
        <item x="101"/>
        <item x="133"/>
        <item x="109"/>
        <item x="57"/>
        <item x="87"/>
        <item x="105"/>
        <item x="13"/>
        <item x="63"/>
        <item x="32"/>
        <item x="135"/>
        <item x="75"/>
        <item x="117"/>
        <item x="34"/>
        <item x="124"/>
        <item x="104"/>
        <item x="108"/>
        <item x="79"/>
        <item x="123"/>
        <item x="137"/>
        <item x="114"/>
        <item x="49"/>
        <item x="76"/>
        <item x="134"/>
        <item x="4"/>
        <item x="92"/>
        <item x="72"/>
        <item x="93"/>
        <item x="77"/>
        <item x="88"/>
        <item x="1"/>
        <item x="107"/>
        <item t="default"/>
      </items>
    </pivotField>
    <pivotField axis="axisRow" compact="0" outline="0" showAll="0">
      <items count="9">
        <item h="1" x="0"/>
        <item h="1" x="2"/>
        <item x="7"/>
        <item h="1" x="3"/>
        <item h="1" x="1"/>
        <item h="1" x="4"/>
        <item h="1" x="6"/>
        <item h="1" x="5"/>
        <item t="default"/>
      </items>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items count="54">
        <item x="31"/>
        <item x="25"/>
        <item x="42"/>
        <item x="9"/>
        <item x="7"/>
        <item x="6"/>
        <item x="4"/>
        <item x="45"/>
        <item x="37"/>
        <item x="0"/>
        <item x="43"/>
        <item x="29"/>
        <item x="35"/>
        <item x="32"/>
        <item x="10"/>
        <item x="34"/>
        <item x="19"/>
        <item x="5"/>
        <item x="36"/>
        <item x="46"/>
        <item x="38"/>
        <item x="50"/>
        <item x="51"/>
        <item x="27"/>
        <item x="30"/>
        <item x="3"/>
        <item x="44"/>
        <item x="14"/>
        <item x="28"/>
        <item x="40"/>
        <item x="13"/>
        <item x="18"/>
        <item x="12"/>
        <item x="49"/>
        <item x="17"/>
        <item x="33"/>
        <item x="8"/>
        <item x="16"/>
        <item x="15"/>
        <item x="24"/>
        <item x="22"/>
        <item x="39"/>
        <item x="47"/>
        <item x="20"/>
        <item x="41"/>
        <item x="21"/>
        <item x="26"/>
        <item x="11"/>
        <item x="48"/>
        <item x="52"/>
        <item x="1"/>
        <item x="23"/>
        <item x="2"/>
        <item t="default"/>
      </items>
    </pivotField>
    <pivotField dataField="1" compact="0" outline="0" showAll="0"/>
    <pivotField dataField="1" compact="0" outline="0" showAll="0"/>
    <pivotField dataField="1" compact="0" outline="0" showAll="0">
      <items count="48">
        <item x="35"/>
        <item x="3"/>
        <item x="7"/>
        <item x="43"/>
        <item x="8"/>
        <item x="42"/>
        <item x="15"/>
        <item x="23"/>
        <item x="33"/>
        <item x="37"/>
        <item x="39"/>
        <item x="36"/>
        <item x="22"/>
        <item x="40"/>
        <item x="13"/>
        <item x="30"/>
        <item x="31"/>
        <item x="0"/>
        <item x="14"/>
        <item x="17"/>
        <item x="44"/>
        <item x="46"/>
        <item x="27"/>
        <item x="34"/>
        <item x="9"/>
        <item x="20"/>
        <item x="45"/>
        <item x="11"/>
        <item x="28"/>
        <item x="19"/>
        <item x="41"/>
        <item x="2"/>
        <item x="1"/>
        <item x="21"/>
        <item x="32"/>
        <item x="29"/>
        <item x="16"/>
        <item x="25"/>
        <item x="10"/>
        <item x="5"/>
        <item x="26"/>
        <item x="6"/>
        <item x="18"/>
        <item x="38"/>
        <item x="24"/>
        <item x="12"/>
        <item x="4"/>
        <item t="default"/>
      </items>
    </pivotField>
    <pivotField dataField="1" compact="0" outline="0" showAll="0">
      <items count="52">
        <item x="11"/>
        <item x="14"/>
        <item x="8"/>
        <item x="19"/>
        <item x="0"/>
        <item x="40"/>
        <item x="15"/>
        <item x="28"/>
        <item x="16"/>
        <item x="45"/>
        <item x="27"/>
        <item x="34"/>
        <item x="12"/>
        <item x="30"/>
        <item x="9"/>
        <item x="10"/>
        <item x="23"/>
        <item x="33"/>
        <item x="24"/>
        <item x="6"/>
        <item x="25"/>
        <item x="32"/>
        <item x="42"/>
        <item x="21"/>
        <item x="36"/>
        <item x="31"/>
        <item x="49"/>
        <item x="43"/>
        <item x="5"/>
        <item x="1"/>
        <item x="17"/>
        <item x="35"/>
        <item x="37"/>
        <item x="18"/>
        <item x="41"/>
        <item x="26"/>
        <item x="47"/>
        <item x="48"/>
        <item x="46"/>
        <item x="2"/>
        <item x="7"/>
        <item x="44"/>
        <item x="13"/>
        <item x="20"/>
        <item x="50"/>
        <item x="38"/>
        <item x="3"/>
        <item x="29"/>
        <item x="39"/>
        <item x="22"/>
        <item x="4"/>
        <item t="default"/>
      </items>
    </pivotField>
    <pivotField dataField="1" compact="0" outline="0" showAll="0">
      <items count="48">
        <item x="24"/>
        <item x="7"/>
        <item x="32"/>
        <item x="11"/>
        <item x="45"/>
        <item x="9"/>
        <item x="18"/>
        <item x="41"/>
        <item x="22"/>
        <item x="1"/>
        <item x="3"/>
        <item x="20"/>
        <item x="2"/>
        <item x="30"/>
        <item x="13"/>
        <item x="33"/>
        <item x="34"/>
        <item x="26"/>
        <item x="6"/>
        <item x="25"/>
        <item x="39"/>
        <item x="42"/>
        <item x="10"/>
        <item x="23"/>
        <item x="43"/>
        <item x="21"/>
        <item x="27"/>
        <item x="31"/>
        <item x="5"/>
        <item x="0"/>
        <item x="46"/>
        <item x="17"/>
        <item x="15"/>
        <item x="35"/>
        <item x="8"/>
        <item x="29"/>
        <item x="28"/>
        <item x="40"/>
        <item x="12"/>
        <item x="14"/>
        <item x="38"/>
        <item x="36"/>
        <item x="44"/>
        <item x="37"/>
        <item x="16"/>
        <item x="19"/>
        <item x="4"/>
        <item t="default"/>
      </items>
    </pivotField>
    <pivotField dataField="1" compact="0" outline="0" showAll="0"/>
    <pivotField dataField="1" compact="0" outline="0" showAll="0"/>
    <pivotField dataField="1" compact="0" outline="0" showAll="0"/>
    <pivotField dataField="1" compact="0" outline="0" showAll="0">
      <items count="55">
        <item x="16"/>
        <item x="35"/>
        <item x="6"/>
        <item x="36"/>
        <item x="5"/>
        <item x="14"/>
        <item x="17"/>
        <item x="10"/>
        <item x="0"/>
        <item x="28"/>
        <item x="33"/>
        <item x="20"/>
        <item x="41"/>
        <item x="40"/>
        <item x="18"/>
        <item x="22"/>
        <item x="21"/>
        <item x="46"/>
        <item x="9"/>
        <item x="4"/>
        <item x="23"/>
        <item x="48"/>
        <item x="11"/>
        <item x="2"/>
        <item x="31"/>
        <item x="43"/>
        <item x="49"/>
        <item x="34"/>
        <item x="13"/>
        <item x="32"/>
        <item x="12"/>
        <item x="27"/>
        <item x="44"/>
        <item x="53"/>
        <item x="45"/>
        <item x="24"/>
        <item x="15"/>
        <item x="51"/>
        <item x="39"/>
        <item x="3"/>
        <item x="30"/>
        <item x="19"/>
        <item x="7"/>
        <item x="25"/>
        <item x="52"/>
        <item x="29"/>
        <item x="8"/>
        <item x="26"/>
        <item x="47"/>
        <item x="38"/>
        <item x="42"/>
        <item x="37"/>
        <item x="50"/>
        <item x="1"/>
        <item t="default"/>
      </items>
    </pivotField>
    <pivotField compact="0" outline="0" dragToRow="0" dragToCol="0" dragToPage="0" showAll="0" defaultSubtotal="0"/>
  </pivotFields>
  <rowFields count="1">
    <field x="1"/>
  </rowFields>
  <rowItems count="1">
    <i>
      <x v="2"/>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Match_1" fld="5" baseField="0" baseItem="0"/>
    <dataField name="Sum of Match_2" fld="6" baseField="0" baseItem="0"/>
    <dataField name="Sum of Match_3" fld="7" baseField="0" baseItem="0"/>
    <dataField name="Sum of Match_4" fld="8" baseField="0" baseItem="0"/>
    <dataField name="Sum of Match_5" fld="9" baseField="1" baseItem="0"/>
    <dataField name="Sum of Match_6" fld="10" baseField="1" baseItem="0"/>
    <dataField name="Sum of Match_7" fld="11" baseField="1" baseItem="0"/>
    <dataField name="Sum of Match_8" fld="12" baseField="1" baseItem="0"/>
    <dataField name="Sum of Match_9" fld="13" baseField="0" baseItem="0"/>
    <dataField name="Sum of Match_10" fld="14" baseField="1" baseItem="0"/>
    <dataField name="Sum of Match_11" fld="15" baseField="1" baseItem="0"/>
    <dataField name="Sum of Match_12" fld="16" baseField="1" baseItem="0"/>
    <dataField name="Sum of Match_13" fld="17" baseField="1" baseItem="0"/>
    <dataField name="Sum of Match_14" fld="18" baseField="1" baseItem="0"/>
  </dataFields>
  <chartFormats count="28">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2"/>
          </reference>
        </references>
      </pivotArea>
    </chartFormat>
    <chartFormat chart="0" format="17" series="1">
      <pivotArea type="data" outline="0" fieldPosition="0">
        <references count="1">
          <reference field="4294967294" count="1" selected="0">
            <x v="3"/>
          </reference>
        </references>
      </pivotArea>
    </chartFormat>
    <chartFormat chart="0" format="18" series="1">
      <pivotArea type="data" outline="0" fieldPosition="0">
        <references count="1">
          <reference field="4294967294" count="1" selected="0">
            <x v="4"/>
          </reference>
        </references>
      </pivotArea>
    </chartFormat>
    <chartFormat chart="0" format="19" series="1">
      <pivotArea type="data" outline="0" fieldPosition="0">
        <references count="1">
          <reference field="4294967294" count="1" selected="0">
            <x v="5"/>
          </reference>
        </references>
      </pivotArea>
    </chartFormat>
    <chartFormat chart="0" format="20" series="1">
      <pivotArea type="data" outline="0" fieldPosition="0">
        <references count="1">
          <reference field="4294967294" count="1" selected="0">
            <x v="6"/>
          </reference>
        </references>
      </pivotArea>
    </chartFormat>
    <chartFormat chart="0" format="21" series="1">
      <pivotArea type="data" outline="0" fieldPosition="0">
        <references count="1">
          <reference field="4294967294" count="1" selected="0">
            <x v="7"/>
          </reference>
        </references>
      </pivotArea>
    </chartFormat>
    <chartFormat chart="0" format="22" series="1">
      <pivotArea type="data" outline="0" fieldPosition="0">
        <references count="1">
          <reference field="4294967294" count="1" selected="0">
            <x v="8"/>
          </reference>
        </references>
      </pivotArea>
    </chartFormat>
    <chartFormat chart="0" format="23" series="1">
      <pivotArea type="data" outline="0" fieldPosition="0">
        <references count="1">
          <reference field="4294967294" count="1" selected="0">
            <x v="9"/>
          </reference>
        </references>
      </pivotArea>
    </chartFormat>
    <chartFormat chart="0" format="24" series="1">
      <pivotArea type="data" outline="0" fieldPosition="0">
        <references count="1">
          <reference field="4294967294" count="1" selected="0">
            <x v="10"/>
          </reference>
        </references>
      </pivotArea>
    </chartFormat>
    <chartFormat chart="0" format="25" series="1">
      <pivotArea type="data" outline="0" fieldPosition="0">
        <references count="1">
          <reference field="4294967294" count="1" selected="0">
            <x v="11"/>
          </reference>
        </references>
      </pivotArea>
    </chartFormat>
    <chartFormat chart="0" format="26" series="1">
      <pivotArea type="data" outline="0" fieldPosition="0">
        <references count="1">
          <reference field="4294967294" count="1" selected="0">
            <x v="12"/>
          </reference>
        </references>
      </pivotArea>
    </chartFormat>
    <chartFormat chart="0" format="27" series="1">
      <pivotArea type="data" outline="0" fieldPosition="0">
        <references count="1">
          <reference field="4294967294" count="1" selected="0">
            <x v="13"/>
          </reference>
        </references>
      </pivotArea>
    </chartFormat>
    <chartFormat chart="2" format="84" series="1">
      <pivotArea type="data" outline="0" fieldPosition="0">
        <references count="1">
          <reference field="4294967294" count="1" selected="0">
            <x v="0"/>
          </reference>
        </references>
      </pivotArea>
    </chartFormat>
    <chartFormat chart="2" format="85" series="1">
      <pivotArea type="data" outline="0" fieldPosition="0">
        <references count="1">
          <reference field="4294967294" count="1" selected="0">
            <x v="1"/>
          </reference>
        </references>
      </pivotArea>
    </chartFormat>
    <chartFormat chart="2" format="86" series="1">
      <pivotArea type="data" outline="0" fieldPosition="0">
        <references count="1">
          <reference field="4294967294" count="1" selected="0">
            <x v="2"/>
          </reference>
        </references>
      </pivotArea>
    </chartFormat>
    <chartFormat chart="2" format="87" series="1">
      <pivotArea type="data" outline="0" fieldPosition="0">
        <references count="1">
          <reference field="4294967294" count="1" selected="0">
            <x v="3"/>
          </reference>
        </references>
      </pivotArea>
    </chartFormat>
    <chartFormat chart="2" format="88" series="1">
      <pivotArea type="data" outline="0" fieldPosition="0">
        <references count="1">
          <reference field="4294967294" count="1" selected="0">
            <x v="4"/>
          </reference>
        </references>
      </pivotArea>
    </chartFormat>
    <chartFormat chart="2" format="89" series="1">
      <pivotArea type="data" outline="0" fieldPosition="0">
        <references count="1">
          <reference field="4294967294" count="1" selected="0">
            <x v="5"/>
          </reference>
        </references>
      </pivotArea>
    </chartFormat>
    <chartFormat chart="2" format="90" series="1">
      <pivotArea type="data" outline="0" fieldPosition="0">
        <references count="1">
          <reference field="4294967294" count="1" selected="0">
            <x v="6"/>
          </reference>
        </references>
      </pivotArea>
    </chartFormat>
    <chartFormat chart="2" format="91" series="1">
      <pivotArea type="data" outline="0" fieldPosition="0">
        <references count="1">
          <reference field="4294967294" count="1" selected="0">
            <x v="7"/>
          </reference>
        </references>
      </pivotArea>
    </chartFormat>
    <chartFormat chart="2" format="92" series="1">
      <pivotArea type="data" outline="0" fieldPosition="0">
        <references count="1">
          <reference field="4294967294" count="1" selected="0">
            <x v="8"/>
          </reference>
        </references>
      </pivotArea>
    </chartFormat>
    <chartFormat chart="2" format="93" series="1">
      <pivotArea type="data" outline="0" fieldPosition="0">
        <references count="1">
          <reference field="4294967294" count="1" selected="0">
            <x v="9"/>
          </reference>
        </references>
      </pivotArea>
    </chartFormat>
    <chartFormat chart="2" format="94" series="1">
      <pivotArea type="data" outline="0" fieldPosition="0">
        <references count="1">
          <reference field="4294967294" count="1" selected="0">
            <x v="10"/>
          </reference>
        </references>
      </pivotArea>
    </chartFormat>
    <chartFormat chart="2" format="95" series="1">
      <pivotArea type="data" outline="0" fieldPosition="0">
        <references count="1">
          <reference field="4294967294" count="1" selected="0">
            <x v="11"/>
          </reference>
        </references>
      </pivotArea>
    </chartFormat>
    <chartFormat chart="2" format="96" series="1">
      <pivotArea type="data" outline="0" fieldPosition="0">
        <references count="1">
          <reference field="4294967294" count="1" selected="0">
            <x v="12"/>
          </reference>
        </references>
      </pivotArea>
    </chartFormat>
    <chartFormat chart="2" format="97" series="1">
      <pivotArea type="data" outline="0" fieldPosition="0">
        <references count="1">
          <reference field="4294967294" count="1" selected="0">
            <x v="1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7:H15" firstHeaderRow="0" firstDataRow="1" firstDataCol="1"/>
  <pivotFields count="20">
    <pivotField axis="axisRow" compact="0" outline="0" showAll="0">
      <items count="141">
        <item x="70"/>
        <item x="95"/>
        <item x="97"/>
        <item x="82"/>
        <item x="47"/>
        <item x="43"/>
        <item x="128"/>
        <item x="120"/>
        <item x="68"/>
        <item x="38"/>
        <item x="44"/>
        <item x="37"/>
        <item x="89"/>
        <item x="106"/>
        <item x="121"/>
        <item x="100"/>
        <item x="28"/>
        <item x="29"/>
        <item x="80"/>
        <item x="52"/>
        <item x="81"/>
        <item x="30"/>
        <item x="40"/>
        <item x="110"/>
        <item x="19"/>
        <item x="73"/>
        <item x="8"/>
        <item x="56"/>
        <item x="71"/>
        <item x="127"/>
        <item x="14"/>
        <item x="3"/>
        <item x="126"/>
        <item x="83"/>
        <item x="61"/>
        <item x="46"/>
        <item x="23"/>
        <item x="33"/>
        <item x="21"/>
        <item x="45"/>
        <item x="84"/>
        <item x="5"/>
        <item x="10"/>
        <item x="16"/>
        <item x="65"/>
        <item x="99"/>
        <item x="118"/>
        <item x="116"/>
        <item x="60"/>
        <item x="119"/>
        <item x="12"/>
        <item x="74"/>
        <item x="59"/>
        <item x="129"/>
        <item x="91"/>
        <item x="15"/>
        <item x="115"/>
        <item x="53"/>
        <item x="102"/>
        <item x="24"/>
        <item x="50"/>
        <item x="25"/>
        <item x="132"/>
        <item x="139"/>
        <item x="122"/>
        <item x="58"/>
        <item x="90"/>
        <item x="36"/>
        <item x="55"/>
        <item x="51"/>
        <item x="94"/>
        <item x="17"/>
        <item x="62"/>
        <item x="85"/>
        <item x="42"/>
        <item x="86"/>
        <item x="0"/>
        <item x="69"/>
        <item x="66"/>
        <item x="78"/>
        <item x="103"/>
        <item x="9"/>
        <item x="130"/>
        <item x="125"/>
        <item x="41"/>
        <item x="31"/>
        <item x="131"/>
        <item x="26"/>
        <item x="7"/>
        <item x="54"/>
        <item x="67"/>
        <item x="138"/>
        <item x="96"/>
        <item x="136"/>
        <item x="39"/>
        <item x="48"/>
        <item x="27"/>
        <item x="112"/>
        <item x="98"/>
        <item x="64"/>
        <item x="2"/>
        <item x="35"/>
        <item x="11"/>
        <item x="113"/>
        <item x="111"/>
        <item x="18"/>
        <item x="22"/>
        <item x="20"/>
        <item x="6"/>
        <item x="101"/>
        <item x="133"/>
        <item x="109"/>
        <item x="57"/>
        <item x="87"/>
        <item x="105"/>
        <item x="13"/>
        <item x="63"/>
        <item x="32"/>
        <item x="135"/>
        <item x="75"/>
        <item x="117"/>
        <item x="34"/>
        <item x="124"/>
        <item x="104"/>
        <item x="108"/>
        <item x="79"/>
        <item x="123"/>
        <item x="137"/>
        <item x="114"/>
        <item x="49"/>
        <item x="76"/>
        <item x="134"/>
        <item x="4"/>
        <item x="92"/>
        <item x="72"/>
        <item x="93"/>
        <item x="77"/>
        <item x="88"/>
        <item x="1"/>
        <item x="107"/>
        <item t="default"/>
      </items>
    </pivotField>
    <pivotField compact="0" outline="0" multipleItemSelectionAllowed="1" showAll="0">
      <items count="9">
        <item h="1" x="0"/>
        <item h="1" x="2"/>
        <item x="7"/>
        <item h="1" x="3"/>
        <item h="1" x="1"/>
        <item h="1" x="4"/>
        <item h="1" x="6"/>
        <item h="1" x="5"/>
        <item t="default"/>
      </items>
    </pivotField>
    <pivotField compact="0" outline="0" showAll="0"/>
    <pivotField compact="0" outline="0" showAll="0">
      <items count="6">
        <item h="1" x="2"/>
        <item x="3"/>
        <item h="1" x="1"/>
        <item h="1" x="0"/>
        <item h="1" x="4"/>
        <item t="default"/>
      </items>
    </pivotField>
    <pivotField compact="0" outline="0" showAll="0">
      <items count="4">
        <item x="0"/>
        <item x="2"/>
        <item x="1"/>
        <item t="default"/>
      </items>
    </pivotField>
    <pivotField dataField="1" compact="0" outline="0" showAll="0"/>
    <pivotField dataField="1" compact="0" outline="0" showAll="0">
      <items count="56">
        <item x="39"/>
        <item x="42"/>
        <item x="27"/>
        <item x="37"/>
        <item x="5"/>
        <item x="34"/>
        <item x="15"/>
        <item x="46"/>
        <item x="10"/>
        <item x="41"/>
        <item x="23"/>
        <item x="20"/>
        <item x="26"/>
        <item x="51"/>
        <item x="32"/>
        <item x="30"/>
        <item x="7"/>
        <item x="48"/>
        <item x="4"/>
        <item x="47"/>
        <item x="43"/>
        <item x="21"/>
        <item x="11"/>
        <item x="36"/>
        <item x="31"/>
        <item x="54"/>
        <item x="40"/>
        <item x="24"/>
        <item x="29"/>
        <item x="9"/>
        <item x="19"/>
        <item x="8"/>
        <item x="1"/>
        <item x="0"/>
        <item x="13"/>
        <item x="14"/>
        <item x="44"/>
        <item x="53"/>
        <item x="16"/>
        <item x="25"/>
        <item x="12"/>
        <item x="17"/>
        <item x="38"/>
        <item x="22"/>
        <item x="45"/>
        <item x="49"/>
        <item x="35"/>
        <item x="18"/>
        <item x="52"/>
        <item x="33"/>
        <item x="6"/>
        <item x="3"/>
        <item x="50"/>
        <item x="28"/>
        <item x="2"/>
        <item t="default"/>
      </items>
    </pivotField>
    <pivotField dataField="1" compact="0" outline="0" showAll="0"/>
    <pivotField dataField="1" compact="0" outline="0" showAll="0">
      <items count="55">
        <item x="24"/>
        <item x="47"/>
        <item x="8"/>
        <item x="39"/>
        <item x="33"/>
        <item x="9"/>
        <item x="1"/>
        <item x="37"/>
        <item x="53"/>
        <item x="41"/>
        <item x="44"/>
        <item x="11"/>
        <item x="30"/>
        <item x="29"/>
        <item x="36"/>
        <item x="2"/>
        <item x="20"/>
        <item x="27"/>
        <item x="25"/>
        <item x="23"/>
        <item x="5"/>
        <item x="52"/>
        <item x="6"/>
        <item x="48"/>
        <item x="12"/>
        <item x="16"/>
        <item x="45"/>
        <item x="13"/>
        <item x="3"/>
        <item x="32"/>
        <item x="14"/>
        <item x="40"/>
        <item x="19"/>
        <item x="31"/>
        <item x="43"/>
        <item x="46"/>
        <item x="7"/>
        <item x="28"/>
        <item x="22"/>
        <item x="17"/>
        <item x="15"/>
        <item x="50"/>
        <item x="51"/>
        <item x="0"/>
        <item x="42"/>
        <item x="49"/>
        <item x="26"/>
        <item x="38"/>
        <item x="18"/>
        <item x="35"/>
        <item x="10"/>
        <item x="34"/>
        <item x="21"/>
        <item x="4"/>
        <item t="default"/>
      </items>
    </pivotField>
    <pivotField dataField="1" compact="0" outline="0" showAll="0">
      <items count="54">
        <item x="31"/>
        <item x="25"/>
        <item x="42"/>
        <item x="9"/>
        <item x="7"/>
        <item x="6"/>
        <item x="4"/>
        <item x="45"/>
        <item x="37"/>
        <item x="0"/>
        <item x="43"/>
        <item x="29"/>
        <item x="35"/>
        <item x="32"/>
        <item x="10"/>
        <item x="34"/>
        <item x="19"/>
        <item x="5"/>
        <item x="36"/>
        <item x="46"/>
        <item x="38"/>
        <item x="50"/>
        <item x="51"/>
        <item x="27"/>
        <item x="30"/>
        <item x="3"/>
        <item x="44"/>
        <item x="14"/>
        <item x="28"/>
        <item x="40"/>
        <item x="13"/>
        <item x="18"/>
        <item x="12"/>
        <item x="49"/>
        <item x="17"/>
        <item x="33"/>
        <item x="8"/>
        <item x="16"/>
        <item x="15"/>
        <item x="24"/>
        <item x="22"/>
        <item x="39"/>
        <item x="47"/>
        <item x="20"/>
        <item x="41"/>
        <item x="21"/>
        <item x="26"/>
        <item x="11"/>
        <item x="48"/>
        <item x="52"/>
        <item x="1"/>
        <item x="23"/>
        <item x="2"/>
        <item t="default"/>
      </items>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s>
  <rowFields count="1">
    <field x="0"/>
  </rowFields>
  <rowItems count="8">
    <i>
      <x v="53"/>
    </i>
    <i>
      <x v="62"/>
    </i>
    <i>
      <x v="63"/>
    </i>
    <i>
      <x v="86"/>
    </i>
    <i>
      <x v="91"/>
    </i>
    <i>
      <x v="110"/>
    </i>
    <i>
      <x v="118"/>
    </i>
    <i>
      <x v="131"/>
    </i>
  </rowItems>
  <colFields count="1">
    <field x="-2"/>
  </colFields>
  <colItems count="7">
    <i>
      <x/>
    </i>
    <i i="1">
      <x v="1"/>
    </i>
    <i i="2">
      <x v="2"/>
    </i>
    <i i="3">
      <x v="3"/>
    </i>
    <i i="4">
      <x v="4"/>
    </i>
    <i i="5">
      <x v="5"/>
    </i>
    <i i="6">
      <x v="6"/>
    </i>
  </colItems>
  <dataFields count="7">
    <dataField name="Sum of Match_1" fld="5" baseField="0" baseItem="1"/>
    <dataField name="Sum of Match_2" fld="6" baseField="0" baseItem="1"/>
    <dataField name="Sum of Match_3" fld="7" baseField="0" baseItem="2"/>
    <dataField name="Sum of Match_4" fld="8" baseField="0" baseItem="3"/>
    <dataField name="Sum of Match_5" fld="9" baseField="0" baseItem="4"/>
    <dataField name="Sum of Match_6" fld="10" baseField="0" baseItem="5"/>
    <dataField name="Sum of Match_7" fld="11" baseField="0" baseItem="6"/>
  </dataFields>
  <chartFormats count="14">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 chart="3" format="77" series="1">
      <pivotArea type="data" outline="0" fieldPosition="0">
        <references count="1">
          <reference field="4294967294" count="1" selected="0">
            <x v="0"/>
          </reference>
        </references>
      </pivotArea>
    </chartFormat>
    <chartFormat chart="3" format="78" series="1">
      <pivotArea type="data" outline="0" fieldPosition="0">
        <references count="1">
          <reference field="4294967294" count="1" selected="0">
            <x v="1"/>
          </reference>
        </references>
      </pivotArea>
    </chartFormat>
    <chartFormat chart="3" format="79" series="1">
      <pivotArea type="data" outline="0" fieldPosition="0">
        <references count="1">
          <reference field="4294967294" count="1" selected="0">
            <x v="2"/>
          </reference>
        </references>
      </pivotArea>
    </chartFormat>
    <chartFormat chart="3" format="80" series="1">
      <pivotArea type="data" outline="0" fieldPosition="0">
        <references count="1">
          <reference field="4294967294" count="1" selected="0">
            <x v="3"/>
          </reference>
        </references>
      </pivotArea>
    </chartFormat>
    <chartFormat chart="3" format="81" series="1">
      <pivotArea type="data" outline="0" fieldPosition="0">
        <references count="1">
          <reference field="4294967294" count="1" selected="0">
            <x v="4"/>
          </reference>
        </references>
      </pivotArea>
    </chartFormat>
    <chartFormat chart="3" format="82" series="1">
      <pivotArea type="data" outline="0" fieldPosition="0">
        <references count="1">
          <reference field="4294967294" count="1" selected="0">
            <x v="5"/>
          </reference>
        </references>
      </pivotArea>
    </chartFormat>
    <chartFormat chart="3" format="83" series="1">
      <pivotArea type="data" outline="0" fieldPosition="0">
        <references count="1">
          <reference field="4294967294" count="1" selected="0">
            <x v="6"/>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2" name="PivotTable4"/>
    <pivotTable tabId="2" name="PivotTable1"/>
    <pivotTable tabId="2" name="PivotTable2"/>
  </pivotTables>
  <data>
    <tabular pivotCacheId="1">
      <items count="8">
        <i x="0"/>
        <i x="2"/>
        <i x="7" s="1"/>
        <i x="3"/>
        <i x="1"/>
        <i x="4"/>
        <i x="6"/>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le" sourceName="Role">
  <pivotTables>
    <pivotTable tabId="2" name="PivotTable4"/>
    <pivotTable tabId="2" name="PivotTable2"/>
  </pivotTables>
  <data>
    <tabular pivotCacheId="1">
      <items count="5">
        <i x="2"/>
        <i x="3" s="1"/>
        <i x="1"/>
        <i x="0"/>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pecial_Feature" sourceName="Special Feature">
  <pivotTables>
    <pivotTable tabId="2" name="PivotTable4"/>
    <pivotTable tabId="2" name="PivotTable2"/>
  </pivotTables>
  <data>
    <tabular pivotCacheId="1">
      <items count="3">
        <i x="0" s="1"/>
        <i x="2"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1" cache="Slicer_Team" caption="Team" columnCount="2"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eam" cache="Slicer_Team" caption="Team" style="SlicerStyleLight2" rowHeight="234950"/>
  <slicer name="Role" cache="Slicer_Role" caption="Role" style="SlicerStyleLight2" rowHeight="234950"/>
  <slicer name="Special Feature" cache="Slicer_Special_Feature" caption="Special Featur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N33"/>
  <sheetViews>
    <sheetView topLeftCell="A11" zoomScale="70" zoomScaleNormal="70" workbookViewId="0">
      <selection activeCell="F25" sqref="F25"/>
    </sheetView>
  </sheetViews>
  <sheetFormatPr defaultRowHeight="14.4" x14ac:dyDescent="0.3"/>
  <cols>
    <col min="6" max="6" width="14.21875" bestFit="1" customWidth="1"/>
  </cols>
  <sheetData>
    <row r="6" spans="5:14" ht="31.2" x14ac:dyDescent="0.6">
      <c r="E6" s="12" t="s">
        <v>199</v>
      </c>
      <c r="F6" s="12"/>
      <c r="G6" s="12"/>
      <c r="H6" s="12"/>
      <c r="I6" s="12"/>
      <c r="J6" s="12"/>
      <c r="K6" s="13"/>
      <c r="L6" s="13"/>
      <c r="M6" s="13"/>
      <c r="N6" s="13"/>
    </row>
    <row r="7" spans="5:14" ht="31.2" x14ac:dyDescent="0.6">
      <c r="E7" s="12"/>
      <c r="F7" s="12"/>
      <c r="G7" s="12"/>
      <c r="H7" s="12"/>
      <c r="I7" s="12"/>
      <c r="J7" s="12"/>
      <c r="K7" s="13"/>
      <c r="L7" s="13"/>
      <c r="M7" s="13"/>
      <c r="N7" s="13"/>
    </row>
    <row r="8" spans="5:14" ht="31.2" x14ac:dyDescent="0.6">
      <c r="E8" s="12" t="s">
        <v>208</v>
      </c>
      <c r="F8" s="12"/>
      <c r="G8" s="12"/>
      <c r="H8" s="12"/>
      <c r="I8" s="12"/>
      <c r="J8" s="12"/>
      <c r="K8" s="13"/>
      <c r="L8" s="13"/>
      <c r="M8" s="13"/>
      <c r="N8" s="13"/>
    </row>
    <row r="9" spans="5:14" ht="31.2" x14ac:dyDescent="0.6">
      <c r="E9" s="12"/>
      <c r="F9" s="12"/>
      <c r="G9" s="12"/>
      <c r="H9" s="12"/>
      <c r="I9" s="12"/>
      <c r="J9" s="12"/>
      <c r="K9" s="13"/>
      <c r="L9" s="13"/>
      <c r="M9" s="13"/>
      <c r="N9" s="13"/>
    </row>
    <row r="10" spans="5:14" ht="31.2" x14ac:dyDescent="0.6">
      <c r="E10" s="12" t="s">
        <v>200</v>
      </c>
      <c r="F10" s="12"/>
      <c r="G10" s="12"/>
      <c r="H10" s="12"/>
      <c r="I10" s="12"/>
      <c r="J10" s="12"/>
      <c r="K10" s="13"/>
      <c r="L10" s="13"/>
      <c r="M10" s="13"/>
      <c r="N10" s="13"/>
    </row>
    <row r="16" spans="5:14" ht="25.8" x14ac:dyDescent="0.5">
      <c r="E16" s="7" t="s">
        <v>206</v>
      </c>
      <c r="F16" s="7"/>
    </row>
    <row r="17" spans="5:6" ht="25.8" x14ac:dyDescent="0.5">
      <c r="E17" s="7"/>
      <c r="F17" s="7"/>
    </row>
    <row r="18" spans="5:6" ht="25.8" x14ac:dyDescent="0.5">
      <c r="E18" s="7" t="s">
        <v>201</v>
      </c>
      <c r="F18" s="7"/>
    </row>
    <row r="20" spans="5:6" ht="21" x14ac:dyDescent="0.4">
      <c r="E20" s="3" t="s">
        <v>235</v>
      </c>
    </row>
    <row r="23" spans="5:6" ht="21" x14ac:dyDescent="0.4">
      <c r="E23" s="9" t="s">
        <v>202</v>
      </c>
    </row>
    <row r="24" spans="5:6" ht="21" x14ac:dyDescent="0.4">
      <c r="E24" s="3"/>
    </row>
    <row r="25" spans="5:6" ht="21" x14ac:dyDescent="0.4">
      <c r="E25" s="9" t="s">
        <v>232</v>
      </c>
    </row>
    <row r="26" spans="5:6" ht="21" x14ac:dyDescent="0.4">
      <c r="E26" s="3"/>
    </row>
    <row r="27" spans="5:6" ht="21" x14ac:dyDescent="0.4">
      <c r="E27" s="9" t="s">
        <v>203</v>
      </c>
    </row>
    <row r="28" spans="5:6" ht="21" x14ac:dyDescent="0.4">
      <c r="E28" s="3"/>
    </row>
    <row r="29" spans="5:6" ht="21" x14ac:dyDescent="0.4">
      <c r="E29" s="9" t="s">
        <v>204</v>
      </c>
    </row>
    <row r="30" spans="5:6" ht="21" x14ac:dyDescent="0.4">
      <c r="E30" s="3"/>
    </row>
    <row r="31" spans="5:6" ht="21" x14ac:dyDescent="0.4">
      <c r="E31" s="9" t="s">
        <v>205</v>
      </c>
    </row>
    <row r="32" spans="5:6" ht="21" x14ac:dyDescent="0.4">
      <c r="E32" s="9"/>
    </row>
    <row r="33" spans="5:5" ht="21" x14ac:dyDescent="0.4">
      <c r="E33" s="9" t="s">
        <v>233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15" zoomScaleNormal="115" workbookViewId="0">
      <selection activeCell="N5" sqref="N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1"/>
  <sheetViews>
    <sheetView zoomScale="70" zoomScaleNormal="70" workbookViewId="0">
      <selection activeCell="A14" sqref="A14"/>
    </sheetView>
  </sheetViews>
  <sheetFormatPr defaultRowHeight="14.4" x14ac:dyDescent="0.3"/>
  <cols>
    <col min="1" max="1" width="20.44140625" bestFit="1" customWidth="1"/>
    <col min="2" max="2" width="5.6640625" bestFit="1" customWidth="1"/>
    <col min="3" max="3" width="4.44140625" bestFit="1" customWidth="1"/>
    <col min="4" max="4" width="8" bestFit="1" customWidth="1"/>
    <col min="5" max="5" width="14.5546875" bestFit="1" customWidth="1"/>
    <col min="6" max="14" width="8.6640625" bestFit="1" customWidth="1"/>
    <col min="15" max="19" width="9.77734375" bestFit="1" customWidth="1"/>
  </cols>
  <sheetData>
    <row r="1" spans="1:20"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row>
    <row r="2" spans="1:20" x14ac:dyDescent="0.3">
      <c r="A2" t="s">
        <v>19</v>
      </c>
      <c r="B2" t="s">
        <v>20</v>
      </c>
      <c r="C2">
        <v>39</v>
      </c>
      <c r="D2" t="s">
        <v>21</v>
      </c>
      <c r="E2" t="s">
        <v>22</v>
      </c>
      <c r="F2">
        <v>20</v>
      </c>
      <c r="G2">
        <v>47</v>
      </c>
      <c r="H2">
        <v>41</v>
      </c>
      <c r="I2">
        <v>71</v>
      </c>
      <c r="J2">
        <v>12</v>
      </c>
      <c r="K2">
        <v>54</v>
      </c>
      <c r="L2">
        <v>32</v>
      </c>
      <c r="M2">
        <v>29</v>
      </c>
      <c r="N2">
        <v>7</v>
      </c>
      <c r="O2">
        <v>50</v>
      </c>
      <c r="P2">
        <v>24</v>
      </c>
      <c r="Q2">
        <v>26</v>
      </c>
      <c r="R2">
        <v>5</v>
      </c>
      <c r="S2">
        <v>12</v>
      </c>
    </row>
    <row r="3" spans="1:20" x14ac:dyDescent="0.3">
      <c r="A3" t="s">
        <v>23</v>
      </c>
      <c r="B3" t="s">
        <v>20</v>
      </c>
      <c r="C3">
        <v>39</v>
      </c>
      <c r="D3" t="s">
        <v>24</v>
      </c>
      <c r="E3" t="s">
        <v>25</v>
      </c>
      <c r="F3">
        <v>17</v>
      </c>
      <c r="G3">
        <v>46</v>
      </c>
      <c r="H3">
        <v>21</v>
      </c>
      <c r="I3">
        <v>5</v>
      </c>
      <c r="J3">
        <v>112</v>
      </c>
      <c r="K3">
        <v>78</v>
      </c>
      <c r="L3">
        <v>21</v>
      </c>
      <c r="M3">
        <v>53</v>
      </c>
      <c r="N3">
        <v>46</v>
      </c>
      <c r="O3">
        <v>14</v>
      </c>
      <c r="P3" t="s">
        <v>26</v>
      </c>
      <c r="Q3" t="s">
        <v>26</v>
      </c>
      <c r="R3">
        <v>21</v>
      </c>
      <c r="S3" t="s">
        <v>26</v>
      </c>
    </row>
    <row r="4" spans="1:20" x14ac:dyDescent="0.3">
      <c r="A4" t="s">
        <v>27</v>
      </c>
      <c r="B4" t="s">
        <v>20</v>
      </c>
      <c r="C4">
        <v>34</v>
      </c>
      <c r="D4" t="s">
        <v>24</v>
      </c>
      <c r="E4" t="s">
        <v>25</v>
      </c>
      <c r="F4">
        <v>95</v>
      </c>
      <c r="G4" t="s">
        <v>26</v>
      </c>
      <c r="H4" t="s">
        <v>26</v>
      </c>
      <c r="I4">
        <v>19</v>
      </c>
      <c r="J4">
        <v>12</v>
      </c>
      <c r="K4">
        <v>37</v>
      </c>
      <c r="L4">
        <v>50</v>
      </c>
      <c r="M4">
        <v>52</v>
      </c>
      <c r="N4">
        <v>66</v>
      </c>
      <c r="O4">
        <v>17</v>
      </c>
      <c r="P4">
        <v>6</v>
      </c>
      <c r="Q4">
        <v>50</v>
      </c>
      <c r="R4">
        <v>57</v>
      </c>
      <c r="S4">
        <v>36</v>
      </c>
    </row>
    <row r="5" spans="1:20" x14ac:dyDescent="0.3">
      <c r="A5" t="s">
        <v>28</v>
      </c>
      <c r="B5" t="s">
        <v>20</v>
      </c>
      <c r="C5">
        <v>36</v>
      </c>
      <c r="D5" t="s">
        <v>24</v>
      </c>
      <c r="E5" t="s">
        <v>22</v>
      </c>
      <c r="F5">
        <v>100</v>
      </c>
      <c r="G5">
        <v>107</v>
      </c>
      <c r="H5">
        <v>51</v>
      </c>
      <c r="I5">
        <v>38</v>
      </c>
      <c r="J5">
        <v>112</v>
      </c>
      <c r="K5">
        <v>40</v>
      </c>
      <c r="L5">
        <v>20</v>
      </c>
      <c r="M5">
        <v>2</v>
      </c>
      <c r="N5">
        <v>96</v>
      </c>
      <c r="O5">
        <v>15</v>
      </c>
      <c r="P5">
        <v>5</v>
      </c>
      <c r="Q5">
        <v>51</v>
      </c>
      <c r="R5" t="s">
        <v>26</v>
      </c>
      <c r="S5">
        <v>60</v>
      </c>
    </row>
    <row r="6" spans="1:20" x14ac:dyDescent="0.3">
      <c r="A6" t="s">
        <v>29</v>
      </c>
      <c r="B6" t="s">
        <v>20</v>
      </c>
      <c r="C6">
        <v>36</v>
      </c>
      <c r="D6" t="s">
        <v>24</v>
      </c>
      <c r="E6" t="s">
        <v>25</v>
      </c>
      <c r="F6">
        <v>5</v>
      </c>
      <c r="G6">
        <v>28</v>
      </c>
      <c r="H6">
        <v>13</v>
      </c>
      <c r="I6" t="s">
        <v>26</v>
      </c>
      <c r="J6" t="s">
        <v>26</v>
      </c>
      <c r="K6" t="s">
        <v>30</v>
      </c>
      <c r="L6" t="s">
        <v>26</v>
      </c>
      <c r="M6" t="s">
        <v>26</v>
      </c>
      <c r="N6" t="s">
        <v>26</v>
      </c>
      <c r="O6" t="s">
        <v>26</v>
      </c>
      <c r="P6" t="s">
        <v>26</v>
      </c>
      <c r="Q6" t="s">
        <v>26</v>
      </c>
      <c r="R6" t="s">
        <v>26</v>
      </c>
      <c r="S6" t="s">
        <v>26</v>
      </c>
    </row>
    <row r="7" spans="1:20" x14ac:dyDescent="0.3">
      <c r="A7" t="s">
        <v>31</v>
      </c>
      <c r="B7" t="s">
        <v>20</v>
      </c>
      <c r="C7">
        <v>31</v>
      </c>
      <c r="D7" t="s">
        <v>32</v>
      </c>
      <c r="E7" t="s">
        <v>22</v>
      </c>
      <c r="F7">
        <v>62</v>
      </c>
      <c r="G7">
        <v>3</v>
      </c>
      <c r="H7">
        <v>13</v>
      </c>
      <c r="I7">
        <v>71</v>
      </c>
      <c r="J7">
        <v>37</v>
      </c>
      <c r="K7">
        <v>44</v>
      </c>
      <c r="L7">
        <v>18</v>
      </c>
      <c r="M7">
        <v>75</v>
      </c>
      <c r="N7">
        <v>45</v>
      </c>
      <c r="O7">
        <v>43</v>
      </c>
      <c r="P7">
        <v>12</v>
      </c>
      <c r="Q7">
        <v>4</v>
      </c>
      <c r="R7">
        <v>76</v>
      </c>
      <c r="S7">
        <v>31</v>
      </c>
    </row>
    <row r="8" spans="1:20" x14ac:dyDescent="0.3">
      <c r="A8" t="s">
        <v>33</v>
      </c>
      <c r="B8" t="s">
        <v>20</v>
      </c>
      <c r="C8">
        <v>22</v>
      </c>
      <c r="D8" t="s">
        <v>32</v>
      </c>
      <c r="E8" t="s">
        <v>22</v>
      </c>
      <c r="F8">
        <v>68</v>
      </c>
      <c r="G8">
        <v>101</v>
      </c>
      <c r="H8">
        <v>30</v>
      </c>
      <c r="I8">
        <v>25</v>
      </c>
      <c r="J8">
        <v>8</v>
      </c>
      <c r="K8">
        <v>74</v>
      </c>
      <c r="L8">
        <v>21</v>
      </c>
      <c r="M8">
        <v>77</v>
      </c>
      <c r="N8">
        <v>35</v>
      </c>
      <c r="O8">
        <v>29</v>
      </c>
      <c r="P8">
        <v>72</v>
      </c>
      <c r="Q8">
        <v>79</v>
      </c>
      <c r="R8">
        <v>26</v>
      </c>
      <c r="S8">
        <v>4</v>
      </c>
    </row>
    <row r="9" spans="1:20" x14ac:dyDescent="0.3">
      <c r="A9" t="s">
        <v>34</v>
      </c>
      <c r="B9" t="s">
        <v>20</v>
      </c>
      <c r="C9">
        <v>31</v>
      </c>
      <c r="D9" t="s">
        <v>35</v>
      </c>
      <c r="E9" t="s">
        <v>36</v>
      </c>
      <c r="F9">
        <v>31</v>
      </c>
      <c r="G9">
        <v>23</v>
      </c>
      <c r="H9">
        <v>54</v>
      </c>
      <c r="I9">
        <v>29</v>
      </c>
      <c r="J9">
        <v>25</v>
      </c>
      <c r="K9" t="s">
        <v>26</v>
      </c>
      <c r="L9" t="s">
        <v>26</v>
      </c>
      <c r="M9">
        <v>4</v>
      </c>
      <c r="N9" t="s">
        <v>26</v>
      </c>
      <c r="O9">
        <v>0</v>
      </c>
      <c r="P9" t="s">
        <v>26</v>
      </c>
      <c r="Q9" t="s">
        <v>26</v>
      </c>
      <c r="R9" t="s">
        <v>26</v>
      </c>
      <c r="S9" t="s">
        <v>26</v>
      </c>
    </row>
    <row r="10" spans="1:20" x14ac:dyDescent="0.3">
      <c r="A10" t="s">
        <v>37</v>
      </c>
      <c r="B10" t="s">
        <v>20</v>
      </c>
      <c r="C10">
        <v>28</v>
      </c>
      <c r="D10" t="s">
        <v>35</v>
      </c>
      <c r="E10" t="s">
        <v>36</v>
      </c>
      <c r="F10">
        <v>54</v>
      </c>
      <c r="G10">
        <v>45</v>
      </c>
      <c r="H10">
        <v>2</v>
      </c>
      <c r="I10">
        <v>54</v>
      </c>
      <c r="J10">
        <v>6</v>
      </c>
      <c r="K10">
        <v>-2</v>
      </c>
      <c r="L10">
        <v>40</v>
      </c>
      <c r="M10">
        <v>6</v>
      </c>
      <c r="N10">
        <v>74</v>
      </c>
      <c r="O10">
        <v>66</v>
      </c>
      <c r="P10">
        <v>4</v>
      </c>
      <c r="Q10">
        <v>54</v>
      </c>
      <c r="R10">
        <v>0</v>
      </c>
      <c r="S10">
        <v>2</v>
      </c>
    </row>
    <row r="11" spans="1:20" x14ac:dyDescent="0.3">
      <c r="A11" t="s">
        <v>38</v>
      </c>
      <c r="B11" t="s">
        <v>20</v>
      </c>
      <c r="C11">
        <v>24</v>
      </c>
      <c r="D11" t="s">
        <v>35</v>
      </c>
      <c r="E11" t="s">
        <v>36</v>
      </c>
      <c r="F11">
        <v>77</v>
      </c>
      <c r="G11">
        <v>23</v>
      </c>
      <c r="H11" t="s">
        <v>26</v>
      </c>
      <c r="I11" t="s">
        <v>26</v>
      </c>
      <c r="J11" t="s">
        <v>26</v>
      </c>
      <c r="K11" t="s">
        <v>26</v>
      </c>
      <c r="L11" t="s">
        <v>26</v>
      </c>
      <c r="M11" t="s">
        <v>26</v>
      </c>
      <c r="N11" t="s">
        <v>26</v>
      </c>
      <c r="O11" t="s">
        <v>26</v>
      </c>
      <c r="P11" t="s">
        <v>26</v>
      </c>
      <c r="Q11" t="s">
        <v>26</v>
      </c>
      <c r="R11">
        <v>54</v>
      </c>
      <c r="S11">
        <v>77</v>
      </c>
    </row>
    <row r="12" spans="1:20" x14ac:dyDescent="0.3">
      <c r="A12" t="s">
        <v>39</v>
      </c>
      <c r="B12" t="s">
        <v>20</v>
      </c>
      <c r="C12">
        <v>35</v>
      </c>
      <c r="D12" t="s">
        <v>24</v>
      </c>
      <c r="E12" t="s">
        <v>22</v>
      </c>
      <c r="F12">
        <v>4</v>
      </c>
      <c r="G12">
        <v>43</v>
      </c>
      <c r="H12">
        <v>33</v>
      </c>
      <c r="I12">
        <v>1</v>
      </c>
      <c r="J12">
        <v>4</v>
      </c>
      <c r="K12">
        <v>8</v>
      </c>
      <c r="L12" t="s">
        <v>26</v>
      </c>
      <c r="M12" t="s">
        <v>26</v>
      </c>
      <c r="N12">
        <v>4</v>
      </c>
      <c r="O12">
        <v>8</v>
      </c>
      <c r="P12" t="s">
        <v>26</v>
      </c>
      <c r="Q12" t="s">
        <v>26</v>
      </c>
      <c r="R12" t="s">
        <v>26</v>
      </c>
      <c r="S12" t="s">
        <v>26</v>
      </c>
    </row>
    <row r="13" spans="1:20" x14ac:dyDescent="0.3">
      <c r="A13" t="s">
        <v>40</v>
      </c>
      <c r="B13" t="s">
        <v>20</v>
      </c>
      <c r="C13">
        <v>23</v>
      </c>
      <c r="D13" t="s">
        <v>24</v>
      </c>
      <c r="E13" t="s">
        <v>22</v>
      </c>
      <c r="F13" t="s">
        <v>26</v>
      </c>
      <c r="G13">
        <v>8</v>
      </c>
      <c r="H13">
        <v>2</v>
      </c>
      <c r="I13" t="s">
        <v>26</v>
      </c>
      <c r="J13" t="s">
        <v>26</v>
      </c>
      <c r="K13" t="s">
        <v>26</v>
      </c>
      <c r="L13" t="s">
        <v>26</v>
      </c>
      <c r="M13" t="s">
        <v>26</v>
      </c>
      <c r="N13" t="s">
        <v>26</v>
      </c>
      <c r="O13" t="s">
        <v>26</v>
      </c>
      <c r="P13">
        <v>2</v>
      </c>
      <c r="Q13">
        <v>103</v>
      </c>
      <c r="R13">
        <v>102</v>
      </c>
      <c r="S13">
        <v>90</v>
      </c>
    </row>
    <row r="14" spans="1:20" x14ac:dyDescent="0.3">
      <c r="A14" t="s">
        <v>41</v>
      </c>
      <c r="B14" t="s">
        <v>20</v>
      </c>
      <c r="C14">
        <v>29</v>
      </c>
      <c r="D14" t="s">
        <v>35</v>
      </c>
      <c r="E14" t="s">
        <v>36</v>
      </c>
      <c r="F14" t="s">
        <v>26</v>
      </c>
      <c r="G14" t="s">
        <v>26</v>
      </c>
      <c r="H14">
        <v>4</v>
      </c>
      <c r="I14" t="s">
        <v>26</v>
      </c>
      <c r="J14" t="s">
        <v>26</v>
      </c>
      <c r="K14" t="s">
        <v>26</v>
      </c>
      <c r="L14" t="s">
        <v>26</v>
      </c>
      <c r="M14" t="s">
        <v>26</v>
      </c>
      <c r="N14" t="s">
        <v>26</v>
      </c>
      <c r="O14">
        <v>33</v>
      </c>
      <c r="P14">
        <v>4</v>
      </c>
      <c r="Q14" t="s">
        <v>26</v>
      </c>
      <c r="R14" t="s">
        <v>26</v>
      </c>
      <c r="S14" t="s">
        <v>26</v>
      </c>
    </row>
    <row r="15" spans="1:20" x14ac:dyDescent="0.3">
      <c r="A15" t="s">
        <v>42</v>
      </c>
      <c r="B15" t="s">
        <v>20</v>
      </c>
      <c r="C15">
        <v>28</v>
      </c>
      <c r="D15" t="s">
        <v>35</v>
      </c>
      <c r="E15" t="s">
        <v>36</v>
      </c>
      <c r="F15" t="s">
        <v>26</v>
      </c>
      <c r="G15" t="s">
        <v>26</v>
      </c>
      <c r="H15" t="s">
        <v>26</v>
      </c>
      <c r="I15">
        <v>29</v>
      </c>
      <c r="J15">
        <v>52</v>
      </c>
      <c r="K15">
        <v>62</v>
      </c>
      <c r="L15">
        <v>53</v>
      </c>
      <c r="M15">
        <v>39</v>
      </c>
      <c r="N15">
        <v>27</v>
      </c>
      <c r="O15">
        <v>4</v>
      </c>
      <c r="P15">
        <v>9</v>
      </c>
      <c r="Q15" t="s">
        <v>26</v>
      </c>
      <c r="R15" t="s">
        <v>26</v>
      </c>
      <c r="S15">
        <v>29</v>
      </c>
    </row>
    <row r="16" spans="1:20" x14ac:dyDescent="0.3">
      <c r="A16" t="s">
        <v>43</v>
      </c>
      <c r="B16" t="s">
        <v>20</v>
      </c>
      <c r="C16">
        <v>36</v>
      </c>
      <c r="D16" t="s">
        <v>32</v>
      </c>
      <c r="E16" t="s">
        <v>22</v>
      </c>
      <c r="F16" t="s">
        <v>26</v>
      </c>
      <c r="G16" t="s">
        <v>26</v>
      </c>
      <c r="H16" t="s">
        <v>26</v>
      </c>
      <c r="I16">
        <v>4</v>
      </c>
      <c r="J16">
        <v>2</v>
      </c>
      <c r="K16">
        <v>77</v>
      </c>
      <c r="L16">
        <v>9</v>
      </c>
      <c r="M16">
        <v>72</v>
      </c>
      <c r="N16">
        <v>29</v>
      </c>
      <c r="O16" t="s">
        <v>26</v>
      </c>
      <c r="P16" t="s">
        <v>26</v>
      </c>
      <c r="Q16" t="s">
        <v>26</v>
      </c>
      <c r="R16" t="s">
        <v>26</v>
      </c>
      <c r="S16" t="s">
        <v>26</v>
      </c>
    </row>
    <row r="17" spans="1:19" x14ac:dyDescent="0.3">
      <c r="A17" t="s">
        <v>44</v>
      </c>
      <c r="B17" t="s">
        <v>20</v>
      </c>
      <c r="C17">
        <v>33</v>
      </c>
      <c r="D17" t="s">
        <v>35</v>
      </c>
      <c r="E17" t="s">
        <v>36</v>
      </c>
      <c r="F17" t="s">
        <v>26</v>
      </c>
      <c r="G17" t="s">
        <v>26</v>
      </c>
      <c r="H17" t="s">
        <v>26</v>
      </c>
      <c r="I17" t="s">
        <v>26</v>
      </c>
      <c r="J17" t="s">
        <v>26</v>
      </c>
      <c r="K17">
        <v>54</v>
      </c>
      <c r="L17">
        <v>4</v>
      </c>
      <c r="M17">
        <v>52</v>
      </c>
      <c r="N17">
        <v>-2</v>
      </c>
      <c r="O17" t="s">
        <v>26</v>
      </c>
      <c r="P17" t="s">
        <v>26</v>
      </c>
      <c r="Q17" t="s">
        <v>26</v>
      </c>
      <c r="R17">
        <v>29</v>
      </c>
      <c r="S17" t="s">
        <v>26</v>
      </c>
    </row>
    <row r="18" spans="1:19" x14ac:dyDescent="0.3">
      <c r="A18" t="s">
        <v>45</v>
      </c>
      <c r="B18" t="s">
        <v>20</v>
      </c>
      <c r="C18">
        <v>25</v>
      </c>
      <c r="D18" t="s">
        <v>46</v>
      </c>
      <c r="E18" t="s">
        <v>22</v>
      </c>
      <c r="F18" t="s">
        <v>26</v>
      </c>
      <c r="G18" t="s">
        <v>26</v>
      </c>
      <c r="H18" t="s">
        <v>26</v>
      </c>
      <c r="I18" t="s">
        <v>26</v>
      </c>
      <c r="J18" t="s">
        <v>26</v>
      </c>
      <c r="K18" t="s">
        <v>26</v>
      </c>
      <c r="L18">
        <v>41</v>
      </c>
      <c r="M18" t="s">
        <v>26</v>
      </c>
      <c r="N18" t="s">
        <v>26</v>
      </c>
      <c r="O18" t="s">
        <v>26</v>
      </c>
      <c r="P18">
        <v>2</v>
      </c>
      <c r="Q18">
        <v>4</v>
      </c>
      <c r="R18">
        <v>4</v>
      </c>
      <c r="S18">
        <v>4</v>
      </c>
    </row>
    <row r="19" spans="1:19" x14ac:dyDescent="0.3">
      <c r="A19" t="s">
        <v>47</v>
      </c>
      <c r="B19" t="s">
        <v>20</v>
      </c>
      <c r="C19">
        <v>28</v>
      </c>
      <c r="D19" t="s">
        <v>32</v>
      </c>
      <c r="E19" t="s">
        <v>22</v>
      </c>
      <c r="F19" t="s">
        <v>26</v>
      </c>
      <c r="G19" t="s">
        <v>26</v>
      </c>
      <c r="H19" t="s">
        <v>26</v>
      </c>
      <c r="I19" t="s">
        <v>26</v>
      </c>
      <c r="J19" t="s">
        <v>26</v>
      </c>
      <c r="K19" t="s">
        <v>26</v>
      </c>
      <c r="L19" t="s">
        <v>26</v>
      </c>
      <c r="M19" t="s">
        <v>26</v>
      </c>
      <c r="N19" t="s">
        <v>26</v>
      </c>
      <c r="O19" t="s">
        <v>26</v>
      </c>
      <c r="P19" t="s">
        <v>26</v>
      </c>
      <c r="Q19">
        <v>39</v>
      </c>
      <c r="R19">
        <v>27</v>
      </c>
      <c r="S19" t="s">
        <v>26</v>
      </c>
    </row>
    <row r="20" spans="1:19" x14ac:dyDescent="0.3">
      <c r="A20" t="s">
        <v>48</v>
      </c>
      <c r="B20" t="s">
        <v>49</v>
      </c>
      <c r="C20">
        <v>33</v>
      </c>
      <c r="D20" t="s">
        <v>24</v>
      </c>
      <c r="E20" t="s">
        <v>25</v>
      </c>
      <c r="F20">
        <v>18</v>
      </c>
      <c r="G20">
        <v>107</v>
      </c>
      <c r="H20">
        <v>22</v>
      </c>
      <c r="I20">
        <v>96</v>
      </c>
      <c r="J20">
        <v>20</v>
      </c>
      <c r="K20">
        <v>63</v>
      </c>
      <c r="L20">
        <v>3</v>
      </c>
      <c r="M20">
        <v>46</v>
      </c>
      <c r="N20">
        <v>23</v>
      </c>
      <c r="O20" t="s">
        <v>26</v>
      </c>
      <c r="P20" t="s">
        <v>26</v>
      </c>
      <c r="Q20" t="s">
        <v>26</v>
      </c>
      <c r="R20" t="s">
        <v>26</v>
      </c>
      <c r="S20">
        <v>8</v>
      </c>
    </row>
    <row r="21" spans="1:19" x14ac:dyDescent="0.3">
      <c r="A21" t="s">
        <v>50</v>
      </c>
      <c r="B21" t="s">
        <v>49</v>
      </c>
      <c r="C21">
        <v>27</v>
      </c>
      <c r="D21" t="s">
        <v>21</v>
      </c>
      <c r="E21" t="s">
        <v>25</v>
      </c>
      <c r="F21">
        <v>42</v>
      </c>
      <c r="G21">
        <v>33</v>
      </c>
      <c r="H21">
        <v>19</v>
      </c>
      <c r="I21">
        <v>10</v>
      </c>
      <c r="J21">
        <v>99</v>
      </c>
      <c r="K21">
        <v>56</v>
      </c>
      <c r="L21">
        <v>75</v>
      </c>
      <c r="M21">
        <v>121</v>
      </c>
      <c r="N21">
        <v>80</v>
      </c>
      <c r="O21">
        <v>95</v>
      </c>
      <c r="P21">
        <v>12</v>
      </c>
      <c r="Q21">
        <v>36</v>
      </c>
      <c r="R21">
        <v>60</v>
      </c>
      <c r="S21">
        <v>35</v>
      </c>
    </row>
    <row r="22" spans="1:19" x14ac:dyDescent="0.3">
      <c r="A22" t="s">
        <v>51</v>
      </c>
      <c r="B22" t="s">
        <v>49</v>
      </c>
      <c r="C22">
        <v>30</v>
      </c>
      <c r="D22" t="s">
        <v>24</v>
      </c>
      <c r="E22" t="s">
        <v>25</v>
      </c>
      <c r="F22">
        <v>23</v>
      </c>
      <c r="G22">
        <v>59</v>
      </c>
      <c r="H22">
        <v>2</v>
      </c>
      <c r="I22">
        <v>32</v>
      </c>
      <c r="J22">
        <v>37</v>
      </c>
      <c r="K22">
        <v>106</v>
      </c>
      <c r="L22">
        <v>79</v>
      </c>
      <c r="M22">
        <v>23</v>
      </c>
      <c r="N22">
        <v>2</v>
      </c>
      <c r="O22">
        <v>20</v>
      </c>
      <c r="P22">
        <v>50</v>
      </c>
      <c r="Q22">
        <v>115</v>
      </c>
      <c r="R22">
        <v>25</v>
      </c>
      <c r="S22">
        <v>45</v>
      </c>
    </row>
    <row r="23" spans="1:19" x14ac:dyDescent="0.3">
      <c r="A23" t="s">
        <v>52</v>
      </c>
      <c r="B23" t="s">
        <v>49</v>
      </c>
      <c r="C23">
        <v>22</v>
      </c>
      <c r="D23" t="s">
        <v>21</v>
      </c>
      <c r="E23" t="s">
        <v>22</v>
      </c>
      <c r="F23" t="s">
        <v>26</v>
      </c>
      <c r="G23" t="s">
        <v>26</v>
      </c>
      <c r="H23">
        <v>131</v>
      </c>
      <c r="I23">
        <v>35</v>
      </c>
      <c r="J23">
        <v>48</v>
      </c>
      <c r="K23">
        <v>2</v>
      </c>
      <c r="L23">
        <v>38</v>
      </c>
      <c r="M23">
        <v>4</v>
      </c>
      <c r="N23">
        <v>12</v>
      </c>
      <c r="O23">
        <v>96</v>
      </c>
      <c r="P23">
        <v>47</v>
      </c>
      <c r="Q23">
        <v>34</v>
      </c>
      <c r="R23">
        <v>98</v>
      </c>
      <c r="S23">
        <v>42</v>
      </c>
    </row>
    <row r="24" spans="1:19" x14ac:dyDescent="0.3">
      <c r="A24" t="s">
        <v>53</v>
      </c>
      <c r="B24" t="s">
        <v>49</v>
      </c>
      <c r="C24">
        <v>30</v>
      </c>
      <c r="D24" t="s">
        <v>24</v>
      </c>
      <c r="E24" t="s">
        <v>22</v>
      </c>
      <c r="F24">
        <v>51</v>
      </c>
      <c r="G24">
        <v>28</v>
      </c>
      <c r="H24" t="s">
        <v>26</v>
      </c>
      <c r="I24" t="s">
        <v>26</v>
      </c>
      <c r="J24" t="s">
        <v>26</v>
      </c>
      <c r="K24" t="s">
        <v>26</v>
      </c>
      <c r="L24" t="s">
        <v>26</v>
      </c>
      <c r="M24" t="s">
        <v>26</v>
      </c>
      <c r="N24" t="s">
        <v>26</v>
      </c>
      <c r="O24">
        <v>4</v>
      </c>
      <c r="P24">
        <v>44</v>
      </c>
      <c r="Q24">
        <v>17</v>
      </c>
      <c r="R24">
        <v>4</v>
      </c>
      <c r="S24">
        <v>5</v>
      </c>
    </row>
    <row r="25" spans="1:19" x14ac:dyDescent="0.3">
      <c r="A25" t="s">
        <v>54</v>
      </c>
      <c r="B25" t="s">
        <v>49</v>
      </c>
      <c r="C25">
        <v>26</v>
      </c>
      <c r="D25" t="s">
        <v>32</v>
      </c>
      <c r="E25" t="s">
        <v>22</v>
      </c>
      <c r="F25">
        <v>22</v>
      </c>
      <c r="G25">
        <v>50</v>
      </c>
      <c r="H25">
        <v>21</v>
      </c>
      <c r="I25">
        <v>41</v>
      </c>
      <c r="J25">
        <v>46</v>
      </c>
      <c r="K25">
        <v>46</v>
      </c>
      <c r="L25">
        <v>2</v>
      </c>
      <c r="M25">
        <v>30</v>
      </c>
      <c r="N25">
        <v>14</v>
      </c>
      <c r="O25">
        <v>4</v>
      </c>
      <c r="P25">
        <v>88</v>
      </c>
      <c r="Q25">
        <v>25</v>
      </c>
      <c r="R25" t="s">
        <v>26</v>
      </c>
      <c r="S25" t="s">
        <v>26</v>
      </c>
    </row>
    <row r="26" spans="1:19" x14ac:dyDescent="0.3">
      <c r="A26" t="s">
        <v>55</v>
      </c>
      <c r="B26" t="s">
        <v>49</v>
      </c>
      <c r="C26">
        <v>33</v>
      </c>
      <c r="D26" t="s">
        <v>32</v>
      </c>
      <c r="E26" t="s">
        <v>22</v>
      </c>
      <c r="F26">
        <v>25</v>
      </c>
      <c r="G26">
        <v>51</v>
      </c>
      <c r="H26">
        <v>101</v>
      </c>
      <c r="I26">
        <v>62</v>
      </c>
      <c r="J26">
        <v>43</v>
      </c>
      <c r="K26">
        <v>36</v>
      </c>
      <c r="L26">
        <v>16</v>
      </c>
      <c r="M26">
        <v>12</v>
      </c>
      <c r="N26">
        <v>47</v>
      </c>
      <c r="O26">
        <v>4</v>
      </c>
      <c r="P26">
        <v>18</v>
      </c>
      <c r="Q26">
        <v>34</v>
      </c>
      <c r="R26">
        <v>4</v>
      </c>
      <c r="S26">
        <v>55</v>
      </c>
    </row>
    <row r="27" spans="1:19" x14ac:dyDescent="0.3">
      <c r="A27" t="s">
        <v>56</v>
      </c>
      <c r="B27" t="s">
        <v>49</v>
      </c>
      <c r="C27">
        <v>29</v>
      </c>
      <c r="D27" t="s">
        <v>32</v>
      </c>
      <c r="E27" t="s">
        <v>22</v>
      </c>
      <c r="F27">
        <v>30</v>
      </c>
      <c r="G27">
        <v>5</v>
      </c>
      <c r="H27">
        <v>4</v>
      </c>
      <c r="I27">
        <v>29</v>
      </c>
      <c r="J27">
        <v>55</v>
      </c>
      <c r="K27">
        <v>14</v>
      </c>
      <c r="L27">
        <v>76</v>
      </c>
      <c r="M27">
        <v>6</v>
      </c>
      <c r="N27">
        <v>46</v>
      </c>
      <c r="O27">
        <v>14</v>
      </c>
      <c r="P27">
        <v>5</v>
      </c>
      <c r="Q27">
        <v>15</v>
      </c>
      <c r="R27">
        <v>24</v>
      </c>
      <c r="S27">
        <v>-4</v>
      </c>
    </row>
    <row r="28" spans="1:19" x14ac:dyDescent="0.3">
      <c r="A28" t="s">
        <v>57</v>
      </c>
      <c r="B28" t="s">
        <v>49</v>
      </c>
      <c r="C28">
        <v>30</v>
      </c>
      <c r="D28" t="s">
        <v>35</v>
      </c>
      <c r="E28" t="s">
        <v>36</v>
      </c>
      <c r="F28">
        <v>50</v>
      </c>
      <c r="G28">
        <v>54</v>
      </c>
      <c r="H28">
        <v>-2</v>
      </c>
      <c r="I28">
        <v>54</v>
      </c>
      <c r="J28">
        <v>54</v>
      </c>
      <c r="K28">
        <v>56</v>
      </c>
      <c r="L28">
        <v>-2</v>
      </c>
      <c r="M28" t="s">
        <v>26</v>
      </c>
      <c r="N28" t="s">
        <v>26</v>
      </c>
      <c r="O28" t="s">
        <v>26</v>
      </c>
      <c r="P28">
        <v>48</v>
      </c>
      <c r="Q28">
        <v>6</v>
      </c>
      <c r="R28" t="s">
        <v>26</v>
      </c>
      <c r="S28">
        <v>6</v>
      </c>
    </row>
    <row r="29" spans="1:19" x14ac:dyDescent="0.3">
      <c r="A29" t="s">
        <v>58</v>
      </c>
      <c r="B29" t="s">
        <v>49</v>
      </c>
      <c r="C29">
        <v>21</v>
      </c>
      <c r="D29" t="s">
        <v>35</v>
      </c>
      <c r="E29" t="s">
        <v>36</v>
      </c>
      <c r="F29">
        <v>37</v>
      </c>
      <c r="G29">
        <v>54</v>
      </c>
      <c r="H29">
        <v>29</v>
      </c>
      <c r="I29">
        <v>54</v>
      </c>
      <c r="J29">
        <v>12</v>
      </c>
      <c r="K29">
        <v>29</v>
      </c>
      <c r="L29">
        <v>10</v>
      </c>
      <c r="M29">
        <v>58</v>
      </c>
      <c r="N29">
        <v>54</v>
      </c>
      <c r="O29">
        <v>56</v>
      </c>
      <c r="P29">
        <v>-2</v>
      </c>
      <c r="Q29">
        <v>33</v>
      </c>
      <c r="R29">
        <v>31</v>
      </c>
      <c r="S29">
        <v>2</v>
      </c>
    </row>
    <row r="30" spans="1:19" x14ac:dyDescent="0.3">
      <c r="A30" t="s">
        <v>59</v>
      </c>
      <c r="B30" t="s">
        <v>49</v>
      </c>
      <c r="C30">
        <v>31</v>
      </c>
      <c r="D30" t="s">
        <v>35</v>
      </c>
      <c r="E30" t="s">
        <v>36</v>
      </c>
      <c r="F30">
        <v>29</v>
      </c>
      <c r="G30">
        <v>62</v>
      </c>
      <c r="H30">
        <v>54</v>
      </c>
      <c r="I30">
        <v>33</v>
      </c>
      <c r="J30">
        <v>54</v>
      </c>
      <c r="K30">
        <v>54</v>
      </c>
      <c r="L30">
        <v>35</v>
      </c>
      <c r="M30">
        <v>29</v>
      </c>
      <c r="N30">
        <v>6</v>
      </c>
      <c r="O30">
        <v>124</v>
      </c>
      <c r="P30">
        <v>2</v>
      </c>
      <c r="Q30">
        <v>35</v>
      </c>
      <c r="R30">
        <v>81</v>
      </c>
      <c r="S30" t="s">
        <v>26</v>
      </c>
    </row>
    <row r="31" spans="1:19" x14ac:dyDescent="0.3">
      <c r="A31" t="s">
        <v>60</v>
      </c>
      <c r="B31" t="s">
        <v>49</v>
      </c>
      <c r="C31">
        <v>26</v>
      </c>
      <c r="D31" t="s">
        <v>35</v>
      </c>
      <c r="E31" t="s">
        <v>36</v>
      </c>
      <c r="F31">
        <v>30</v>
      </c>
      <c r="G31">
        <v>54</v>
      </c>
      <c r="H31">
        <v>0</v>
      </c>
      <c r="I31">
        <v>58</v>
      </c>
      <c r="J31">
        <v>50</v>
      </c>
      <c r="K31">
        <v>114</v>
      </c>
      <c r="L31">
        <v>4</v>
      </c>
      <c r="M31">
        <v>31</v>
      </c>
      <c r="N31">
        <v>81</v>
      </c>
      <c r="O31">
        <v>54</v>
      </c>
      <c r="P31">
        <v>2</v>
      </c>
      <c r="Q31">
        <v>93</v>
      </c>
      <c r="R31">
        <v>95</v>
      </c>
      <c r="S31" t="s">
        <v>26</v>
      </c>
    </row>
    <row r="32" spans="1:19" x14ac:dyDescent="0.3">
      <c r="A32" t="s">
        <v>61</v>
      </c>
      <c r="B32" t="s">
        <v>49</v>
      </c>
      <c r="C32">
        <v>33</v>
      </c>
      <c r="D32" t="s">
        <v>35</v>
      </c>
      <c r="E32" t="s">
        <v>22</v>
      </c>
      <c r="F32" t="s">
        <v>26</v>
      </c>
      <c r="G32" t="s">
        <v>26</v>
      </c>
      <c r="H32" t="s">
        <v>26</v>
      </c>
      <c r="I32" t="s">
        <v>26</v>
      </c>
      <c r="J32" t="s">
        <v>26</v>
      </c>
      <c r="K32" t="s">
        <v>26</v>
      </c>
      <c r="L32" t="s">
        <v>26</v>
      </c>
      <c r="M32">
        <v>23</v>
      </c>
      <c r="N32">
        <v>40</v>
      </c>
      <c r="O32">
        <v>29</v>
      </c>
      <c r="P32" t="s">
        <v>26</v>
      </c>
      <c r="Q32" t="s">
        <v>26</v>
      </c>
      <c r="R32">
        <v>29</v>
      </c>
      <c r="S32">
        <v>5</v>
      </c>
    </row>
    <row r="33" spans="1:19" x14ac:dyDescent="0.3">
      <c r="A33" t="s">
        <v>62</v>
      </c>
      <c r="B33" t="s">
        <v>63</v>
      </c>
      <c r="C33">
        <v>20</v>
      </c>
      <c r="D33" t="s">
        <v>24</v>
      </c>
      <c r="E33" t="s">
        <v>25</v>
      </c>
      <c r="F33">
        <v>26</v>
      </c>
      <c r="G33">
        <v>87</v>
      </c>
      <c r="H33">
        <v>6</v>
      </c>
      <c r="I33">
        <v>90</v>
      </c>
      <c r="J33">
        <v>55</v>
      </c>
      <c r="K33">
        <v>27</v>
      </c>
      <c r="L33">
        <v>17</v>
      </c>
      <c r="M33">
        <v>2</v>
      </c>
      <c r="N33">
        <v>2</v>
      </c>
      <c r="O33">
        <v>10</v>
      </c>
      <c r="P33" t="s">
        <v>26</v>
      </c>
      <c r="Q33" t="s">
        <v>26</v>
      </c>
      <c r="R33">
        <v>16</v>
      </c>
      <c r="S33">
        <v>23</v>
      </c>
    </row>
    <row r="34" spans="1:19" x14ac:dyDescent="0.3">
      <c r="A34" t="s">
        <v>64</v>
      </c>
      <c r="B34" t="s">
        <v>63</v>
      </c>
      <c r="C34">
        <v>34</v>
      </c>
      <c r="D34" t="s">
        <v>24</v>
      </c>
      <c r="E34" t="s">
        <v>25</v>
      </c>
      <c r="F34">
        <v>2</v>
      </c>
      <c r="G34">
        <v>44</v>
      </c>
      <c r="H34">
        <v>42</v>
      </c>
      <c r="I34">
        <v>44</v>
      </c>
      <c r="J34">
        <v>47</v>
      </c>
      <c r="K34">
        <v>18</v>
      </c>
      <c r="L34">
        <v>89</v>
      </c>
      <c r="M34">
        <v>79</v>
      </c>
      <c r="N34">
        <v>145</v>
      </c>
      <c r="O34">
        <v>144</v>
      </c>
      <c r="P34">
        <v>11</v>
      </c>
      <c r="Q34">
        <v>2</v>
      </c>
      <c r="R34">
        <v>2</v>
      </c>
      <c r="S34">
        <v>72</v>
      </c>
    </row>
    <row r="35" spans="1:19" x14ac:dyDescent="0.3">
      <c r="A35" t="s">
        <v>65</v>
      </c>
      <c r="B35" t="s">
        <v>63</v>
      </c>
      <c r="C35">
        <v>23</v>
      </c>
      <c r="D35" t="s">
        <v>24</v>
      </c>
      <c r="E35" t="s">
        <v>25</v>
      </c>
      <c r="F35">
        <v>16</v>
      </c>
      <c r="G35">
        <v>12</v>
      </c>
      <c r="H35">
        <v>29</v>
      </c>
      <c r="I35">
        <v>21</v>
      </c>
      <c r="J35">
        <v>25</v>
      </c>
      <c r="K35">
        <v>84</v>
      </c>
      <c r="L35" t="s">
        <v>26</v>
      </c>
      <c r="M35" t="s">
        <v>26</v>
      </c>
      <c r="N35" t="s">
        <v>26</v>
      </c>
      <c r="O35">
        <v>16</v>
      </c>
      <c r="P35">
        <v>16</v>
      </c>
      <c r="Q35">
        <v>23</v>
      </c>
      <c r="R35">
        <v>16</v>
      </c>
      <c r="S35" t="s">
        <v>26</v>
      </c>
    </row>
    <row r="36" spans="1:19" x14ac:dyDescent="0.3">
      <c r="A36" t="s">
        <v>66</v>
      </c>
      <c r="B36" t="s">
        <v>63</v>
      </c>
      <c r="C36">
        <v>25</v>
      </c>
      <c r="D36" t="s">
        <v>24</v>
      </c>
      <c r="E36" t="s">
        <v>22</v>
      </c>
      <c r="F36">
        <v>57</v>
      </c>
      <c r="G36">
        <v>31</v>
      </c>
      <c r="H36">
        <v>23</v>
      </c>
      <c r="I36">
        <v>119</v>
      </c>
      <c r="J36">
        <v>24</v>
      </c>
      <c r="K36">
        <v>38</v>
      </c>
      <c r="L36">
        <v>59</v>
      </c>
      <c r="M36">
        <v>72</v>
      </c>
      <c r="N36">
        <v>30</v>
      </c>
      <c r="O36">
        <v>20</v>
      </c>
      <c r="P36">
        <v>56</v>
      </c>
      <c r="Q36">
        <v>15</v>
      </c>
      <c r="R36">
        <v>32</v>
      </c>
      <c r="S36">
        <v>19</v>
      </c>
    </row>
    <row r="37" spans="1:19" x14ac:dyDescent="0.3">
      <c r="A37" t="s">
        <v>67</v>
      </c>
      <c r="B37" t="s">
        <v>63</v>
      </c>
      <c r="C37">
        <v>23</v>
      </c>
      <c r="D37" t="s">
        <v>21</v>
      </c>
      <c r="E37" t="s">
        <v>22</v>
      </c>
      <c r="F37">
        <v>47</v>
      </c>
      <c r="G37">
        <v>68</v>
      </c>
      <c r="H37">
        <v>45</v>
      </c>
      <c r="I37">
        <v>57</v>
      </c>
      <c r="J37">
        <v>64</v>
      </c>
      <c r="K37">
        <v>17</v>
      </c>
      <c r="L37" t="s">
        <v>26</v>
      </c>
      <c r="M37" t="s">
        <v>26</v>
      </c>
      <c r="N37" t="s">
        <v>26</v>
      </c>
      <c r="O37">
        <v>39</v>
      </c>
      <c r="P37">
        <v>43</v>
      </c>
      <c r="Q37">
        <v>45</v>
      </c>
      <c r="R37">
        <v>27</v>
      </c>
      <c r="S37">
        <v>27</v>
      </c>
    </row>
    <row r="38" spans="1:19" x14ac:dyDescent="0.3">
      <c r="A38" t="s">
        <v>68</v>
      </c>
      <c r="B38" t="s">
        <v>63</v>
      </c>
      <c r="C38">
        <v>31</v>
      </c>
      <c r="D38" t="s">
        <v>32</v>
      </c>
      <c r="E38" t="s">
        <v>22</v>
      </c>
      <c r="F38">
        <v>126</v>
      </c>
      <c r="G38">
        <v>10</v>
      </c>
      <c r="H38">
        <v>16</v>
      </c>
      <c r="I38">
        <v>24</v>
      </c>
      <c r="J38">
        <v>83</v>
      </c>
      <c r="K38">
        <v>101</v>
      </c>
      <c r="L38">
        <v>38</v>
      </c>
      <c r="M38">
        <v>23</v>
      </c>
      <c r="N38">
        <v>33</v>
      </c>
      <c r="O38">
        <v>13</v>
      </c>
      <c r="P38">
        <v>56</v>
      </c>
      <c r="Q38">
        <v>10</v>
      </c>
      <c r="R38">
        <v>6</v>
      </c>
      <c r="S38">
        <v>24</v>
      </c>
    </row>
    <row r="39" spans="1:19" x14ac:dyDescent="0.3">
      <c r="A39" t="s">
        <v>69</v>
      </c>
      <c r="B39" t="s">
        <v>63</v>
      </c>
      <c r="C39">
        <v>26</v>
      </c>
      <c r="D39" t="s">
        <v>32</v>
      </c>
      <c r="E39" t="s">
        <v>22</v>
      </c>
      <c r="F39">
        <v>41</v>
      </c>
      <c r="G39">
        <v>39</v>
      </c>
      <c r="H39">
        <v>17</v>
      </c>
      <c r="I39" t="s">
        <v>26</v>
      </c>
      <c r="J39">
        <v>58</v>
      </c>
      <c r="K39">
        <v>62</v>
      </c>
      <c r="L39">
        <v>37</v>
      </c>
      <c r="M39">
        <v>49</v>
      </c>
      <c r="N39">
        <v>33</v>
      </c>
      <c r="O39">
        <v>29</v>
      </c>
      <c r="P39">
        <v>23</v>
      </c>
      <c r="Q39">
        <v>11</v>
      </c>
      <c r="R39" t="s">
        <v>26</v>
      </c>
      <c r="S39">
        <v>4</v>
      </c>
    </row>
    <row r="40" spans="1:19" x14ac:dyDescent="0.3">
      <c r="A40" t="s">
        <v>70</v>
      </c>
      <c r="B40" t="s">
        <v>63</v>
      </c>
      <c r="C40">
        <v>34</v>
      </c>
      <c r="D40" t="s">
        <v>35</v>
      </c>
      <c r="E40" t="s">
        <v>22</v>
      </c>
      <c r="F40">
        <v>58</v>
      </c>
      <c r="G40" t="s">
        <v>26</v>
      </c>
      <c r="H40" t="s">
        <v>26</v>
      </c>
      <c r="I40">
        <v>-2</v>
      </c>
      <c r="J40">
        <v>37</v>
      </c>
      <c r="K40">
        <v>56</v>
      </c>
      <c r="L40">
        <v>29</v>
      </c>
      <c r="M40">
        <v>41</v>
      </c>
      <c r="N40">
        <v>2</v>
      </c>
      <c r="O40">
        <v>35</v>
      </c>
      <c r="P40">
        <v>14</v>
      </c>
      <c r="Q40">
        <v>31</v>
      </c>
      <c r="R40">
        <v>22</v>
      </c>
      <c r="S40">
        <v>33</v>
      </c>
    </row>
    <row r="41" spans="1:19" x14ac:dyDescent="0.3">
      <c r="A41" t="s">
        <v>71</v>
      </c>
      <c r="B41" t="s">
        <v>63</v>
      </c>
      <c r="C41">
        <v>25</v>
      </c>
      <c r="D41" t="s">
        <v>35</v>
      </c>
      <c r="E41" t="s">
        <v>36</v>
      </c>
      <c r="F41">
        <v>62</v>
      </c>
      <c r="G41">
        <v>87</v>
      </c>
      <c r="H41">
        <v>82</v>
      </c>
      <c r="I41">
        <v>23</v>
      </c>
      <c r="J41">
        <v>114</v>
      </c>
      <c r="K41">
        <v>87</v>
      </c>
      <c r="L41">
        <v>62</v>
      </c>
      <c r="M41">
        <v>29</v>
      </c>
      <c r="N41">
        <v>37</v>
      </c>
      <c r="O41">
        <v>54</v>
      </c>
      <c r="P41">
        <v>72</v>
      </c>
      <c r="Q41">
        <v>1</v>
      </c>
      <c r="R41">
        <v>16</v>
      </c>
      <c r="S41">
        <v>54</v>
      </c>
    </row>
    <row r="42" spans="1:19" x14ac:dyDescent="0.3">
      <c r="A42" t="s">
        <v>72</v>
      </c>
      <c r="B42" t="s">
        <v>63</v>
      </c>
      <c r="C42">
        <v>28</v>
      </c>
      <c r="D42" t="s">
        <v>32</v>
      </c>
      <c r="E42" t="s">
        <v>22</v>
      </c>
      <c r="F42" t="s">
        <v>26</v>
      </c>
      <c r="G42" t="s">
        <v>26</v>
      </c>
      <c r="H42" t="s">
        <v>26</v>
      </c>
      <c r="I42" t="s">
        <v>26</v>
      </c>
      <c r="J42" t="s">
        <v>26</v>
      </c>
      <c r="K42" t="s">
        <v>26</v>
      </c>
      <c r="L42" t="s">
        <v>26</v>
      </c>
      <c r="M42" t="s">
        <v>26</v>
      </c>
      <c r="N42">
        <v>12</v>
      </c>
      <c r="O42" t="s">
        <v>26</v>
      </c>
      <c r="P42">
        <v>0</v>
      </c>
      <c r="Q42" t="s">
        <v>26</v>
      </c>
      <c r="R42" t="s">
        <v>26</v>
      </c>
      <c r="S42">
        <v>2</v>
      </c>
    </row>
    <row r="43" spans="1:19" x14ac:dyDescent="0.3">
      <c r="A43" t="s">
        <v>73</v>
      </c>
      <c r="B43" t="s">
        <v>63</v>
      </c>
      <c r="C43">
        <v>26</v>
      </c>
      <c r="D43" t="s">
        <v>35</v>
      </c>
      <c r="E43" t="s">
        <v>36</v>
      </c>
      <c r="F43">
        <v>7</v>
      </c>
      <c r="G43">
        <v>56</v>
      </c>
      <c r="H43">
        <v>13</v>
      </c>
      <c r="I43">
        <v>87</v>
      </c>
      <c r="J43">
        <v>56</v>
      </c>
      <c r="K43">
        <v>29</v>
      </c>
      <c r="L43">
        <v>4</v>
      </c>
      <c r="M43">
        <v>54</v>
      </c>
      <c r="N43">
        <v>58</v>
      </c>
      <c r="O43" t="s">
        <v>26</v>
      </c>
      <c r="P43">
        <v>54</v>
      </c>
      <c r="Q43">
        <v>28</v>
      </c>
      <c r="R43">
        <v>25</v>
      </c>
      <c r="S43">
        <v>79</v>
      </c>
    </row>
    <row r="44" spans="1:19" x14ac:dyDescent="0.3">
      <c r="A44" t="s">
        <v>74</v>
      </c>
      <c r="B44" t="s">
        <v>63</v>
      </c>
      <c r="C44">
        <v>32</v>
      </c>
      <c r="D44" t="s">
        <v>35</v>
      </c>
      <c r="E44" t="s">
        <v>36</v>
      </c>
      <c r="F44">
        <v>23</v>
      </c>
      <c r="G44" t="s">
        <v>26</v>
      </c>
      <c r="H44" t="s">
        <v>26</v>
      </c>
      <c r="I44" t="s">
        <v>26</v>
      </c>
      <c r="J44" t="s">
        <v>26</v>
      </c>
      <c r="K44" t="s">
        <v>26</v>
      </c>
      <c r="L44" t="s">
        <v>26</v>
      </c>
      <c r="M44" t="s">
        <v>26</v>
      </c>
      <c r="N44" t="s">
        <v>26</v>
      </c>
      <c r="O44" t="s">
        <v>26</v>
      </c>
      <c r="P44" t="s">
        <v>26</v>
      </c>
      <c r="Q44" t="s">
        <v>26</v>
      </c>
      <c r="R44" t="s">
        <v>26</v>
      </c>
      <c r="S44" t="s">
        <v>26</v>
      </c>
    </row>
    <row r="45" spans="1:19" x14ac:dyDescent="0.3">
      <c r="A45" t="s">
        <v>75</v>
      </c>
      <c r="B45" t="s">
        <v>63</v>
      </c>
      <c r="C45">
        <v>37</v>
      </c>
      <c r="D45" t="s">
        <v>35</v>
      </c>
      <c r="E45" t="s">
        <v>36</v>
      </c>
      <c r="F45" t="s">
        <v>26</v>
      </c>
      <c r="G45">
        <v>14</v>
      </c>
      <c r="H45">
        <v>54</v>
      </c>
      <c r="I45">
        <v>29</v>
      </c>
      <c r="J45" t="s">
        <v>26</v>
      </c>
      <c r="K45" t="s">
        <v>26</v>
      </c>
      <c r="L45" t="s">
        <v>26</v>
      </c>
      <c r="M45" t="s">
        <v>26</v>
      </c>
      <c r="N45" t="s">
        <v>26</v>
      </c>
      <c r="O45" t="s">
        <v>26</v>
      </c>
      <c r="P45" t="s">
        <v>26</v>
      </c>
      <c r="Q45" t="s">
        <v>26</v>
      </c>
      <c r="R45" t="s">
        <v>26</v>
      </c>
      <c r="S45" t="s">
        <v>26</v>
      </c>
    </row>
    <row r="46" spans="1:19" x14ac:dyDescent="0.3">
      <c r="A46" t="s">
        <v>76</v>
      </c>
      <c r="B46" t="s">
        <v>63</v>
      </c>
      <c r="C46">
        <v>23</v>
      </c>
      <c r="D46" t="s">
        <v>35</v>
      </c>
      <c r="E46" t="s">
        <v>36</v>
      </c>
      <c r="F46" t="s">
        <v>26</v>
      </c>
      <c r="G46">
        <v>0</v>
      </c>
      <c r="H46" t="s">
        <v>26</v>
      </c>
      <c r="I46" t="s">
        <v>26</v>
      </c>
      <c r="J46" t="s">
        <v>26</v>
      </c>
      <c r="K46" t="s">
        <v>26</v>
      </c>
      <c r="L46" t="s">
        <v>26</v>
      </c>
      <c r="M46" t="s">
        <v>26</v>
      </c>
      <c r="N46" t="s">
        <v>26</v>
      </c>
      <c r="O46" t="s">
        <v>26</v>
      </c>
      <c r="P46" t="s">
        <v>26</v>
      </c>
      <c r="Q46" t="s">
        <v>26</v>
      </c>
      <c r="R46" t="s">
        <v>26</v>
      </c>
      <c r="S46" t="s">
        <v>26</v>
      </c>
    </row>
    <row r="47" spans="1:19" x14ac:dyDescent="0.3">
      <c r="A47" t="s">
        <v>77</v>
      </c>
      <c r="B47" t="s">
        <v>63</v>
      </c>
      <c r="C47">
        <v>32</v>
      </c>
      <c r="D47" t="s">
        <v>35</v>
      </c>
      <c r="E47" t="s">
        <v>36</v>
      </c>
      <c r="F47" t="s">
        <v>26</v>
      </c>
      <c r="G47" t="s">
        <v>26</v>
      </c>
      <c r="H47">
        <v>4</v>
      </c>
      <c r="I47" t="s">
        <v>26</v>
      </c>
      <c r="J47" t="s">
        <v>26</v>
      </c>
      <c r="K47" t="s">
        <v>26</v>
      </c>
      <c r="L47" t="s">
        <v>26</v>
      </c>
      <c r="M47" t="s">
        <v>26</v>
      </c>
      <c r="N47" t="s">
        <v>26</v>
      </c>
      <c r="O47" t="s">
        <v>26</v>
      </c>
      <c r="P47" t="s">
        <v>26</v>
      </c>
      <c r="Q47" t="s">
        <v>26</v>
      </c>
      <c r="R47" t="s">
        <v>26</v>
      </c>
      <c r="S47" t="s">
        <v>26</v>
      </c>
    </row>
    <row r="48" spans="1:19" x14ac:dyDescent="0.3">
      <c r="A48" t="s">
        <v>78</v>
      </c>
      <c r="B48" t="s">
        <v>63</v>
      </c>
      <c r="C48">
        <v>29</v>
      </c>
      <c r="D48" t="s">
        <v>35</v>
      </c>
      <c r="E48" t="s">
        <v>36</v>
      </c>
      <c r="F48" t="s">
        <v>26</v>
      </c>
      <c r="G48" t="s">
        <v>26</v>
      </c>
      <c r="H48" t="s">
        <v>26</v>
      </c>
      <c r="I48">
        <v>62</v>
      </c>
      <c r="J48">
        <v>0</v>
      </c>
      <c r="K48">
        <v>46</v>
      </c>
      <c r="L48">
        <v>2</v>
      </c>
      <c r="M48" t="s">
        <v>26</v>
      </c>
      <c r="N48" t="s">
        <v>26</v>
      </c>
      <c r="O48" t="s">
        <v>26</v>
      </c>
      <c r="P48" t="s">
        <v>26</v>
      </c>
      <c r="Q48" t="s">
        <v>26</v>
      </c>
      <c r="R48" t="s">
        <v>26</v>
      </c>
      <c r="S48" t="s">
        <v>26</v>
      </c>
    </row>
    <row r="49" spans="1:19" x14ac:dyDescent="0.3">
      <c r="A49" t="s">
        <v>79</v>
      </c>
      <c r="B49" t="s">
        <v>63</v>
      </c>
      <c r="C49">
        <v>29</v>
      </c>
      <c r="D49" t="s">
        <v>21</v>
      </c>
      <c r="E49" t="s">
        <v>22</v>
      </c>
      <c r="F49" t="s">
        <v>26</v>
      </c>
      <c r="G49" t="s">
        <v>26</v>
      </c>
      <c r="H49" t="s">
        <v>26</v>
      </c>
      <c r="I49" t="s">
        <v>26</v>
      </c>
      <c r="J49" t="s">
        <v>26</v>
      </c>
      <c r="K49" t="s">
        <v>26</v>
      </c>
      <c r="L49">
        <v>26</v>
      </c>
      <c r="M49">
        <v>20</v>
      </c>
      <c r="N49">
        <v>16</v>
      </c>
      <c r="O49" t="s">
        <v>26</v>
      </c>
      <c r="P49" t="s">
        <v>26</v>
      </c>
      <c r="Q49" t="s">
        <v>26</v>
      </c>
      <c r="R49" t="s">
        <v>26</v>
      </c>
      <c r="S49" t="s">
        <v>26</v>
      </c>
    </row>
    <row r="50" spans="1:19" x14ac:dyDescent="0.3">
      <c r="A50" t="s">
        <v>80</v>
      </c>
      <c r="B50" t="s">
        <v>63</v>
      </c>
      <c r="C50">
        <v>32</v>
      </c>
      <c r="D50" t="s">
        <v>24</v>
      </c>
      <c r="E50" t="s">
        <v>25</v>
      </c>
      <c r="F50" t="s">
        <v>26</v>
      </c>
      <c r="G50" t="s">
        <v>26</v>
      </c>
      <c r="H50" t="s">
        <v>26</v>
      </c>
      <c r="I50" t="s">
        <v>26</v>
      </c>
      <c r="J50" t="s">
        <v>26</v>
      </c>
      <c r="K50" t="s">
        <v>26</v>
      </c>
      <c r="L50">
        <v>22</v>
      </c>
      <c r="M50">
        <v>14</v>
      </c>
      <c r="N50">
        <v>13</v>
      </c>
      <c r="O50" t="s">
        <v>26</v>
      </c>
      <c r="P50">
        <v>10</v>
      </c>
      <c r="Q50">
        <v>35</v>
      </c>
      <c r="R50" t="s">
        <v>26</v>
      </c>
      <c r="S50">
        <v>93</v>
      </c>
    </row>
    <row r="51" spans="1:19" x14ac:dyDescent="0.3">
      <c r="A51" t="s">
        <v>81</v>
      </c>
      <c r="B51" t="s">
        <v>63</v>
      </c>
      <c r="C51">
        <v>25</v>
      </c>
      <c r="D51" t="s">
        <v>35</v>
      </c>
      <c r="E51" t="s">
        <v>36</v>
      </c>
      <c r="F51" t="s">
        <v>26</v>
      </c>
      <c r="G51" t="s">
        <v>26</v>
      </c>
      <c r="H51" t="s">
        <v>26</v>
      </c>
      <c r="I51" t="s">
        <v>26</v>
      </c>
      <c r="J51" t="s">
        <v>26</v>
      </c>
      <c r="K51" t="s">
        <v>26</v>
      </c>
      <c r="L51" t="s">
        <v>26</v>
      </c>
      <c r="M51">
        <v>52</v>
      </c>
      <c r="N51">
        <v>27</v>
      </c>
      <c r="O51">
        <v>-2</v>
      </c>
      <c r="P51">
        <v>11</v>
      </c>
      <c r="Q51">
        <v>22</v>
      </c>
      <c r="R51" t="s">
        <v>26</v>
      </c>
      <c r="S51" t="s">
        <v>26</v>
      </c>
    </row>
    <row r="52" spans="1:19" x14ac:dyDescent="0.3">
      <c r="A52" t="s">
        <v>82</v>
      </c>
      <c r="B52" t="s">
        <v>83</v>
      </c>
      <c r="C52">
        <v>28</v>
      </c>
      <c r="D52" t="s">
        <v>21</v>
      </c>
      <c r="E52" t="s">
        <v>25</v>
      </c>
      <c r="F52">
        <v>49</v>
      </c>
      <c r="G52">
        <v>180</v>
      </c>
      <c r="H52">
        <v>98</v>
      </c>
      <c r="I52">
        <v>22</v>
      </c>
      <c r="J52">
        <v>84</v>
      </c>
      <c r="K52">
        <v>13</v>
      </c>
      <c r="L52">
        <v>92</v>
      </c>
      <c r="M52">
        <v>100</v>
      </c>
      <c r="N52">
        <v>102</v>
      </c>
      <c r="O52">
        <v>30</v>
      </c>
      <c r="P52">
        <v>51</v>
      </c>
      <c r="Q52">
        <v>52</v>
      </c>
      <c r="R52">
        <v>57</v>
      </c>
      <c r="S52">
        <v>46</v>
      </c>
    </row>
    <row r="53" spans="1:19" x14ac:dyDescent="0.3">
      <c r="A53" t="s">
        <v>84</v>
      </c>
      <c r="B53" t="s">
        <v>83</v>
      </c>
      <c r="C53">
        <v>29</v>
      </c>
      <c r="D53" t="s">
        <v>24</v>
      </c>
      <c r="E53" t="s">
        <v>25</v>
      </c>
      <c r="F53">
        <v>124</v>
      </c>
      <c r="G53">
        <v>42</v>
      </c>
      <c r="H53">
        <v>158</v>
      </c>
      <c r="I53">
        <v>32</v>
      </c>
      <c r="J53">
        <v>33</v>
      </c>
      <c r="K53">
        <v>14</v>
      </c>
      <c r="L53">
        <v>76</v>
      </c>
      <c r="M53">
        <v>59</v>
      </c>
      <c r="N53">
        <v>24</v>
      </c>
      <c r="O53">
        <v>25</v>
      </c>
      <c r="P53" t="s">
        <v>26</v>
      </c>
      <c r="Q53" t="s">
        <v>26</v>
      </c>
      <c r="R53" t="s">
        <v>26</v>
      </c>
      <c r="S53">
        <v>35</v>
      </c>
    </row>
    <row r="54" spans="1:19" x14ac:dyDescent="0.3">
      <c r="A54" t="s">
        <v>85</v>
      </c>
      <c r="B54" t="s">
        <v>83</v>
      </c>
      <c r="C54">
        <v>41</v>
      </c>
      <c r="D54" t="s">
        <v>24</v>
      </c>
      <c r="E54" t="s">
        <v>25</v>
      </c>
      <c r="F54" t="s">
        <v>26</v>
      </c>
      <c r="G54" t="s">
        <v>26</v>
      </c>
      <c r="H54" t="s">
        <v>26</v>
      </c>
      <c r="I54" t="s">
        <v>26</v>
      </c>
      <c r="J54" t="s">
        <v>26</v>
      </c>
      <c r="K54" t="s">
        <v>26</v>
      </c>
      <c r="L54" t="s">
        <v>26</v>
      </c>
      <c r="M54">
        <v>76</v>
      </c>
      <c r="N54">
        <v>33</v>
      </c>
      <c r="O54">
        <v>40</v>
      </c>
      <c r="P54">
        <v>28</v>
      </c>
      <c r="Q54">
        <v>83</v>
      </c>
      <c r="R54">
        <v>133</v>
      </c>
      <c r="S54">
        <v>14</v>
      </c>
    </row>
    <row r="55" spans="1:19" x14ac:dyDescent="0.3">
      <c r="A55" t="s">
        <v>86</v>
      </c>
      <c r="B55" t="s">
        <v>83</v>
      </c>
      <c r="C55">
        <v>28</v>
      </c>
      <c r="D55" t="s">
        <v>24</v>
      </c>
      <c r="E55" t="s">
        <v>25</v>
      </c>
      <c r="F55">
        <v>5</v>
      </c>
      <c r="G55">
        <v>22</v>
      </c>
      <c r="H55">
        <v>4</v>
      </c>
      <c r="I55">
        <v>10</v>
      </c>
      <c r="J55" t="s">
        <v>26</v>
      </c>
      <c r="K55" t="s">
        <v>26</v>
      </c>
      <c r="L55" t="s">
        <v>26</v>
      </c>
      <c r="M55" t="s">
        <v>26</v>
      </c>
      <c r="N55" t="s">
        <v>26</v>
      </c>
      <c r="O55" t="s">
        <v>26</v>
      </c>
      <c r="P55" t="s">
        <v>26</v>
      </c>
      <c r="Q55" t="s">
        <v>26</v>
      </c>
      <c r="R55" t="s">
        <v>26</v>
      </c>
      <c r="S55" t="s">
        <v>26</v>
      </c>
    </row>
    <row r="56" spans="1:19" x14ac:dyDescent="0.3">
      <c r="A56" t="s">
        <v>87</v>
      </c>
      <c r="B56" t="s">
        <v>83</v>
      </c>
      <c r="C56">
        <v>24</v>
      </c>
      <c r="D56" t="s">
        <v>24</v>
      </c>
      <c r="E56" t="s">
        <v>22</v>
      </c>
      <c r="F56">
        <v>8</v>
      </c>
      <c r="G56">
        <v>36</v>
      </c>
      <c r="H56">
        <v>44</v>
      </c>
      <c r="I56">
        <v>55</v>
      </c>
      <c r="J56">
        <v>44</v>
      </c>
      <c r="K56">
        <v>116</v>
      </c>
      <c r="L56">
        <v>36</v>
      </c>
      <c r="M56">
        <v>20</v>
      </c>
      <c r="N56">
        <v>42</v>
      </c>
      <c r="O56">
        <v>77</v>
      </c>
      <c r="P56">
        <v>46</v>
      </c>
      <c r="Q56">
        <v>14</v>
      </c>
      <c r="R56">
        <v>40</v>
      </c>
      <c r="S56">
        <v>6</v>
      </c>
    </row>
    <row r="57" spans="1:19" x14ac:dyDescent="0.3">
      <c r="A57" t="s">
        <v>88</v>
      </c>
      <c r="B57" t="s">
        <v>83</v>
      </c>
      <c r="C57">
        <v>31</v>
      </c>
      <c r="D57" t="s">
        <v>32</v>
      </c>
      <c r="E57" t="s">
        <v>22</v>
      </c>
      <c r="F57">
        <v>5</v>
      </c>
      <c r="G57">
        <v>21</v>
      </c>
      <c r="H57">
        <v>17</v>
      </c>
      <c r="I57">
        <v>13</v>
      </c>
      <c r="J57">
        <v>16</v>
      </c>
      <c r="K57">
        <v>17</v>
      </c>
      <c r="L57">
        <v>24</v>
      </c>
      <c r="M57">
        <v>4</v>
      </c>
      <c r="N57">
        <v>4</v>
      </c>
      <c r="O57">
        <v>72</v>
      </c>
      <c r="P57">
        <v>16</v>
      </c>
      <c r="Q57">
        <v>25</v>
      </c>
      <c r="R57">
        <v>11</v>
      </c>
      <c r="S57" t="s">
        <v>26</v>
      </c>
    </row>
    <row r="58" spans="1:19" x14ac:dyDescent="0.3">
      <c r="A58" t="s">
        <v>89</v>
      </c>
      <c r="B58" t="s">
        <v>83</v>
      </c>
      <c r="C58">
        <v>25</v>
      </c>
      <c r="D58" t="s">
        <v>24</v>
      </c>
      <c r="E58" t="s">
        <v>22</v>
      </c>
      <c r="F58" t="s">
        <v>26</v>
      </c>
      <c r="G58" t="s">
        <v>26</v>
      </c>
      <c r="H58" t="s">
        <v>26</v>
      </c>
      <c r="I58" t="s">
        <v>26</v>
      </c>
      <c r="J58" t="s">
        <v>26</v>
      </c>
      <c r="K58" t="s">
        <v>26</v>
      </c>
      <c r="L58" t="s">
        <v>26</v>
      </c>
      <c r="M58">
        <v>12</v>
      </c>
      <c r="N58">
        <v>38</v>
      </c>
      <c r="O58">
        <v>18</v>
      </c>
      <c r="P58">
        <v>2</v>
      </c>
      <c r="Q58">
        <v>4</v>
      </c>
      <c r="R58">
        <v>13</v>
      </c>
      <c r="S58">
        <v>85</v>
      </c>
    </row>
    <row r="59" spans="1:19" x14ac:dyDescent="0.3">
      <c r="A59" t="s">
        <v>90</v>
      </c>
      <c r="B59" t="s">
        <v>83</v>
      </c>
      <c r="C59">
        <v>22</v>
      </c>
      <c r="D59" t="s">
        <v>24</v>
      </c>
      <c r="E59" t="s">
        <v>22</v>
      </c>
      <c r="F59">
        <v>18</v>
      </c>
      <c r="G59">
        <v>12</v>
      </c>
      <c r="H59">
        <v>12</v>
      </c>
      <c r="I59">
        <v>12</v>
      </c>
      <c r="J59">
        <v>20</v>
      </c>
      <c r="K59" t="s">
        <v>26</v>
      </c>
      <c r="L59" t="s">
        <v>26</v>
      </c>
      <c r="M59" t="s">
        <v>26</v>
      </c>
      <c r="N59" t="s">
        <v>26</v>
      </c>
      <c r="O59" t="s">
        <v>26</v>
      </c>
      <c r="P59" t="s">
        <v>26</v>
      </c>
      <c r="Q59" t="s">
        <v>26</v>
      </c>
      <c r="R59" t="s">
        <v>26</v>
      </c>
      <c r="S59" t="s">
        <v>26</v>
      </c>
    </row>
    <row r="60" spans="1:19" x14ac:dyDescent="0.3">
      <c r="A60" t="s">
        <v>91</v>
      </c>
      <c r="B60" t="s">
        <v>83</v>
      </c>
      <c r="C60">
        <v>29</v>
      </c>
      <c r="D60" t="s">
        <v>24</v>
      </c>
      <c r="E60" t="s">
        <v>22</v>
      </c>
      <c r="F60" t="s">
        <v>26</v>
      </c>
      <c r="G60" t="s">
        <v>26</v>
      </c>
      <c r="H60" t="s">
        <v>26</v>
      </c>
      <c r="I60" t="s">
        <v>26</v>
      </c>
      <c r="J60">
        <v>35</v>
      </c>
      <c r="K60">
        <v>10</v>
      </c>
      <c r="L60">
        <v>8</v>
      </c>
      <c r="M60" t="s">
        <v>26</v>
      </c>
      <c r="N60" t="s">
        <v>26</v>
      </c>
      <c r="O60" t="s">
        <v>26</v>
      </c>
      <c r="P60">
        <v>30</v>
      </c>
      <c r="Q60">
        <v>90</v>
      </c>
      <c r="R60">
        <v>2</v>
      </c>
      <c r="S60">
        <v>19</v>
      </c>
    </row>
    <row r="61" spans="1:19" x14ac:dyDescent="0.3">
      <c r="A61" t="s">
        <v>92</v>
      </c>
      <c r="B61" t="s">
        <v>83</v>
      </c>
      <c r="C61">
        <v>31</v>
      </c>
      <c r="D61" t="s">
        <v>32</v>
      </c>
      <c r="E61" t="s">
        <v>22</v>
      </c>
      <c r="F61">
        <v>31</v>
      </c>
      <c r="G61" t="s">
        <v>26</v>
      </c>
      <c r="H61" t="s">
        <v>26</v>
      </c>
      <c r="I61">
        <v>49</v>
      </c>
      <c r="J61" t="s">
        <v>26</v>
      </c>
      <c r="K61" t="s">
        <v>26</v>
      </c>
      <c r="L61" t="s">
        <v>26</v>
      </c>
      <c r="M61" t="s">
        <v>26</v>
      </c>
      <c r="N61" t="s">
        <v>26</v>
      </c>
      <c r="O61" t="s">
        <v>26</v>
      </c>
      <c r="P61" t="s">
        <v>26</v>
      </c>
      <c r="Q61" t="s">
        <v>26</v>
      </c>
      <c r="R61" t="s">
        <v>26</v>
      </c>
      <c r="S61" t="s">
        <v>26</v>
      </c>
    </row>
    <row r="62" spans="1:19" x14ac:dyDescent="0.3">
      <c r="A62" t="s">
        <v>93</v>
      </c>
      <c r="B62" t="s">
        <v>83</v>
      </c>
      <c r="C62">
        <v>31</v>
      </c>
      <c r="D62" t="s">
        <v>35</v>
      </c>
      <c r="E62" t="s">
        <v>36</v>
      </c>
      <c r="F62">
        <v>19</v>
      </c>
      <c r="G62" t="s">
        <v>26</v>
      </c>
      <c r="H62" t="s">
        <v>26</v>
      </c>
      <c r="I62" t="s">
        <v>26</v>
      </c>
      <c r="J62">
        <v>-2</v>
      </c>
      <c r="K62" t="s">
        <v>26</v>
      </c>
      <c r="L62">
        <v>2</v>
      </c>
      <c r="M62">
        <v>37</v>
      </c>
      <c r="N62">
        <v>40</v>
      </c>
      <c r="O62" t="s">
        <v>26</v>
      </c>
      <c r="P62">
        <v>106</v>
      </c>
      <c r="Q62">
        <v>54</v>
      </c>
      <c r="R62">
        <v>23</v>
      </c>
      <c r="S62">
        <v>29</v>
      </c>
    </row>
    <row r="63" spans="1:19" x14ac:dyDescent="0.3">
      <c r="A63" t="s">
        <v>94</v>
      </c>
      <c r="B63" t="s">
        <v>83</v>
      </c>
      <c r="C63">
        <v>25</v>
      </c>
      <c r="D63" t="s">
        <v>35</v>
      </c>
      <c r="E63" t="s">
        <v>36</v>
      </c>
      <c r="F63" t="s">
        <v>26</v>
      </c>
      <c r="G63" t="s">
        <v>26</v>
      </c>
      <c r="H63" t="s">
        <v>26</v>
      </c>
      <c r="I63" t="s">
        <v>26</v>
      </c>
      <c r="J63">
        <v>0</v>
      </c>
      <c r="K63" t="s">
        <v>26</v>
      </c>
      <c r="L63" t="s">
        <v>26</v>
      </c>
      <c r="M63" t="s">
        <v>26</v>
      </c>
      <c r="N63" t="s">
        <v>26</v>
      </c>
      <c r="O63" t="s">
        <v>26</v>
      </c>
      <c r="P63" t="s">
        <v>26</v>
      </c>
      <c r="Q63" t="s">
        <v>26</v>
      </c>
      <c r="R63" t="s">
        <v>26</v>
      </c>
      <c r="S63" t="s">
        <v>26</v>
      </c>
    </row>
    <row r="64" spans="1:19" x14ac:dyDescent="0.3">
      <c r="A64" t="s">
        <v>95</v>
      </c>
      <c r="B64" t="s">
        <v>83</v>
      </c>
      <c r="C64">
        <v>30</v>
      </c>
      <c r="D64" t="s">
        <v>35</v>
      </c>
      <c r="E64" t="s">
        <v>36</v>
      </c>
      <c r="F64">
        <v>93</v>
      </c>
      <c r="G64">
        <v>33</v>
      </c>
      <c r="H64">
        <v>81</v>
      </c>
      <c r="I64">
        <v>41</v>
      </c>
      <c r="J64">
        <v>2</v>
      </c>
      <c r="K64">
        <v>27</v>
      </c>
      <c r="L64">
        <v>35</v>
      </c>
      <c r="M64">
        <v>48</v>
      </c>
      <c r="N64">
        <v>54</v>
      </c>
      <c r="O64">
        <v>54</v>
      </c>
      <c r="P64">
        <v>29</v>
      </c>
      <c r="Q64">
        <v>79</v>
      </c>
      <c r="R64">
        <v>-2</v>
      </c>
      <c r="S64">
        <v>4</v>
      </c>
    </row>
    <row r="65" spans="1:19" x14ac:dyDescent="0.3">
      <c r="A65" t="s">
        <v>96</v>
      </c>
      <c r="B65" t="s">
        <v>83</v>
      </c>
      <c r="C65">
        <v>31</v>
      </c>
      <c r="D65" t="s">
        <v>35</v>
      </c>
      <c r="E65" t="s">
        <v>36</v>
      </c>
      <c r="F65">
        <v>56</v>
      </c>
      <c r="G65">
        <v>56</v>
      </c>
      <c r="H65">
        <v>23</v>
      </c>
      <c r="I65">
        <v>39</v>
      </c>
      <c r="J65">
        <v>2</v>
      </c>
      <c r="K65">
        <v>0</v>
      </c>
      <c r="L65" t="s">
        <v>26</v>
      </c>
      <c r="M65" t="s">
        <v>26</v>
      </c>
      <c r="N65" t="s">
        <v>26</v>
      </c>
      <c r="O65" t="s">
        <v>26</v>
      </c>
      <c r="P65" t="s">
        <v>26</v>
      </c>
      <c r="Q65" t="s">
        <v>26</v>
      </c>
      <c r="R65" t="s">
        <v>26</v>
      </c>
      <c r="S65" t="s">
        <v>26</v>
      </c>
    </row>
    <row r="66" spans="1:19" x14ac:dyDescent="0.3">
      <c r="A66" t="s">
        <v>97</v>
      </c>
      <c r="B66" t="s">
        <v>83</v>
      </c>
      <c r="C66">
        <v>20</v>
      </c>
      <c r="D66" t="s">
        <v>35</v>
      </c>
      <c r="E66" t="s">
        <v>36</v>
      </c>
      <c r="F66">
        <v>31</v>
      </c>
      <c r="G66">
        <v>95</v>
      </c>
      <c r="H66">
        <v>4</v>
      </c>
      <c r="I66">
        <v>3</v>
      </c>
      <c r="J66">
        <v>4</v>
      </c>
      <c r="K66">
        <v>84</v>
      </c>
      <c r="L66">
        <v>29</v>
      </c>
      <c r="M66">
        <v>2</v>
      </c>
      <c r="N66">
        <v>31</v>
      </c>
      <c r="O66">
        <v>4</v>
      </c>
      <c r="P66">
        <v>47</v>
      </c>
      <c r="Q66">
        <v>64</v>
      </c>
      <c r="R66">
        <v>4</v>
      </c>
      <c r="S66">
        <v>2</v>
      </c>
    </row>
    <row r="67" spans="1:19" x14ac:dyDescent="0.3">
      <c r="A67" t="s">
        <v>98</v>
      </c>
      <c r="B67" t="s">
        <v>83</v>
      </c>
      <c r="C67">
        <v>30</v>
      </c>
      <c r="D67" t="s">
        <v>32</v>
      </c>
      <c r="E67" t="s">
        <v>22</v>
      </c>
      <c r="F67" t="s">
        <v>26</v>
      </c>
      <c r="G67">
        <v>4</v>
      </c>
      <c r="H67">
        <v>27</v>
      </c>
      <c r="I67">
        <v>13</v>
      </c>
      <c r="J67" t="s">
        <v>26</v>
      </c>
      <c r="K67" t="s">
        <v>26</v>
      </c>
      <c r="L67" t="s">
        <v>26</v>
      </c>
      <c r="M67" t="s">
        <v>26</v>
      </c>
      <c r="N67" t="s">
        <v>26</v>
      </c>
      <c r="O67">
        <v>41</v>
      </c>
      <c r="P67" t="s">
        <v>26</v>
      </c>
      <c r="Q67" t="s">
        <v>26</v>
      </c>
      <c r="R67" t="s">
        <v>26</v>
      </c>
      <c r="S67">
        <v>6</v>
      </c>
    </row>
    <row r="68" spans="1:19" x14ac:dyDescent="0.3">
      <c r="A68" t="s">
        <v>99</v>
      </c>
      <c r="B68" t="s">
        <v>83</v>
      </c>
      <c r="C68">
        <v>30</v>
      </c>
      <c r="D68" t="s">
        <v>35</v>
      </c>
      <c r="E68" t="s">
        <v>36</v>
      </c>
      <c r="F68" t="s">
        <v>26</v>
      </c>
      <c r="G68">
        <v>79</v>
      </c>
      <c r="H68">
        <v>29</v>
      </c>
      <c r="I68" t="s">
        <v>26</v>
      </c>
      <c r="J68" t="s">
        <v>26</v>
      </c>
      <c r="K68" t="s">
        <v>26</v>
      </c>
      <c r="L68" t="s">
        <v>26</v>
      </c>
      <c r="M68">
        <v>56</v>
      </c>
      <c r="N68">
        <v>18</v>
      </c>
      <c r="O68">
        <v>29</v>
      </c>
      <c r="P68">
        <v>41</v>
      </c>
      <c r="Q68">
        <v>37</v>
      </c>
      <c r="R68">
        <v>25</v>
      </c>
      <c r="S68">
        <v>8</v>
      </c>
    </row>
    <row r="69" spans="1:19" x14ac:dyDescent="0.3">
      <c r="A69" t="s">
        <v>100</v>
      </c>
      <c r="B69" t="s">
        <v>83</v>
      </c>
      <c r="C69">
        <v>20</v>
      </c>
      <c r="D69" t="s">
        <v>21</v>
      </c>
      <c r="E69" t="s">
        <v>22</v>
      </c>
      <c r="F69" t="s">
        <v>26</v>
      </c>
      <c r="G69" t="s">
        <v>26</v>
      </c>
      <c r="H69" t="s">
        <v>26</v>
      </c>
      <c r="I69" t="s">
        <v>26</v>
      </c>
      <c r="J69" t="s">
        <v>26</v>
      </c>
      <c r="K69">
        <v>17</v>
      </c>
      <c r="L69">
        <v>28</v>
      </c>
      <c r="M69" t="s">
        <v>26</v>
      </c>
      <c r="N69" t="s">
        <v>26</v>
      </c>
      <c r="O69" t="s">
        <v>26</v>
      </c>
      <c r="P69" t="s">
        <v>26</v>
      </c>
      <c r="Q69" t="s">
        <v>26</v>
      </c>
      <c r="R69" t="s">
        <v>26</v>
      </c>
      <c r="S69" t="s">
        <v>26</v>
      </c>
    </row>
    <row r="70" spans="1:19" x14ac:dyDescent="0.3">
      <c r="A70" t="s">
        <v>101</v>
      </c>
      <c r="B70" t="s">
        <v>83</v>
      </c>
      <c r="C70">
        <v>21</v>
      </c>
      <c r="D70" t="s">
        <v>35</v>
      </c>
      <c r="E70" t="s">
        <v>36</v>
      </c>
      <c r="F70" t="s">
        <v>26</v>
      </c>
      <c r="G70" t="s">
        <v>26</v>
      </c>
      <c r="H70" t="s">
        <v>26</v>
      </c>
      <c r="I70" t="s">
        <v>26</v>
      </c>
      <c r="J70" t="s">
        <v>26</v>
      </c>
      <c r="K70">
        <v>70</v>
      </c>
      <c r="L70">
        <v>37</v>
      </c>
      <c r="M70">
        <v>27</v>
      </c>
      <c r="N70">
        <v>48</v>
      </c>
      <c r="O70">
        <v>2</v>
      </c>
      <c r="P70">
        <v>81</v>
      </c>
      <c r="Q70">
        <v>2</v>
      </c>
      <c r="R70">
        <v>-2</v>
      </c>
      <c r="S70" t="s">
        <v>26</v>
      </c>
    </row>
    <row r="71" spans="1:19" x14ac:dyDescent="0.3">
      <c r="A71" t="s">
        <v>102</v>
      </c>
      <c r="B71" t="s">
        <v>83</v>
      </c>
      <c r="C71">
        <v>20</v>
      </c>
      <c r="D71" t="s">
        <v>35</v>
      </c>
      <c r="E71" t="s">
        <v>36</v>
      </c>
      <c r="F71" t="s">
        <v>26</v>
      </c>
      <c r="G71" t="s">
        <v>26</v>
      </c>
      <c r="H71" t="s">
        <v>26</v>
      </c>
      <c r="I71" t="s">
        <v>26</v>
      </c>
      <c r="J71" t="s">
        <v>26</v>
      </c>
      <c r="K71">
        <v>3</v>
      </c>
      <c r="L71">
        <v>0</v>
      </c>
      <c r="M71" t="s">
        <v>26</v>
      </c>
      <c r="N71" t="s">
        <v>26</v>
      </c>
      <c r="O71" t="s">
        <v>26</v>
      </c>
      <c r="P71" t="s">
        <v>26</v>
      </c>
      <c r="Q71" t="s">
        <v>26</v>
      </c>
      <c r="R71" t="s">
        <v>26</v>
      </c>
      <c r="S71" t="s">
        <v>26</v>
      </c>
    </row>
    <row r="72" spans="1:19" x14ac:dyDescent="0.3">
      <c r="A72" t="s">
        <v>103</v>
      </c>
      <c r="B72" t="s">
        <v>104</v>
      </c>
      <c r="C72">
        <v>33</v>
      </c>
      <c r="D72" t="s">
        <v>24</v>
      </c>
      <c r="E72" t="s">
        <v>25</v>
      </c>
      <c r="F72">
        <v>38</v>
      </c>
      <c r="G72">
        <v>35</v>
      </c>
      <c r="H72">
        <v>73</v>
      </c>
      <c r="I72">
        <v>22</v>
      </c>
      <c r="J72">
        <v>18</v>
      </c>
      <c r="K72">
        <v>6</v>
      </c>
      <c r="L72">
        <v>57</v>
      </c>
      <c r="M72">
        <v>28</v>
      </c>
      <c r="N72">
        <v>30</v>
      </c>
      <c r="O72">
        <v>22</v>
      </c>
      <c r="P72">
        <v>22</v>
      </c>
      <c r="Q72" t="s">
        <v>26</v>
      </c>
      <c r="R72" t="s">
        <v>26</v>
      </c>
      <c r="S72" t="s">
        <v>26</v>
      </c>
    </row>
    <row r="73" spans="1:19" x14ac:dyDescent="0.3">
      <c r="A73" t="s">
        <v>105</v>
      </c>
      <c r="B73" t="s">
        <v>104</v>
      </c>
      <c r="C73">
        <v>20</v>
      </c>
      <c r="D73" t="s">
        <v>24</v>
      </c>
      <c r="E73" t="s">
        <v>25</v>
      </c>
      <c r="F73">
        <v>76</v>
      </c>
      <c r="G73">
        <v>5</v>
      </c>
      <c r="H73">
        <v>83</v>
      </c>
      <c r="I73">
        <v>99</v>
      </c>
      <c r="J73">
        <v>16</v>
      </c>
      <c r="K73">
        <v>49</v>
      </c>
      <c r="L73">
        <v>50</v>
      </c>
      <c r="M73">
        <v>31</v>
      </c>
      <c r="N73">
        <v>41</v>
      </c>
      <c r="O73">
        <v>40</v>
      </c>
      <c r="P73">
        <v>30</v>
      </c>
      <c r="Q73">
        <v>108</v>
      </c>
      <c r="R73">
        <v>10</v>
      </c>
      <c r="S73">
        <v>67</v>
      </c>
    </row>
    <row r="74" spans="1:19" x14ac:dyDescent="0.3">
      <c r="A74" t="s">
        <v>106</v>
      </c>
      <c r="B74" t="s">
        <v>104</v>
      </c>
      <c r="C74">
        <v>31</v>
      </c>
      <c r="D74" t="s">
        <v>24</v>
      </c>
      <c r="E74" t="s">
        <v>25</v>
      </c>
      <c r="F74">
        <v>34</v>
      </c>
      <c r="G74">
        <v>5</v>
      </c>
      <c r="H74">
        <v>1</v>
      </c>
      <c r="I74">
        <v>95</v>
      </c>
      <c r="J74">
        <v>51</v>
      </c>
      <c r="K74">
        <v>114</v>
      </c>
      <c r="L74">
        <v>38</v>
      </c>
      <c r="M74">
        <v>55</v>
      </c>
      <c r="N74">
        <v>52</v>
      </c>
      <c r="O74">
        <v>24</v>
      </c>
      <c r="P74">
        <v>65</v>
      </c>
      <c r="Q74">
        <v>11</v>
      </c>
      <c r="R74">
        <v>19</v>
      </c>
      <c r="S74">
        <v>37</v>
      </c>
    </row>
    <row r="75" spans="1:19" x14ac:dyDescent="0.3">
      <c r="A75" t="s">
        <v>107</v>
      </c>
      <c r="B75" t="s">
        <v>104</v>
      </c>
      <c r="C75">
        <v>36</v>
      </c>
      <c r="D75" t="s">
        <v>24</v>
      </c>
      <c r="E75" t="s">
        <v>22</v>
      </c>
      <c r="F75">
        <v>71</v>
      </c>
      <c r="G75">
        <v>46</v>
      </c>
      <c r="H75">
        <v>87</v>
      </c>
      <c r="I75">
        <v>17</v>
      </c>
      <c r="J75">
        <v>23</v>
      </c>
      <c r="K75">
        <v>10</v>
      </c>
      <c r="L75">
        <v>108</v>
      </c>
      <c r="M75">
        <v>12</v>
      </c>
      <c r="N75">
        <v>88</v>
      </c>
      <c r="O75">
        <v>20</v>
      </c>
      <c r="P75">
        <v>47</v>
      </c>
      <c r="Q75">
        <v>22</v>
      </c>
      <c r="R75">
        <v>43</v>
      </c>
      <c r="S75">
        <v>44</v>
      </c>
    </row>
    <row r="76" spans="1:19" x14ac:dyDescent="0.3">
      <c r="A76" t="s">
        <v>108</v>
      </c>
      <c r="B76" t="s">
        <v>104</v>
      </c>
      <c r="C76">
        <v>23</v>
      </c>
      <c r="D76" t="s">
        <v>21</v>
      </c>
      <c r="E76" t="s">
        <v>22</v>
      </c>
      <c r="F76">
        <v>11</v>
      </c>
      <c r="G76">
        <v>2</v>
      </c>
      <c r="H76" t="s">
        <v>26</v>
      </c>
      <c r="I76" t="s">
        <v>26</v>
      </c>
      <c r="J76" t="s">
        <v>26</v>
      </c>
      <c r="K76" t="s">
        <v>26</v>
      </c>
      <c r="L76" t="s">
        <v>26</v>
      </c>
      <c r="M76" t="s">
        <v>26</v>
      </c>
      <c r="N76" t="s">
        <v>26</v>
      </c>
      <c r="O76" t="s">
        <v>26</v>
      </c>
      <c r="P76" t="s">
        <v>26</v>
      </c>
      <c r="Q76">
        <v>43</v>
      </c>
      <c r="R76">
        <v>40</v>
      </c>
      <c r="S76">
        <v>17</v>
      </c>
    </row>
    <row r="77" spans="1:19" x14ac:dyDescent="0.3">
      <c r="A77" t="s">
        <v>109</v>
      </c>
      <c r="B77" t="s">
        <v>104</v>
      </c>
      <c r="C77">
        <v>27</v>
      </c>
      <c r="D77" t="s">
        <v>32</v>
      </c>
      <c r="E77" t="s">
        <v>22</v>
      </c>
      <c r="F77">
        <v>63</v>
      </c>
      <c r="G77">
        <v>64</v>
      </c>
      <c r="H77">
        <v>38</v>
      </c>
      <c r="I77">
        <v>4</v>
      </c>
      <c r="J77">
        <v>17</v>
      </c>
      <c r="K77">
        <v>30</v>
      </c>
      <c r="L77">
        <v>4</v>
      </c>
      <c r="M77">
        <v>31</v>
      </c>
      <c r="N77" t="s">
        <v>26</v>
      </c>
      <c r="O77" t="s">
        <v>26</v>
      </c>
      <c r="P77" t="s">
        <v>26</v>
      </c>
      <c r="Q77">
        <v>6</v>
      </c>
      <c r="R77" t="s">
        <v>26</v>
      </c>
      <c r="S77">
        <v>41</v>
      </c>
    </row>
    <row r="78" spans="1:19" x14ac:dyDescent="0.3">
      <c r="A78" t="s">
        <v>110</v>
      </c>
      <c r="B78" t="s">
        <v>104</v>
      </c>
      <c r="C78">
        <v>32</v>
      </c>
      <c r="D78" t="s">
        <v>35</v>
      </c>
      <c r="E78" t="s">
        <v>36</v>
      </c>
      <c r="F78">
        <v>16</v>
      </c>
      <c r="G78">
        <v>-2</v>
      </c>
      <c r="H78" t="s">
        <v>26</v>
      </c>
      <c r="I78" t="s">
        <v>26</v>
      </c>
      <c r="J78" t="s">
        <v>26</v>
      </c>
      <c r="K78" t="s">
        <v>26</v>
      </c>
      <c r="L78" t="s">
        <v>26</v>
      </c>
      <c r="M78" t="s">
        <v>26</v>
      </c>
      <c r="N78" t="s">
        <v>26</v>
      </c>
      <c r="O78" t="s">
        <v>26</v>
      </c>
      <c r="P78" t="s">
        <v>26</v>
      </c>
      <c r="Q78" t="s">
        <v>26</v>
      </c>
      <c r="R78" t="s">
        <v>26</v>
      </c>
      <c r="S78" t="s">
        <v>26</v>
      </c>
    </row>
    <row r="79" spans="1:19" x14ac:dyDescent="0.3">
      <c r="A79" t="s">
        <v>111</v>
      </c>
      <c r="B79" t="s">
        <v>104</v>
      </c>
      <c r="C79">
        <v>20</v>
      </c>
      <c r="D79" t="s">
        <v>35</v>
      </c>
      <c r="E79" t="s">
        <v>36</v>
      </c>
      <c r="F79">
        <v>4</v>
      </c>
      <c r="G79">
        <v>38</v>
      </c>
      <c r="H79">
        <v>35</v>
      </c>
      <c r="I79">
        <v>6</v>
      </c>
      <c r="J79">
        <v>26</v>
      </c>
      <c r="K79">
        <v>68</v>
      </c>
      <c r="L79">
        <v>56</v>
      </c>
      <c r="M79">
        <v>16</v>
      </c>
      <c r="N79">
        <v>4</v>
      </c>
      <c r="O79">
        <v>43</v>
      </c>
      <c r="P79">
        <v>10</v>
      </c>
      <c r="Q79">
        <v>17</v>
      </c>
      <c r="R79">
        <v>52</v>
      </c>
      <c r="S79">
        <v>31</v>
      </c>
    </row>
    <row r="80" spans="1:19" x14ac:dyDescent="0.3">
      <c r="A80" t="s">
        <v>112</v>
      </c>
      <c r="B80" t="s">
        <v>104</v>
      </c>
      <c r="C80">
        <v>27</v>
      </c>
      <c r="D80" t="s">
        <v>35</v>
      </c>
      <c r="E80" t="s">
        <v>36</v>
      </c>
      <c r="F80">
        <v>62</v>
      </c>
      <c r="G80">
        <v>9</v>
      </c>
      <c r="H80">
        <v>0</v>
      </c>
      <c r="I80">
        <v>35</v>
      </c>
      <c r="J80">
        <v>11</v>
      </c>
      <c r="K80">
        <v>8</v>
      </c>
      <c r="L80">
        <v>31</v>
      </c>
      <c r="M80">
        <v>6</v>
      </c>
      <c r="N80">
        <v>12</v>
      </c>
      <c r="O80">
        <v>29</v>
      </c>
      <c r="P80">
        <v>4</v>
      </c>
      <c r="Q80" t="s">
        <v>26</v>
      </c>
      <c r="R80">
        <v>23</v>
      </c>
      <c r="S80" t="s">
        <v>26</v>
      </c>
    </row>
    <row r="81" spans="1:19" x14ac:dyDescent="0.3">
      <c r="A81" t="s">
        <v>113</v>
      </c>
      <c r="B81" t="s">
        <v>104</v>
      </c>
      <c r="C81">
        <v>37</v>
      </c>
      <c r="D81" t="s">
        <v>35</v>
      </c>
      <c r="E81" t="s">
        <v>36</v>
      </c>
      <c r="F81">
        <v>27</v>
      </c>
      <c r="G81">
        <v>-1</v>
      </c>
      <c r="H81" t="s">
        <v>26</v>
      </c>
      <c r="I81" t="s">
        <v>26</v>
      </c>
      <c r="J81" t="s">
        <v>26</v>
      </c>
      <c r="K81" t="s">
        <v>26</v>
      </c>
      <c r="L81" t="s">
        <v>26</v>
      </c>
      <c r="M81" t="s">
        <v>26</v>
      </c>
      <c r="N81" t="s">
        <v>26</v>
      </c>
      <c r="O81" t="s">
        <v>26</v>
      </c>
      <c r="P81" t="s">
        <v>26</v>
      </c>
      <c r="Q81">
        <v>0</v>
      </c>
      <c r="R81" t="s">
        <v>26</v>
      </c>
      <c r="S81" t="s">
        <v>26</v>
      </c>
    </row>
    <row r="82" spans="1:19" x14ac:dyDescent="0.3">
      <c r="A82" t="s">
        <v>114</v>
      </c>
      <c r="B82" t="s">
        <v>104</v>
      </c>
      <c r="C82">
        <v>30</v>
      </c>
      <c r="D82" t="s">
        <v>35</v>
      </c>
      <c r="E82" t="s">
        <v>36</v>
      </c>
      <c r="F82">
        <v>83</v>
      </c>
      <c r="G82">
        <v>30</v>
      </c>
      <c r="H82">
        <v>23</v>
      </c>
      <c r="I82">
        <v>89</v>
      </c>
      <c r="J82">
        <v>2</v>
      </c>
      <c r="K82">
        <v>29</v>
      </c>
      <c r="L82">
        <v>35</v>
      </c>
      <c r="M82">
        <v>23</v>
      </c>
      <c r="N82">
        <v>54</v>
      </c>
      <c r="O82">
        <v>60</v>
      </c>
      <c r="P82">
        <v>31</v>
      </c>
      <c r="Q82">
        <v>52</v>
      </c>
      <c r="R82">
        <v>56</v>
      </c>
      <c r="S82">
        <v>4</v>
      </c>
    </row>
    <row r="83" spans="1:19" x14ac:dyDescent="0.3">
      <c r="A83" t="s">
        <v>115</v>
      </c>
      <c r="B83" t="s">
        <v>104</v>
      </c>
      <c r="C83">
        <v>33</v>
      </c>
      <c r="D83" t="s">
        <v>32</v>
      </c>
      <c r="E83" t="s">
        <v>22</v>
      </c>
      <c r="F83" t="s">
        <v>26</v>
      </c>
      <c r="G83" t="s">
        <v>26</v>
      </c>
      <c r="H83" t="s">
        <v>26</v>
      </c>
      <c r="I83" t="s">
        <v>26</v>
      </c>
      <c r="J83" t="s">
        <v>26</v>
      </c>
      <c r="K83">
        <v>103</v>
      </c>
      <c r="L83">
        <v>66</v>
      </c>
      <c r="M83">
        <v>38</v>
      </c>
      <c r="N83">
        <v>120</v>
      </c>
      <c r="O83">
        <v>30</v>
      </c>
      <c r="P83">
        <v>29</v>
      </c>
      <c r="Q83">
        <v>48</v>
      </c>
      <c r="R83">
        <v>13</v>
      </c>
      <c r="S83">
        <v>0</v>
      </c>
    </row>
    <row r="84" spans="1:19" x14ac:dyDescent="0.3">
      <c r="A84" t="s">
        <v>116</v>
      </c>
      <c r="B84" t="s">
        <v>104</v>
      </c>
      <c r="C84">
        <v>28</v>
      </c>
      <c r="D84" t="s">
        <v>35</v>
      </c>
      <c r="E84" t="s">
        <v>36</v>
      </c>
      <c r="F84" t="s">
        <v>26</v>
      </c>
      <c r="G84" t="s">
        <v>26</v>
      </c>
      <c r="H84">
        <v>23</v>
      </c>
      <c r="I84">
        <v>2</v>
      </c>
      <c r="J84" t="s">
        <v>26</v>
      </c>
      <c r="K84" t="s">
        <v>26</v>
      </c>
      <c r="L84" t="s">
        <v>26</v>
      </c>
      <c r="M84" t="s">
        <v>26</v>
      </c>
      <c r="N84" t="s">
        <v>26</v>
      </c>
      <c r="O84" t="s">
        <v>26</v>
      </c>
      <c r="P84" t="s">
        <v>26</v>
      </c>
      <c r="Q84" t="s">
        <v>26</v>
      </c>
      <c r="R84" t="s">
        <v>26</v>
      </c>
      <c r="S84" t="s">
        <v>26</v>
      </c>
    </row>
    <row r="85" spans="1:19" x14ac:dyDescent="0.3">
      <c r="A85" t="s">
        <v>117</v>
      </c>
      <c r="B85" t="s">
        <v>104</v>
      </c>
      <c r="C85">
        <v>30</v>
      </c>
      <c r="D85" t="s">
        <v>32</v>
      </c>
      <c r="E85" t="s">
        <v>22</v>
      </c>
      <c r="F85" t="s">
        <v>26</v>
      </c>
      <c r="G85" t="s">
        <v>26</v>
      </c>
      <c r="H85">
        <v>4</v>
      </c>
      <c r="I85">
        <v>4</v>
      </c>
      <c r="J85" t="s">
        <v>26</v>
      </c>
      <c r="K85" t="s">
        <v>26</v>
      </c>
      <c r="L85" t="s">
        <v>26</v>
      </c>
      <c r="M85" t="s">
        <v>26</v>
      </c>
      <c r="N85">
        <v>24</v>
      </c>
      <c r="O85">
        <v>43</v>
      </c>
      <c r="P85">
        <v>6</v>
      </c>
      <c r="Q85">
        <v>28</v>
      </c>
      <c r="R85">
        <v>26</v>
      </c>
      <c r="S85" t="s">
        <v>26</v>
      </c>
    </row>
    <row r="86" spans="1:19" x14ac:dyDescent="0.3">
      <c r="A86" t="s">
        <v>118</v>
      </c>
      <c r="B86" t="s">
        <v>104</v>
      </c>
      <c r="C86">
        <v>32</v>
      </c>
      <c r="D86" t="s">
        <v>35</v>
      </c>
      <c r="E86" t="s">
        <v>36</v>
      </c>
      <c r="F86" t="s">
        <v>26</v>
      </c>
      <c r="G86" t="s">
        <v>26</v>
      </c>
      <c r="H86">
        <v>48</v>
      </c>
      <c r="I86">
        <v>58</v>
      </c>
      <c r="J86">
        <v>28</v>
      </c>
      <c r="K86">
        <v>29</v>
      </c>
      <c r="L86">
        <v>41</v>
      </c>
      <c r="M86">
        <v>16</v>
      </c>
      <c r="N86">
        <v>-2</v>
      </c>
      <c r="O86">
        <v>4</v>
      </c>
      <c r="P86" t="s">
        <v>26</v>
      </c>
      <c r="Q86" t="s">
        <v>26</v>
      </c>
      <c r="R86">
        <v>37</v>
      </c>
      <c r="S86">
        <v>3</v>
      </c>
    </row>
    <row r="87" spans="1:19" x14ac:dyDescent="0.3">
      <c r="A87" t="s">
        <v>119</v>
      </c>
      <c r="B87" t="s">
        <v>104</v>
      </c>
      <c r="C87">
        <v>26</v>
      </c>
      <c r="D87" t="s">
        <v>35</v>
      </c>
      <c r="E87" t="s">
        <v>36</v>
      </c>
      <c r="F87" t="s">
        <v>26</v>
      </c>
      <c r="G87" t="s">
        <v>26</v>
      </c>
      <c r="H87" t="s">
        <v>26</v>
      </c>
      <c r="I87" t="s">
        <v>26</v>
      </c>
      <c r="J87">
        <v>60</v>
      </c>
      <c r="K87" t="s">
        <v>26</v>
      </c>
      <c r="L87">
        <v>37</v>
      </c>
      <c r="M87">
        <v>-2</v>
      </c>
      <c r="N87" t="s">
        <v>26</v>
      </c>
      <c r="O87">
        <v>101</v>
      </c>
      <c r="P87">
        <v>6</v>
      </c>
      <c r="Q87">
        <v>62</v>
      </c>
      <c r="R87">
        <v>6</v>
      </c>
      <c r="S87">
        <v>35</v>
      </c>
    </row>
    <row r="88" spans="1:19" x14ac:dyDescent="0.3">
      <c r="A88" t="s">
        <v>120</v>
      </c>
      <c r="B88" t="s">
        <v>104</v>
      </c>
      <c r="C88">
        <v>33</v>
      </c>
      <c r="D88" t="s">
        <v>32</v>
      </c>
      <c r="E88" t="s">
        <v>22</v>
      </c>
      <c r="F88" t="s">
        <v>26</v>
      </c>
      <c r="G88" t="s">
        <v>26</v>
      </c>
      <c r="H88" t="s">
        <v>26</v>
      </c>
      <c r="I88" t="s">
        <v>26</v>
      </c>
      <c r="J88">
        <v>45</v>
      </c>
      <c r="K88" t="s">
        <v>26</v>
      </c>
      <c r="L88" t="s">
        <v>26</v>
      </c>
      <c r="M88" t="s">
        <v>26</v>
      </c>
      <c r="N88" t="s">
        <v>26</v>
      </c>
      <c r="O88" t="s">
        <v>26</v>
      </c>
      <c r="P88">
        <v>5</v>
      </c>
      <c r="Q88" t="s">
        <v>26</v>
      </c>
      <c r="R88" t="s">
        <v>26</v>
      </c>
      <c r="S88" t="s">
        <v>26</v>
      </c>
    </row>
    <row r="89" spans="1:19" x14ac:dyDescent="0.3">
      <c r="A89" t="s">
        <v>121</v>
      </c>
      <c r="B89" t="s">
        <v>104</v>
      </c>
      <c r="C89">
        <v>25</v>
      </c>
      <c r="D89" t="s">
        <v>32</v>
      </c>
      <c r="E89" t="s">
        <v>22</v>
      </c>
      <c r="F89" t="s">
        <v>26</v>
      </c>
      <c r="G89" t="s">
        <v>26</v>
      </c>
      <c r="H89" t="s">
        <v>26</v>
      </c>
      <c r="I89" t="s">
        <v>26</v>
      </c>
      <c r="J89" t="s">
        <v>26</v>
      </c>
      <c r="K89" t="s">
        <v>26</v>
      </c>
      <c r="L89" t="s">
        <v>26</v>
      </c>
      <c r="M89" t="s">
        <v>26</v>
      </c>
      <c r="N89">
        <v>10</v>
      </c>
      <c r="O89" t="s">
        <v>26</v>
      </c>
      <c r="P89" t="s">
        <v>26</v>
      </c>
      <c r="Q89" t="s">
        <v>26</v>
      </c>
      <c r="R89" t="s">
        <v>26</v>
      </c>
      <c r="S89">
        <v>55</v>
      </c>
    </row>
    <row r="90" spans="1:19" x14ac:dyDescent="0.3">
      <c r="A90" t="s">
        <v>122</v>
      </c>
      <c r="B90" t="s">
        <v>123</v>
      </c>
      <c r="C90">
        <v>33</v>
      </c>
      <c r="D90" t="s">
        <v>24</v>
      </c>
      <c r="E90" t="s">
        <v>25</v>
      </c>
      <c r="F90">
        <v>11</v>
      </c>
      <c r="G90">
        <v>52</v>
      </c>
      <c r="H90">
        <v>56</v>
      </c>
      <c r="I90">
        <v>43</v>
      </c>
      <c r="J90">
        <v>81</v>
      </c>
      <c r="K90">
        <v>85</v>
      </c>
      <c r="L90">
        <v>59</v>
      </c>
      <c r="M90">
        <v>19</v>
      </c>
      <c r="N90">
        <v>56</v>
      </c>
      <c r="O90">
        <v>17</v>
      </c>
      <c r="P90">
        <v>62</v>
      </c>
      <c r="Q90">
        <v>106</v>
      </c>
      <c r="R90">
        <v>22</v>
      </c>
      <c r="S90">
        <v>117</v>
      </c>
    </row>
    <row r="91" spans="1:19" x14ac:dyDescent="0.3">
      <c r="A91" t="s">
        <v>124</v>
      </c>
      <c r="B91" t="s">
        <v>123</v>
      </c>
      <c r="C91">
        <v>30</v>
      </c>
      <c r="D91" t="s">
        <v>21</v>
      </c>
      <c r="E91" t="s">
        <v>25</v>
      </c>
      <c r="F91">
        <v>101</v>
      </c>
      <c r="G91">
        <v>5</v>
      </c>
      <c r="H91">
        <v>85</v>
      </c>
      <c r="I91">
        <v>8</v>
      </c>
      <c r="J91">
        <v>43</v>
      </c>
      <c r="K91">
        <v>136</v>
      </c>
      <c r="L91">
        <v>38</v>
      </c>
      <c r="M91">
        <v>37</v>
      </c>
      <c r="N91">
        <v>47</v>
      </c>
      <c r="O91">
        <v>17</v>
      </c>
      <c r="P91">
        <v>39</v>
      </c>
      <c r="Q91" t="s">
        <v>26</v>
      </c>
      <c r="R91" t="s">
        <v>26</v>
      </c>
      <c r="S91" t="s">
        <v>26</v>
      </c>
    </row>
    <row r="92" spans="1:19" x14ac:dyDescent="0.3">
      <c r="A92" t="s">
        <v>125</v>
      </c>
      <c r="B92" t="s">
        <v>123</v>
      </c>
      <c r="C92">
        <v>31</v>
      </c>
      <c r="D92" t="s">
        <v>24</v>
      </c>
      <c r="E92" t="s">
        <v>25</v>
      </c>
      <c r="F92">
        <v>49</v>
      </c>
      <c r="G92">
        <v>70</v>
      </c>
      <c r="H92">
        <v>15</v>
      </c>
      <c r="I92">
        <v>38</v>
      </c>
      <c r="J92">
        <v>48</v>
      </c>
      <c r="K92">
        <v>5</v>
      </c>
      <c r="L92">
        <v>74</v>
      </c>
      <c r="M92">
        <v>17</v>
      </c>
      <c r="N92">
        <v>18</v>
      </c>
      <c r="O92">
        <v>123</v>
      </c>
      <c r="P92">
        <v>15</v>
      </c>
      <c r="Q92">
        <v>54</v>
      </c>
      <c r="R92">
        <v>43</v>
      </c>
      <c r="S92">
        <v>4</v>
      </c>
    </row>
    <row r="93" spans="1:19" x14ac:dyDescent="0.3">
      <c r="A93" t="s">
        <v>126</v>
      </c>
      <c r="B93" t="s">
        <v>123</v>
      </c>
      <c r="C93">
        <v>30</v>
      </c>
      <c r="D93" t="s">
        <v>24</v>
      </c>
      <c r="E93" t="s">
        <v>22</v>
      </c>
      <c r="F93" t="s">
        <v>26</v>
      </c>
      <c r="G93" t="s">
        <v>26</v>
      </c>
      <c r="H93">
        <v>50</v>
      </c>
      <c r="I93">
        <v>12</v>
      </c>
      <c r="J93">
        <v>1</v>
      </c>
      <c r="K93">
        <v>35</v>
      </c>
      <c r="L93">
        <v>30</v>
      </c>
      <c r="M93">
        <v>84</v>
      </c>
      <c r="N93">
        <v>39</v>
      </c>
      <c r="O93" t="s">
        <v>26</v>
      </c>
      <c r="P93" t="s">
        <v>26</v>
      </c>
      <c r="Q93">
        <v>24</v>
      </c>
      <c r="R93">
        <v>24</v>
      </c>
      <c r="S93">
        <v>12</v>
      </c>
    </row>
    <row r="94" spans="1:19" x14ac:dyDescent="0.3">
      <c r="A94" t="s">
        <v>127</v>
      </c>
      <c r="B94" t="s">
        <v>123</v>
      </c>
      <c r="C94">
        <v>29</v>
      </c>
      <c r="D94" t="s">
        <v>32</v>
      </c>
      <c r="E94" t="s">
        <v>22</v>
      </c>
      <c r="F94">
        <v>27</v>
      </c>
      <c r="G94" t="s">
        <v>26</v>
      </c>
      <c r="H94" t="s">
        <v>26</v>
      </c>
      <c r="I94" t="s">
        <v>26</v>
      </c>
      <c r="J94" t="s">
        <v>26</v>
      </c>
      <c r="K94" t="s">
        <v>26</v>
      </c>
      <c r="L94">
        <v>10</v>
      </c>
      <c r="M94">
        <v>18</v>
      </c>
      <c r="N94">
        <v>44</v>
      </c>
      <c r="O94">
        <v>97</v>
      </c>
      <c r="P94">
        <v>46</v>
      </c>
      <c r="Q94">
        <v>29</v>
      </c>
      <c r="R94" t="s">
        <v>26</v>
      </c>
      <c r="S94" t="s">
        <v>26</v>
      </c>
    </row>
    <row r="95" spans="1:19" x14ac:dyDescent="0.3">
      <c r="A95" t="s">
        <v>128</v>
      </c>
      <c r="B95" t="s">
        <v>123</v>
      </c>
      <c r="C95">
        <v>35</v>
      </c>
      <c r="D95" t="s">
        <v>21</v>
      </c>
      <c r="E95" t="s">
        <v>22</v>
      </c>
      <c r="F95" t="s">
        <v>26</v>
      </c>
      <c r="G95">
        <v>45</v>
      </c>
      <c r="H95" t="s">
        <v>26</v>
      </c>
      <c r="I95" t="s">
        <v>26</v>
      </c>
      <c r="J95" t="s">
        <v>26</v>
      </c>
      <c r="K95" t="s">
        <v>26</v>
      </c>
      <c r="L95" t="s">
        <v>26</v>
      </c>
      <c r="M95" t="s">
        <v>26</v>
      </c>
      <c r="N95" t="s">
        <v>26</v>
      </c>
      <c r="O95" t="s">
        <v>26</v>
      </c>
      <c r="P95" t="s">
        <v>26</v>
      </c>
      <c r="Q95">
        <v>115</v>
      </c>
      <c r="R95">
        <v>49</v>
      </c>
      <c r="S95">
        <v>99</v>
      </c>
    </row>
    <row r="96" spans="1:19" x14ac:dyDescent="0.3">
      <c r="A96" t="s">
        <v>129</v>
      </c>
      <c r="B96" t="s">
        <v>123</v>
      </c>
      <c r="C96">
        <v>28</v>
      </c>
      <c r="D96" t="s">
        <v>32</v>
      </c>
      <c r="E96" t="s">
        <v>22</v>
      </c>
      <c r="F96">
        <v>2</v>
      </c>
      <c r="G96" t="s">
        <v>26</v>
      </c>
      <c r="H96" t="s">
        <v>26</v>
      </c>
      <c r="I96" t="s">
        <v>26</v>
      </c>
      <c r="J96" t="s">
        <v>26</v>
      </c>
      <c r="K96" t="s">
        <v>26</v>
      </c>
      <c r="L96" t="s">
        <v>26</v>
      </c>
      <c r="M96" t="s">
        <v>26</v>
      </c>
      <c r="N96" t="s">
        <v>26</v>
      </c>
      <c r="O96" t="s">
        <v>26</v>
      </c>
      <c r="P96" t="s">
        <v>26</v>
      </c>
      <c r="Q96" t="s">
        <v>26</v>
      </c>
      <c r="R96" t="s">
        <v>26</v>
      </c>
      <c r="S96" t="s">
        <v>26</v>
      </c>
    </row>
    <row r="97" spans="1:19" x14ac:dyDescent="0.3">
      <c r="A97" t="s">
        <v>130</v>
      </c>
      <c r="B97" t="s">
        <v>123</v>
      </c>
      <c r="C97">
        <v>19</v>
      </c>
      <c r="D97" t="s">
        <v>32</v>
      </c>
      <c r="E97" t="s">
        <v>22</v>
      </c>
      <c r="F97" t="s">
        <v>26</v>
      </c>
      <c r="G97" t="s">
        <v>26</v>
      </c>
      <c r="H97">
        <v>27</v>
      </c>
      <c r="I97">
        <v>41</v>
      </c>
      <c r="J97">
        <v>23</v>
      </c>
      <c r="K97">
        <v>13</v>
      </c>
      <c r="L97" t="s">
        <v>26</v>
      </c>
      <c r="M97" t="s">
        <v>26</v>
      </c>
      <c r="N97">
        <v>31</v>
      </c>
      <c r="O97">
        <v>4</v>
      </c>
      <c r="P97">
        <v>12</v>
      </c>
      <c r="Q97">
        <v>12</v>
      </c>
      <c r="R97">
        <v>4</v>
      </c>
      <c r="S97">
        <v>4</v>
      </c>
    </row>
    <row r="98" spans="1:19" x14ac:dyDescent="0.3">
      <c r="A98" t="s">
        <v>131</v>
      </c>
      <c r="B98" t="s">
        <v>123</v>
      </c>
      <c r="C98">
        <v>19</v>
      </c>
      <c r="D98" t="s">
        <v>24</v>
      </c>
      <c r="E98" t="s">
        <v>22</v>
      </c>
      <c r="F98">
        <v>17</v>
      </c>
      <c r="G98">
        <v>4</v>
      </c>
      <c r="H98">
        <v>12</v>
      </c>
      <c r="I98">
        <v>77</v>
      </c>
      <c r="J98">
        <v>12</v>
      </c>
      <c r="K98">
        <v>22</v>
      </c>
      <c r="L98">
        <v>22</v>
      </c>
      <c r="M98">
        <v>21</v>
      </c>
      <c r="N98">
        <v>24</v>
      </c>
      <c r="O98">
        <v>4</v>
      </c>
      <c r="P98">
        <v>7</v>
      </c>
      <c r="Q98" t="s">
        <v>26</v>
      </c>
      <c r="R98" t="s">
        <v>26</v>
      </c>
      <c r="S98">
        <v>12</v>
      </c>
    </row>
    <row r="99" spans="1:19" x14ac:dyDescent="0.3">
      <c r="A99" t="s">
        <v>132</v>
      </c>
      <c r="B99" t="s">
        <v>123</v>
      </c>
      <c r="C99">
        <v>20</v>
      </c>
      <c r="D99" t="s">
        <v>24</v>
      </c>
      <c r="E99" t="s">
        <v>36</v>
      </c>
      <c r="F99">
        <v>37</v>
      </c>
      <c r="G99">
        <v>6</v>
      </c>
      <c r="H99">
        <v>5</v>
      </c>
      <c r="I99">
        <v>41</v>
      </c>
      <c r="J99">
        <v>14</v>
      </c>
      <c r="K99">
        <v>44</v>
      </c>
      <c r="L99">
        <v>4</v>
      </c>
      <c r="M99" t="s">
        <v>26</v>
      </c>
      <c r="N99" t="s">
        <v>26</v>
      </c>
      <c r="O99" t="s">
        <v>26</v>
      </c>
      <c r="P99" t="s">
        <v>26</v>
      </c>
      <c r="Q99" t="s">
        <v>26</v>
      </c>
      <c r="R99">
        <v>22</v>
      </c>
      <c r="S99" t="s">
        <v>26</v>
      </c>
    </row>
    <row r="100" spans="1:19" x14ac:dyDescent="0.3">
      <c r="A100" t="s">
        <v>133</v>
      </c>
      <c r="B100" t="s">
        <v>123</v>
      </c>
      <c r="C100">
        <v>22</v>
      </c>
      <c r="D100" t="s">
        <v>35</v>
      </c>
      <c r="E100" t="s">
        <v>36</v>
      </c>
      <c r="F100">
        <v>19</v>
      </c>
      <c r="G100">
        <v>29</v>
      </c>
      <c r="H100">
        <v>85</v>
      </c>
      <c r="I100">
        <v>10</v>
      </c>
      <c r="J100">
        <v>42</v>
      </c>
      <c r="K100">
        <v>93</v>
      </c>
      <c r="L100">
        <v>54</v>
      </c>
      <c r="M100">
        <v>21</v>
      </c>
      <c r="N100">
        <v>30</v>
      </c>
      <c r="O100">
        <v>31</v>
      </c>
      <c r="P100">
        <v>68</v>
      </c>
      <c r="Q100">
        <v>85</v>
      </c>
      <c r="R100">
        <v>31</v>
      </c>
      <c r="S100">
        <v>29</v>
      </c>
    </row>
    <row r="101" spans="1:19" x14ac:dyDescent="0.3">
      <c r="A101" t="s">
        <v>134</v>
      </c>
      <c r="B101" t="s">
        <v>123</v>
      </c>
      <c r="C101">
        <v>29</v>
      </c>
      <c r="D101" t="s">
        <v>32</v>
      </c>
      <c r="E101" t="s">
        <v>22</v>
      </c>
      <c r="F101" t="s">
        <v>26</v>
      </c>
      <c r="G101" t="s">
        <v>26</v>
      </c>
      <c r="H101" t="s">
        <v>26</v>
      </c>
      <c r="I101" t="s">
        <v>26</v>
      </c>
      <c r="J101" t="s">
        <v>26</v>
      </c>
      <c r="K101" t="s">
        <v>26</v>
      </c>
      <c r="L101" t="s">
        <v>26</v>
      </c>
      <c r="M101" t="s">
        <v>26</v>
      </c>
      <c r="N101" t="s">
        <v>26</v>
      </c>
      <c r="O101">
        <v>91</v>
      </c>
      <c r="P101">
        <v>59</v>
      </c>
      <c r="Q101">
        <v>23</v>
      </c>
      <c r="R101">
        <v>87</v>
      </c>
      <c r="S101">
        <v>54</v>
      </c>
    </row>
    <row r="102" spans="1:19" x14ac:dyDescent="0.3">
      <c r="A102" t="s">
        <v>135</v>
      </c>
      <c r="B102" t="s">
        <v>123</v>
      </c>
      <c r="C102">
        <v>30</v>
      </c>
      <c r="D102" t="s">
        <v>35</v>
      </c>
      <c r="E102" t="s">
        <v>36</v>
      </c>
      <c r="F102">
        <v>4</v>
      </c>
      <c r="G102">
        <v>2</v>
      </c>
      <c r="H102">
        <v>54</v>
      </c>
      <c r="I102">
        <v>29</v>
      </c>
      <c r="J102" t="s">
        <v>26</v>
      </c>
      <c r="K102" t="s">
        <v>26</v>
      </c>
      <c r="L102" t="s">
        <v>26</v>
      </c>
      <c r="M102" t="s">
        <v>26</v>
      </c>
      <c r="N102" t="s">
        <v>26</v>
      </c>
      <c r="O102" t="s">
        <v>26</v>
      </c>
      <c r="P102" t="s">
        <v>26</v>
      </c>
      <c r="Q102" t="s">
        <v>26</v>
      </c>
      <c r="R102" t="s">
        <v>26</v>
      </c>
      <c r="S102" t="s">
        <v>26</v>
      </c>
    </row>
    <row r="103" spans="1:19" x14ac:dyDescent="0.3">
      <c r="A103" t="s">
        <v>136</v>
      </c>
      <c r="B103" t="s">
        <v>123</v>
      </c>
      <c r="C103">
        <v>27</v>
      </c>
      <c r="D103" t="s">
        <v>35</v>
      </c>
      <c r="E103" t="s">
        <v>36</v>
      </c>
      <c r="F103">
        <v>12</v>
      </c>
      <c r="G103" t="s">
        <v>26</v>
      </c>
      <c r="H103" t="s">
        <v>26</v>
      </c>
      <c r="I103" t="s">
        <v>26</v>
      </c>
      <c r="J103">
        <v>50</v>
      </c>
      <c r="K103">
        <v>4</v>
      </c>
      <c r="L103">
        <v>4</v>
      </c>
      <c r="M103">
        <v>59</v>
      </c>
      <c r="N103">
        <v>4</v>
      </c>
      <c r="O103">
        <v>4</v>
      </c>
      <c r="P103">
        <v>54</v>
      </c>
      <c r="Q103">
        <v>54</v>
      </c>
      <c r="R103">
        <v>56</v>
      </c>
      <c r="S103">
        <v>79</v>
      </c>
    </row>
    <row r="104" spans="1:19" x14ac:dyDescent="0.3">
      <c r="A104" t="s">
        <v>137</v>
      </c>
      <c r="B104" t="s">
        <v>123</v>
      </c>
      <c r="C104">
        <v>22</v>
      </c>
      <c r="D104" t="s">
        <v>35</v>
      </c>
      <c r="E104" t="s">
        <v>36</v>
      </c>
      <c r="F104" t="s">
        <v>26</v>
      </c>
      <c r="G104">
        <v>27</v>
      </c>
      <c r="H104">
        <v>25</v>
      </c>
      <c r="I104">
        <v>4</v>
      </c>
      <c r="J104" t="s">
        <v>26</v>
      </c>
      <c r="K104">
        <v>60</v>
      </c>
      <c r="L104">
        <v>52</v>
      </c>
      <c r="M104">
        <v>48</v>
      </c>
      <c r="N104" t="s">
        <v>26</v>
      </c>
      <c r="O104" t="s">
        <v>26</v>
      </c>
      <c r="P104">
        <v>12</v>
      </c>
      <c r="Q104" t="s">
        <v>26</v>
      </c>
      <c r="R104" t="s">
        <v>26</v>
      </c>
      <c r="S104" t="s">
        <v>26</v>
      </c>
    </row>
    <row r="105" spans="1:19" x14ac:dyDescent="0.3">
      <c r="A105" t="s">
        <v>138</v>
      </c>
      <c r="B105" t="s">
        <v>123</v>
      </c>
      <c r="C105">
        <v>29</v>
      </c>
      <c r="D105" t="s">
        <v>35</v>
      </c>
      <c r="E105" t="s">
        <v>36</v>
      </c>
      <c r="F105">
        <v>32</v>
      </c>
      <c r="G105">
        <v>27</v>
      </c>
      <c r="H105">
        <v>29</v>
      </c>
      <c r="I105">
        <v>50</v>
      </c>
      <c r="J105">
        <v>12</v>
      </c>
      <c r="K105">
        <v>62</v>
      </c>
      <c r="L105">
        <v>18</v>
      </c>
      <c r="M105">
        <v>50</v>
      </c>
      <c r="N105">
        <v>52</v>
      </c>
      <c r="O105">
        <v>-2</v>
      </c>
      <c r="P105">
        <v>6</v>
      </c>
      <c r="Q105">
        <v>54</v>
      </c>
      <c r="R105">
        <v>43</v>
      </c>
      <c r="S105">
        <v>2</v>
      </c>
    </row>
    <row r="106" spans="1:19" x14ac:dyDescent="0.3">
      <c r="A106" t="s">
        <v>139</v>
      </c>
      <c r="B106" t="s">
        <v>123</v>
      </c>
      <c r="C106">
        <v>30</v>
      </c>
      <c r="D106" t="s">
        <v>35</v>
      </c>
      <c r="E106" t="s">
        <v>36</v>
      </c>
      <c r="F106" t="s">
        <v>26</v>
      </c>
      <c r="G106" t="s">
        <v>26</v>
      </c>
      <c r="H106" t="s">
        <v>26</v>
      </c>
      <c r="I106" t="s">
        <v>26</v>
      </c>
      <c r="J106">
        <v>48</v>
      </c>
      <c r="K106" t="s">
        <v>26</v>
      </c>
      <c r="L106" t="s">
        <v>26</v>
      </c>
      <c r="M106" t="s">
        <v>26</v>
      </c>
      <c r="N106" t="s">
        <v>26</v>
      </c>
      <c r="O106" t="s">
        <v>26</v>
      </c>
      <c r="P106" t="s">
        <v>26</v>
      </c>
      <c r="Q106" t="s">
        <v>26</v>
      </c>
      <c r="R106" t="s">
        <v>26</v>
      </c>
      <c r="S106" t="s">
        <v>26</v>
      </c>
    </row>
    <row r="107" spans="1:19" x14ac:dyDescent="0.3">
      <c r="A107" t="s">
        <v>140</v>
      </c>
      <c r="B107" t="s">
        <v>123</v>
      </c>
      <c r="C107">
        <v>31</v>
      </c>
      <c r="D107" t="s">
        <v>35</v>
      </c>
      <c r="E107" t="s">
        <v>36</v>
      </c>
      <c r="F107" t="s">
        <v>26</v>
      </c>
      <c r="G107" t="s">
        <v>26</v>
      </c>
      <c r="H107" t="s">
        <v>26</v>
      </c>
      <c r="I107" t="s">
        <v>26</v>
      </c>
      <c r="J107" t="s">
        <v>26</v>
      </c>
      <c r="K107" t="s">
        <v>26</v>
      </c>
      <c r="L107" t="s">
        <v>26</v>
      </c>
      <c r="M107">
        <v>10</v>
      </c>
      <c r="N107" t="s">
        <v>26</v>
      </c>
      <c r="O107">
        <v>12</v>
      </c>
      <c r="P107" t="s">
        <v>26</v>
      </c>
      <c r="Q107">
        <v>29</v>
      </c>
      <c r="R107">
        <v>29</v>
      </c>
      <c r="S107">
        <v>58</v>
      </c>
    </row>
    <row r="108" spans="1:19" x14ac:dyDescent="0.3">
      <c r="A108" t="s">
        <v>141</v>
      </c>
      <c r="B108" t="s">
        <v>123</v>
      </c>
      <c r="C108">
        <v>27</v>
      </c>
      <c r="D108" t="s">
        <v>35</v>
      </c>
      <c r="E108" t="s">
        <v>36</v>
      </c>
      <c r="F108" t="s">
        <v>26</v>
      </c>
      <c r="G108" t="s">
        <v>26</v>
      </c>
      <c r="H108" t="s">
        <v>26</v>
      </c>
      <c r="I108" t="s">
        <v>26</v>
      </c>
      <c r="J108" t="s">
        <v>26</v>
      </c>
      <c r="K108" t="s">
        <v>26</v>
      </c>
      <c r="L108" t="s">
        <v>26</v>
      </c>
      <c r="M108" t="s">
        <v>26</v>
      </c>
      <c r="N108">
        <v>23</v>
      </c>
      <c r="O108" t="s">
        <v>26</v>
      </c>
      <c r="P108" t="s">
        <v>26</v>
      </c>
      <c r="Q108" t="s">
        <v>26</v>
      </c>
      <c r="R108" t="s">
        <v>26</v>
      </c>
      <c r="S108" t="s">
        <v>26</v>
      </c>
    </row>
    <row r="109" spans="1:19" x14ac:dyDescent="0.3">
      <c r="A109" t="s">
        <v>142</v>
      </c>
      <c r="B109" t="s">
        <v>143</v>
      </c>
      <c r="C109">
        <v>18</v>
      </c>
      <c r="D109" t="s">
        <v>24</v>
      </c>
      <c r="E109" t="s">
        <v>25</v>
      </c>
      <c r="F109">
        <v>11</v>
      </c>
      <c r="G109" t="s">
        <v>26</v>
      </c>
      <c r="H109" t="s">
        <v>26</v>
      </c>
      <c r="I109" t="s">
        <v>26</v>
      </c>
      <c r="J109">
        <v>2</v>
      </c>
      <c r="K109">
        <v>63</v>
      </c>
      <c r="L109" t="s">
        <v>26</v>
      </c>
      <c r="M109" t="s">
        <v>26</v>
      </c>
      <c r="N109" t="s">
        <v>26</v>
      </c>
      <c r="O109" t="s">
        <v>26</v>
      </c>
      <c r="P109" t="s">
        <v>26</v>
      </c>
      <c r="Q109" t="s">
        <v>26</v>
      </c>
      <c r="R109" t="s">
        <v>26</v>
      </c>
      <c r="S109" t="s">
        <v>26</v>
      </c>
    </row>
    <row r="110" spans="1:19" x14ac:dyDescent="0.3">
      <c r="A110" t="s">
        <v>144</v>
      </c>
      <c r="B110" t="s">
        <v>143</v>
      </c>
      <c r="C110">
        <v>31</v>
      </c>
      <c r="D110" t="s">
        <v>24</v>
      </c>
      <c r="E110" t="s">
        <v>25</v>
      </c>
      <c r="F110">
        <v>93</v>
      </c>
      <c r="G110">
        <v>73</v>
      </c>
      <c r="H110">
        <v>7</v>
      </c>
      <c r="I110">
        <v>10</v>
      </c>
      <c r="J110">
        <v>11</v>
      </c>
      <c r="K110">
        <v>40</v>
      </c>
      <c r="L110">
        <v>9</v>
      </c>
      <c r="M110">
        <v>5</v>
      </c>
      <c r="N110">
        <v>77</v>
      </c>
      <c r="O110">
        <v>32</v>
      </c>
      <c r="P110">
        <v>25</v>
      </c>
      <c r="Q110">
        <v>18</v>
      </c>
      <c r="R110">
        <v>40</v>
      </c>
      <c r="S110">
        <v>17</v>
      </c>
    </row>
    <row r="111" spans="1:19" x14ac:dyDescent="0.3">
      <c r="A111" t="s">
        <v>145</v>
      </c>
      <c r="B111" t="s">
        <v>143</v>
      </c>
      <c r="C111">
        <v>25</v>
      </c>
      <c r="D111" t="s">
        <v>21</v>
      </c>
      <c r="E111" t="s">
        <v>25</v>
      </c>
      <c r="F111">
        <v>145</v>
      </c>
      <c r="G111">
        <v>123</v>
      </c>
      <c r="H111">
        <v>21</v>
      </c>
      <c r="I111">
        <v>9</v>
      </c>
      <c r="J111">
        <v>10</v>
      </c>
      <c r="K111">
        <v>9</v>
      </c>
      <c r="L111">
        <v>41</v>
      </c>
      <c r="M111">
        <v>33</v>
      </c>
      <c r="N111">
        <v>15</v>
      </c>
      <c r="O111">
        <v>16</v>
      </c>
      <c r="P111">
        <v>45</v>
      </c>
      <c r="Q111">
        <v>76</v>
      </c>
      <c r="R111">
        <v>62</v>
      </c>
      <c r="S111">
        <v>21</v>
      </c>
    </row>
    <row r="112" spans="1:19" x14ac:dyDescent="0.3">
      <c r="A112" t="s">
        <v>146</v>
      </c>
      <c r="B112" t="s">
        <v>143</v>
      </c>
      <c r="C112">
        <v>31</v>
      </c>
      <c r="D112" t="s">
        <v>24</v>
      </c>
      <c r="E112" t="s">
        <v>22</v>
      </c>
      <c r="F112">
        <v>2</v>
      </c>
      <c r="G112" t="s">
        <v>26</v>
      </c>
      <c r="H112" t="s">
        <v>26</v>
      </c>
      <c r="I112" t="s">
        <v>26</v>
      </c>
      <c r="J112" t="s">
        <v>26</v>
      </c>
      <c r="K112" t="s">
        <v>26</v>
      </c>
      <c r="L112" t="s">
        <v>26</v>
      </c>
      <c r="M112" t="s">
        <v>26</v>
      </c>
      <c r="N112" t="s">
        <v>26</v>
      </c>
      <c r="O112" t="s">
        <v>26</v>
      </c>
      <c r="P112" t="s">
        <v>26</v>
      </c>
      <c r="Q112" t="s">
        <v>26</v>
      </c>
      <c r="R112" t="s">
        <v>26</v>
      </c>
      <c r="S112" t="s">
        <v>26</v>
      </c>
    </row>
    <row r="113" spans="1:19" x14ac:dyDescent="0.3">
      <c r="A113" t="s">
        <v>147</v>
      </c>
      <c r="B113" t="s">
        <v>143</v>
      </c>
      <c r="C113">
        <v>34</v>
      </c>
      <c r="D113" t="s">
        <v>24</v>
      </c>
      <c r="E113" t="s">
        <v>22</v>
      </c>
      <c r="F113">
        <v>9</v>
      </c>
      <c r="G113">
        <v>9</v>
      </c>
      <c r="H113">
        <v>6</v>
      </c>
      <c r="I113">
        <v>22</v>
      </c>
      <c r="J113" t="s">
        <v>26</v>
      </c>
      <c r="K113" t="s">
        <v>26</v>
      </c>
      <c r="L113">
        <v>25</v>
      </c>
      <c r="M113">
        <v>49</v>
      </c>
      <c r="N113">
        <v>62</v>
      </c>
      <c r="O113">
        <v>8</v>
      </c>
      <c r="P113">
        <v>27</v>
      </c>
      <c r="Q113">
        <v>19</v>
      </c>
      <c r="R113">
        <v>39</v>
      </c>
      <c r="S113">
        <v>20</v>
      </c>
    </row>
    <row r="114" spans="1:19" x14ac:dyDescent="0.3">
      <c r="A114" t="s">
        <v>148</v>
      </c>
      <c r="B114" t="s">
        <v>143</v>
      </c>
      <c r="C114">
        <v>27</v>
      </c>
      <c r="D114" t="s">
        <v>32</v>
      </c>
      <c r="E114" t="s">
        <v>22</v>
      </c>
      <c r="F114">
        <v>88</v>
      </c>
      <c r="G114">
        <v>79</v>
      </c>
      <c r="H114">
        <v>45</v>
      </c>
      <c r="I114">
        <v>34</v>
      </c>
      <c r="J114">
        <v>18</v>
      </c>
      <c r="K114">
        <v>98</v>
      </c>
      <c r="L114">
        <v>65</v>
      </c>
      <c r="M114">
        <v>27</v>
      </c>
      <c r="N114">
        <v>59</v>
      </c>
      <c r="O114">
        <v>41</v>
      </c>
      <c r="P114">
        <v>6</v>
      </c>
      <c r="Q114">
        <v>4</v>
      </c>
      <c r="R114">
        <v>20</v>
      </c>
      <c r="S114">
        <v>114</v>
      </c>
    </row>
    <row r="115" spans="1:19" x14ac:dyDescent="0.3">
      <c r="A115" t="s">
        <v>149</v>
      </c>
      <c r="B115" t="s">
        <v>143</v>
      </c>
      <c r="C115">
        <v>18</v>
      </c>
      <c r="D115" t="s">
        <v>32</v>
      </c>
      <c r="E115" t="s">
        <v>22</v>
      </c>
      <c r="F115">
        <v>11</v>
      </c>
      <c r="G115">
        <v>2</v>
      </c>
      <c r="H115">
        <v>13</v>
      </c>
      <c r="I115">
        <v>21</v>
      </c>
      <c r="J115" t="s">
        <v>26</v>
      </c>
      <c r="K115" t="s">
        <v>26</v>
      </c>
      <c r="L115">
        <v>52</v>
      </c>
      <c r="M115">
        <v>5</v>
      </c>
      <c r="N115">
        <v>4</v>
      </c>
      <c r="O115">
        <v>4</v>
      </c>
      <c r="P115">
        <v>28</v>
      </c>
      <c r="Q115">
        <v>4</v>
      </c>
      <c r="R115">
        <v>4</v>
      </c>
      <c r="S115">
        <v>2</v>
      </c>
    </row>
    <row r="116" spans="1:19" x14ac:dyDescent="0.3">
      <c r="A116" t="s">
        <v>150</v>
      </c>
      <c r="B116" t="s">
        <v>143</v>
      </c>
      <c r="C116">
        <v>25</v>
      </c>
      <c r="D116" t="s">
        <v>35</v>
      </c>
      <c r="E116" t="s">
        <v>36</v>
      </c>
      <c r="F116">
        <v>42</v>
      </c>
      <c r="G116">
        <v>30</v>
      </c>
      <c r="H116">
        <v>97</v>
      </c>
      <c r="I116">
        <v>-2</v>
      </c>
      <c r="J116">
        <v>16</v>
      </c>
      <c r="K116" t="s">
        <v>26</v>
      </c>
      <c r="L116" t="s">
        <v>26</v>
      </c>
      <c r="M116" t="s">
        <v>26</v>
      </c>
      <c r="N116" t="s">
        <v>26</v>
      </c>
      <c r="O116" t="s">
        <v>26</v>
      </c>
      <c r="P116" t="s">
        <v>26</v>
      </c>
      <c r="Q116" t="s">
        <v>26</v>
      </c>
      <c r="R116" t="s">
        <v>26</v>
      </c>
      <c r="S116" t="s">
        <v>26</v>
      </c>
    </row>
    <row r="117" spans="1:19" x14ac:dyDescent="0.3">
      <c r="A117" t="s">
        <v>151</v>
      </c>
      <c r="B117" t="s">
        <v>143</v>
      </c>
      <c r="C117">
        <v>20</v>
      </c>
      <c r="D117" t="s">
        <v>35</v>
      </c>
      <c r="E117" t="s">
        <v>36</v>
      </c>
      <c r="F117" t="s">
        <v>26</v>
      </c>
      <c r="G117" t="s">
        <v>26</v>
      </c>
      <c r="H117" t="s">
        <v>26</v>
      </c>
      <c r="I117" t="s">
        <v>26</v>
      </c>
      <c r="J117">
        <v>27</v>
      </c>
      <c r="K117">
        <v>31</v>
      </c>
      <c r="L117">
        <v>27</v>
      </c>
      <c r="M117">
        <v>45</v>
      </c>
      <c r="N117">
        <v>29</v>
      </c>
      <c r="O117">
        <v>29</v>
      </c>
      <c r="P117">
        <v>-2</v>
      </c>
      <c r="Q117">
        <v>23</v>
      </c>
      <c r="R117">
        <v>-2</v>
      </c>
      <c r="S117">
        <v>54</v>
      </c>
    </row>
    <row r="118" spans="1:19" x14ac:dyDescent="0.3">
      <c r="A118" t="s">
        <v>152</v>
      </c>
      <c r="B118" t="s">
        <v>143</v>
      </c>
      <c r="C118">
        <v>25</v>
      </c>
      <c r="D118" t="s">
        <v>35</v>
      </c>
      <c r="E118" t="s">
        <v>36</v>
      </c>
      <c r="F118">
        <v>64</v>
      </c>
      <c r="G118">
        <v>15</v>
      </c>
      <c r="H118">
        <v>74</v>
      </c>
      <c r="I118">
        <v>52</v>
      </c>
      <c r="J118">
        <v>58</v>
      </c>
      <c r="K118">
        <v>91</v>
      </c>
      <c r="L118">
        <v>35</v>
      </c>
      <c r="M118">
        <v>100</v>
      </c>
      <c r="N118">
        <v>2</v>
      </c>
      <c r="O118">
        <v>37</v>
      </c>
      <c r="P118">
        <v>75</v>
      </c>
      <c r="Q118">
        <v>62</v>
      </c>
      <c r="R118">
        <v>54</v>
      </c>
      <c r="S118">
        <v>39</v>
      </c>
    </row>
    <row r="119" spans="1:19" x14ac:dyDescent="0.3">
      <c r="A119" t="s">
        <v>153</v>
      </c>
      <c r="B119" t="s">
        <v>143</v>
      </c>
      <c r="C119">
        <v>27</v>
      </c>
      <c r="D119" t="s">
        <v>35</v>
      </c>
      <c r="E119" t="s">
        <v>36</v>
      </c>
      <c r="F119">
        <v>27</v>
      </c>
      <c r="G119">
        <v>8</v>
      </c>
      <c r="H119">
        <v>5</v>
      </c>
      <c r="I119">
        <v>29</v>
      </c>
      <c r="J119">
        <v>63</v>
      </c>
      <c r="K119">
        <v>0</v>
      </c>
      <c r="L119">
        <v>4</v>
      </c>
      <c r="M119">
        <v>36</v>
      </c>
      <c r="N119">
        <v>29</v>
      </c>
      <c r="O119">
        <v>35</v>
      </c>
      <c r="P119">
        <v>4</v>
      </c>
      <c r="Q119">
        <v>54</v>
      </c>
      <c r="R119">
        <v>4</v>
      </c>
      <c r="S119">
        <v>48</v>
      </c>
    </row>
    <row r="120" spans="1:19" x14ac:dyDescent="0.3">
      <c r="A120" t="s">
        <v>154</v>
      </c>
      <c r="B120" t="s">
        <v>143</v>
      </c>
      <c r="C120">
        <v>28</v>
      </c>
      <c r="D120" t="s">
        <v>35</v>
      </c>
      <c r="E120" t="s">
        <v>36</v>
      </c>
      <c r="F120">
        <v>0</v>
      </c>
      <c r="G120">
        <v>2</v>
      </c>
      <c r="H120">
        <v>46</v>
      </c>
      <c r="I120">
        <v>0</v>
      </c>
      <c r="J120" t="s">
        <v>26</v>
      </c>
      <c r="K120" t="s">
        <v>26</v>
      </c>
      <c r="L120">
        <v>29</v>
      </c>
      <c r="M120">
        <v>50</v>
      </c>
      <c r="N120">
        <v>-2</v>
      </c>
      <c r="O120" t="s">
        <v>26</v>
      </c>
      <c r="P120" t="s">
        <v>26</v>
      </c>
      <c r="Q120" t="s">
        <v>26</v>
      </c>
      <c r="R120" t="s">
        <v>26</v>
      </c>
      <c r="S120" t="s">
        <v>26</v>
      </c>
    </row>
    <row r="121" spans="1:19" x14ac:dyDescent="0.3">
      <c r="A121" t="s">
        <v>155</v>
      </c>
      <c r="B121" t="s">
        <v>143</v>
      </c>
      <c r="C121">
        <v>30</v>
      </c>
      <c r="D121" t="s">
        <v>21</v>
      </c>
      <c r="E121" t="s">
        <v>25</v>
      </c>
      <c r="F121" t="s">
        <v>26</v>
      </c>
      <c r="G121">
        <v>8</v>
      </c>
      <c r="H121">
        <v>38</v>
      </c>
      <c r="I121">
        <v>31</v>
      </c>
      <c r="J121">
        <v>104</v>
      </c>
      <c r="K121">
        <v>27</v>
      </c>
      <c r="L121">
        <v>29</v>
      </c>
      <c r="M121">
        <v>31</v>
      </c>
      <c r="N121">
        <v>31</v>
      </c>
      <c r="O121">
        <v>109</v>
      </c>
      <c r="P121">
        <v>13</v>
      </c>
      <c r="Q121">
        <v>4</v>
      </c>
      <c r="R121">
        <v>31</v>
      </c>
      <c r="S121">
        <v>53</v>
      </c>
    </row>
    <row r="122" spans="1:19" x14ac:dyDescent="0.3">
      <c r="A122" t="s">
        <v>156</v>
      </c>
      <c r="B122" t="s">
        <v>143</v>
      </c>
      <c r="C122">
        <v>26</v>
      </c>
      <c r="D122" t="s">
        <v>35</v>
      </c>
      <c r="E122" t="s">
        <v>36</v>
      </c>
      <c r="F122" t="s">
        <v>26</v>
      </c>
      <c r="G122">
        <v>27</v>
      </c>
      <c r="H122">
        <v>36</v>
      </c>
      <c r="I122" t="s">
        <v>26</v>
      </c>
      <c r="J122">
        <v>0</v>
      </c>
      <c r="K122" t="s">
        <v>26</v>
      </c>
      <c r="L122" t="s">
        <v>26</v>
      </c>
      <c r="M122" t="s">
        <v>26</v>
      </c>
      <c r="N122" t="s">
        <v>26</v>
      </c>
      <c r="O122">
        <v>4</v>
      </c>
      <c r="P122">
        <v>4</v>
      </c>
      <c r="Q122">
        <v>-2</v>
      </c>
      <c r="R122" t="s">
        <v>26</v>
      </c>
      <c r="S122" t="s">
        <v>26</v>
      </c>
    </row>
    <row r="123" spans="1:19" x14ac:dyDescent="0.3">
      <c r="A123" t="s">
        <v>157</v>
      </c>
      <c r="B123" t="s">
        <v>143</v>
      </c>
      <c r="C123">
        <v>29</v>
      </c>
      <c r="D123" t="s">
        <v>32</v>
      </c>
      <c r="E123" t="s">
        <v>22</v>
      </c>
      <c r="F123" t="s">
        <v>26</v>
      </c>
      <c r="G123" t="s">
        <v>26</v>
      </c>
      <c r="H123" t="s">
        <v>26</v>
      </c>
      <c r="I123" t="s">
        <v>26</v>
      </c>
      <c r="J123" t="s">
        <v>26</v>
      </c>
      <c r="K123" t="s">
        <v>26</v>
      </c>
      <c r="L123">
        <v>10</v>
      </c>
      <c r="M123">
        <v>45</v>
      </c>
      <c r="N123">
        <v>29</v>
      </c>
      <c r="O123">
        <v>24</v>
      </c>
      <c r="P123">
        <v>38</v>
      </c>
      <c r="Q123">
        <v>163</v>
      </c>
      <c r="R123">
        <v>132</v>
      </c>
      <c r="S123">
        <v>28</v>
      </c>
    </row>
    <row r="124" spans="1:19" x14ac:dyDescent="0.3">
      <c r="A124" t="s">
        <v>158</v>
      </c>
      <c r="B124" t="s">
        <v>143</v>
      </c>
      <c r="C124">
        <v>20</v>
      </c>
      <c r="D124" t="s">
        <v>32</v>
      </c>
      <c r="E124" t="s">
        <v>22</v>
      </c>
      <c r="F124" t="s">
        <v>26</v>
      </c>
      <c r="G124" t="s">
        <v>26</v>
      </c>
      <c r="H124" t="s">
        <v>26</v>
      </c>
      <c r="I124">
        <v>58</v>
      </c>
      <c r="J124">
        <v>16</v>
      </c>
      <c r="K124">
        <v>5</v>
      </c>
      <c r="L124" t="s">
        <v>26</v>
      </c>
      <c r="M124" t="s">
        <v>26</v>
      </c>
      <c r="N124" t="s">
        <v>26</v>
      </c>
      <c r="O124" t="s">
        <v>26</v>
      </c>
      <c r="P124" t="s">
        <v>26</v>
      </c>
      <c r="Q124" t="s">
        <v>26</v>
      </c>
      <c r="R124" t="s">
        <v>26</v>
      </c>
      <c r="S124" t="s">
        <v>26</v>
      </c>
    </row>
    <row r="125" spans="1:19" x14ac:dyDescent="0.3">
      <c r="A125" t="s">
        <v>159</v>
      </c>
      <c r="B125" t="s">
        <v>160</v>
      </c>
      <c r="C125">
        <v>32</v>
      </c>
      <c r="D125" t="s">
        <v>32</v>
      </c>
      <c r="E125" t="s">
        <v>25</v>
      </c>
      <c r="F125">
        <v>48</v>
      </c>
      <c r="G125">
        <v>2</v>
      </c>
      <c r="H125">
        <v>54</v>
      </c>
      <c r="I125">
        <v>1</v>
      </c>
      <c r="J125">
        <v>49</v>
      </c>
      <c r="K125">
        <v>54</v>
      </c>
      <c r="L125" t="s">
        <v>26</v>
      </c>
      <c r="M125" t="s">
        <v>26</v>
      </c>
      <c r="N125" t="s">
        <v>26</v>
      </c>
      <c r="O125" t="s">
        <v>26</v>
      </c>
      <c r="P125">
        <v>88</v>
      </c>
      <c r="Q125">
        <v>11</v>
      </c>
      <c r="R125">
        <v>23</v>
      </c>
      <c r="S125">
        <v>0</v>
      </c>
    </row>
    <row r="126" spans="1:19" x14ac:dyDescent="0.3">
      <c r="A126" t="s">
        <v>161</v>
      </c>
      <c r="B126" t="s">
        <v>160</v>
      </c>
      <c r="C126">
        <v>21</v>
      </c>
      <c r="D126" t="s">
        <v>24</v>
      </c>
      <c r="E126" t="s">
        <v>25</v>
      </c>
      <c r="F126">
        <v>10</v>
      </c>
      <c r="G126">
        <v>91</v>
      </c>
      <c r="H126">
        <v>66</v>
      </c>
      <c r="I126">
        <v>44</v>
      </c>
      <c r="J126">
        <v>24</v>
      </c>
      <c r="K126">
        <v>82</v>
      </c>
      <c r="L126">
        <v>43</v>
      </c>
      <c r="M126">
        <v>27</v>
      </c>
      <c r="N126">
        <v>61</v>
      </c>
      <c r="O126">
        <v>5</v>
      </c>
      <c r="P126">
        <v>23</v>
      </c>
      <c r="Q126">
        <v>80</v>
      </c>
      <c r="R126">
        <v>34</v>
      </c>
      <c r="S126">
        <v>46</v>
      </c>
    </row>
    <row r="127" spans="1:19" x14ac:dyDescent="0.3">
      <c r="A127" t="s">
        <v>162</v>
      </c>
      <c r="B127" t="s">
        <v>160</v>
      </c>
      <c r="C127">
        <v>26</v>
      </c>
      <c r="D127" t="s">
        <v>24</v>
      </c>
      <c r="E127" t="s">
        <v>22</v>
      </c>
      <c r="F127">
        <v>32</v>
      </c>
      <c r="G127">
        <v>36</v>
      </c>
      <c r="H127">
        <v>30</v>
      </c>
      <c r="I127">
        <v>82</v>
      </c>
      <c r="J127">
        <v>14</v>
      </c>
      <c r="K127">
        <v>14</v>
      </c>
      <c r="L127">
        <v>12</v>
      </c>
      <c r="M127">
        <v>10</v>
      </c>
      <c r="N127">
        <v>46</v>
      </c>
      <c r="O127">
        <v>2</v>
      </c>
      <c r="P127">
        <v>108</v>
      </c>
      <c r="Q127">
        <v>2</v>
      </c>
      <c r="R127">
        <v>117</v>
      </c>
      <c r="S127">
        <v>2</v>
      </c>
    </row>
    <row r="128" spans="1:19" x14ac:dyDescent="0.3">
      <c r="A128" t="s">
        <v>163</v>
      </c>
      <c r="B128" t="s">
        <v>160</v>
      </c>
      <c r="C128">
        <v>34</v>
      </c>
      <c r="D128" t="s">
        <v>24</v>
      </c>
      <c r="E128" t="s">
        <v>22</v>
      </c>
      <c r="F128">
        <v>29</v>
      </c>
      <c r="G128">
        <v>53</v>
      </c>
      <c r="H128">
        <v>43</v>
      </c>
      <c r="I128">
        <v>67</v>
      </c>
      <c r="J128">
        <v>18</v>
      </c>
      <c r="K128">
        <v>32</v>
      </c>
      <c r="L128">
        <v>11</v>
      </c>
      <c r="M128">
        <v>49</v>
      </c>
      <c r="N128">
        <v>43</v>
      </c>
      <c r="O128">
        <v>39</v>
      </c>
      <c r="P128">
        <v>33</v>
      </c>
      <c r="Q128">
        <v>53</v>
      </c>
      <c r="R128">
        <v>21</v>
      </c>
      <c r="S128">
        <v>97</v>
      </c>
    </row>
    <row r="129" spans="1:19" x14ac:dyDescent="0.3">
      <c r="A129" t="s">
        <v>164</v>
      </c>
      <c r="B129" t="s">
        <v>160</v>
      </c>
      <c r="C129">
        <v>35</v>
      </c>
      <c r="D129" t="s">
        <v>21</v>
      </c>
      <c r="E129" t="s">
        <v>25</v>
      </c>
      <c r="F129">
        <v>39</v>
      </c>
      <c r="G129">
        <v>8</v>
      </c>
      <c r="H129">
        <v>21</v>
      </c>
      <c r="I129">
        <v>10</v>
      </c>
      <c r="J129">
        <v>25</v>
      </c>
      <c r="K129">
        <v>82</v>
      </c>
      <c r="L129">
        <v>5</v>
      </c>
      <c r="M129">
        <v>17</v>
      </c>
      <c r="N129">
        <v>39</v>
      </c>
      <c r="O129">
        <v>10</v>
      </c>
      <c r="P129">
        <v>7</v>
      </c>
      <c r="Q129">
        <v>2</v>
      </c>
      <c r="R129">
        <v>28</v>
      </c>
      <c r="S129">
        <v>34</v>
      </c>
    </row>
    <row r="130" spans="1:19" x14ac:dyDescent="0.3">
      <c r="A130" t="s">
        <v>165</v>
      </c>
      <c r="B130" t="s">
        <v>160</v>
      </c>
      <c r="C130">
        <v>32</v>
      </c>
      <c r="D130" t="s">
        <v>32</v>
      </c>
      <c r="E130" t="s">
        <v>22</v>
      </c>
      <c r="F130">
        <v>42</v>
      </c>
      <c r="G130">
        <v>37</v>
      </c>
      <c r="H130">
        <v>34</v>
      </c>
      <c r="I130">
        <v>70</v>
      </c>
      <c r="J130">
        <v>29</v>
      </c>
      <c r="K130">
        <v>10</v>
      </c>
      <c r="L130">
        <v>43</v>
      </c>
      <c r="M130">
        <v>19</v>
      </c>
      <c r="N130">
        <v>16</v>
      </c>
      <c r="O130" t="s">
        <v>26</v>
      </c>
      <c r="P130" t="s">
        <v>26</v>
      </c>
      <c r="Q130" t="s">
        <v>26</v>
      </c>
      <c r="R130" t="s">
        <v>26</v>
      </c>
      <c r="S130">
        <v>36</v>
      </c>
    </row>
    <row r="131" spans="1:19" x14ac:dyDescent="0.3">
      <c r="A131" t="s">
        <v>166</v>
      </c>
      <c r="B131" t="s">
        <v>160</v>
      </c>
      <c r="C131">
        <v>20</v>
      </c>
      <c r="D131" t="s">
        <v>35</v>
      </c>
      <c r="E131" t="s">
        <v>36</v>
      </c>
      <c r="F131" t="s">
        <v>26</v>
      </c>
      <c r="G131">
        <v>4</v>
      </c>
      <c r="H131">
        <v>79</v>
      </c>
      <c r="I131">
        <v>26</v>
      </c>
      <c r="J131">
        <v>29</v>
      </c>
      <c r="K131">
        <v>-2</v>
      </c>
      <c r="L131">
        <v>6</v>
      </c>
      <c r="M131" t="s">
        <v>26</v>
      </c>
      <c r="N131" t="s">
        <v>26</v>
      </c>
      <c r="O131" t="s">
        <v>26</v>
      </c>
      <c r="P131">
        <v>14</v>
      </c>
      <c r="Q131">
        <v>10</v>
      </c>
      <c r="R131">
        <v>-2</v>
      </c>
      <c r="S131">
        <v>40</v>
      </c>
    </row>
    <row r="132" spans="1:19" x14ac:dyDescent="0.3">
      <c r="A132" t="s">
        <v>167</v>
      </c>
      <c r="B132" t="s">
        <v>160</v>
      </c>
      <c r="C132">
        <v>25</v>
      </c>
      <c r="D132" t="s">
        <v>24</v>
      </c>
      <c r="E132" t="s">
        <v>22</v>
      </c>
      <c r="F132">
        <v>13</v>
      </c>
      <c r="G132" t="s">
        <v>26</v>
      </c>
      <c r="H132" t="s">
        <v>26</v>
      </c>
      <c r="I132" t="s">
        <v>26</v>
      </c>
      <c r="J132" t="s">
        <v>26</v>
      </c>
      <c r="K132" t="s">
        <v>26</v>
      </c>
      <c r="L132" t="s">
        <v>26</v>
      </c>
      <c r="M132" t="s">
        <v>26</v>
      </c>
      <c r="N132" t="s">
        <v>26</v>
      </c>
      <c r="O132" t="s">
        <v>26</v>
      </c>
      <c r="P132" t="s">
        <v>26</v>
      </c>
      <c r="Q132" t="s">
        <v>26</v>
      </c>
      <c r="R132" t="s">
        <v>26</v>
      </c>
      <c r="S132" t="s">
        <v>26</v>
      </c>
    </row>
    <row r="133" spans="1:19" x14ac:dyDescent="0.3">
      <c r="A133" t="s">
        <v>168</v>
      </c>
      <c r="B133" t="s">
        <v>160</v>
      </c>
      <c r="C133">
        <v>27</v>
      </c>
      <c r="D133" t="s">
        <v>35</v>
      </c>
      <c r="E133" t="s">
        <v>22</v>
      </c>
      <c r="F133">
        <v>56</v>
      </c>
      <c r="G133">
        <v>39</v>
      </c>
      <c r="H133">
        <v>46</v>
      </c>
      <c r="I133">
        <v>4</v>
      </c>
      <c r="J133">
        <v>24</v>
      </c>
      <c r="K133">
        <v>9</v>
      </c>
      <c r="L133">
        <v>3</v>
      </c>
      <c r="M133">
        <v>72</v>
      </c>
      <c r="N133">
        <v>29</v>
      </c>
      <c r="O133">
        <v>22</v>
      </c>
      <c r="P133">
        <v>83</v>
      </c>
      <c r="Q133">
        <v>5</v>
      </c>
      <c r="R133">
        <v>54</v>
      </c>
      <c r="S133">
        <v>137</v>
      </c>
    </row>
    <row r="134" spans="1:19" x14ac:dyDescent="0.3">
      <c r="A134" t="s">
        <v>169</v>
      </c>
      <c r="B134" t="s">
        <v>160</v>
      </c>
      <c r="C134">
        <v>25</v>
      </c>
      <c r="D134" t="s">
        <v>35</v>
      </c>
      <c r="E134" t="s">
        <v>36</v>
      </c>
      <c r="F134">
        <v>3</v>
      </c>
      <c r="G134">
        <v>4</v>
      </c>
      <c r="H134">
        <v>29</v>
      </c>
      <c r="I134" t="s">
        <v>26</v>
      </c>
      <c r="J134" t="s">
        <v>26</v>
      </c>
      <c r="K134" t="s">
        <v>26</v>
      </c>
      <c r="L134" t="s">
        <v>26</v>
      </c>
      <c r="M134" t="s">
        <v>26</v>
      </c>
      <c r="N134">
        <v>6</v>
      </c>
      <c r="O134">
        <v>17</v>
      </c>
      <c r="P134" t="s">
        <v>26</v>
      </c>
      <c r="Q134" t="s">
        <v>26</v>
      </c>
      <c r="R134" t="s">
        <v>26</v>
      </c>
      <c r="S134" t="s">
        <v>26</v>
      </c>
    </row>
    <row r="135" spans="1:19" x14ac:dyDescent="0.3">
      <c r="A135" t="s">
        <v>170</v>
      </c>
      <c r="B135" t="s">
        <v>160</v>
      </c>
      <c r="C135">
        <v>29</v>
      </c>
      <c r="D135" t="s">
        <v>35</v>
      </c>
      <c r="E135" t="s">
        <v>36</v>
      </c>
      <c r="F135">
        <v>-2</v>
      </c>
      <c r="G135" t="s">
        <v>26</v>
      </c>
      <c r="H135" t="s">
        <v>26</v>
      </c>
      <c r="I135" t="s">
        <v>26</v>
      </c>
      <c r="J135" t="s">
        <v>26</v>
      </c>
      <c r="K135" t="s">
        <v>26</v>
      </c>
      <c r="L135" t="s">
        <v>26</v>
      </c>
      <c r="M135" t="s">
        <v>26</v>
      </c>
      <c r="N135" t="s">
        <v>26</v>
      </c>
      <c r="O135" t="s">
        <v>26</v>
      </c>
      <c r="P135" t="s">
        <v>26</v>
      </c>
      <c r="Q135" t="s">
        <v>26</v>
      </c>
      <c r="R135" t="s">
        <v>26</v>
      </c>
      <c r="S135" t="s">
        <v>26</v>
      </c>
    </row>
    <row r="136" spans="1:19" x14ac:dyDescent="0.3">
      <c r="A136" t="s">
        <v>171</v>
      </c>
      <c r="B136" t="s">
        <v>160</v>
      </c>
      <c r="C136">
        <v>29</v>
      </c>
      <c r="D136" t="s">
        <v>35</v>
      </c>
      <c r="E136" t="s">
        <v>36</v>
      </c>
      <c r="F136" t="s">
        <v>26</v>
      </c>
      <c r="G136">
        <v>37</v>
      </c>
      <c r="H136">
        <v>62</v>
      </c>
      <c r="I136">
        <v>31</v>
      </c>
      <c r="J136">
        <v>30</v>
      </c>
      <c r="K136">
        <v>4</v>
      </c>
      <c r="L136">
        <v>11</v>
      </c>
      <c r="M136">
        <v>31</v>
      </c>
      <c r="N136">
        <v>29</v>
      </c>
      <c r="O136">
        <v>4</v>
      </c>
      <c r="P136">
        <v>147</v>
      </c>
      <c r="Q136">
        <v>31</v>
      </c>
      <c r="R136">
        <v>56</v>
      </c>
      <c r="S136">
        <v>56</v>
      </c>
    </row>
    <row r="137" spans="1:19" x14ac:dyDescent="0.3">
      <c r="A137" t="s">
        <v>172</v>
      </c>
      <c r="B137" t="s">
        <v>160</v>
      </c>
      <c r="C137">
        <v>21</v>
      </c>
      <c r="D137" t="s">
        <v>35</v>
      </c>
      <c r="E137" t="s">
        <v>36</v>
      </c>
      <c r="F137">
        <v>72</v>
      </c>
      <c r="G137">
        <v>4</v>
      </c>
      <c r="H137">
        <v>64</v>
      </c>
      <c r="I137">
        <v>7</v>
      </c>
      <c r="J137">
        <v>25</v>
      </c>
      <c r="K137" t="s">
        <v>26</v>
      </c>
      <c r="L137" t="s">
        <v>26</v>
      </c>
      <c r="M137">
        <v>29</v>
      </c>
      <c r="N137">
        <v>23</v>
      </c>
      <c r="O137" t="s">
        <v>26</v>
      </c>
      <c r="P137" t="s">
        <v>26</v>
      </c>
      <c r="Q137" t="s">
        <v>26</v>
      </c>
      <c r="R137" t="s">
        <v>26</v>
      </c>
      <c r="S137">
        <v>84</v>
      </c>
    </row>
    <row r="138" spans="1:19" x14ac:dyDescent="0.3">
      <c r="A138" t="s">
        <v>173</v>
      </c>
      <c r="B138" t="s">
        <v>160</v>
      </c>
      <c r="C138">
        <v>29</v>
      </c>
      <c r="D138" t="s">
        <v>24</v>
      </c>
      <c r="E138" t="s">
        <v>22</v>
      </c>
      <c r="F138" t="s">
        <v>26</v>
      </c>
      <c r="G138" t="s">
        <v>26</v>
      </c>
      <c r="H138" t="s">
        <v>26</v>
      </c>
      <c r="I138">
        <v>49</v>
      </c>
      <c r="J138">
        <v>107</v>
      </c>
      <c r="K138">
        <v>3</v>
      </c>
      <c r="L138">
        <v>21</v>
      </c>
      <c r="M138">
        <v>12</v>
      </c>
      <c r="N138">
        <v>31</v>
      </c>
      <c r="O138">
        <v>5</v>
      </c>
      <c r="P138">
        <v>42</v>
      </c>
      <c r="Q138">
        <v>13</v>
      </c>
      <c r="R138">
        <v>7</v>
      </c>
      <c r="S138">
        <v>51</v>
      </c>
    </row>
    <row r="139" spans="1:19" x14ac:dyDescent="0.3">
      <c r="A139" t="s">
        <v>174</v>
      </c>
      <c r="B139" t="s">
        <v>160</v>
      </c>
      <c r="C139">
        <v>21</v>
      </c>
      <c r="D139" t="s">
        <v>24</v>
      </c>
      <c r="E139" t="s">
        <v>25</v>
      </c>
      <c r="F139" t="s">
        <v>26</v>
      </c>
      <c r="G139" t="s">
        <v>26</v>
      </c>
      <c r="H139" t="s">
        <v>26</v>
      </c>
      <c r="I139" t="s">
        <v>26</v>
      </c>
      <c r="J139" t="s">
        <v>26</v>
      </c>
      <c r="K139" t="s">
        <v>26</v>
      </c>
      <c r="L139">
        <v>10</v>
      </c>
      <c r="M139" t="s">
        <v>26</v>
      </c>
      <c r="N139" t="s">
        <v>26</v>
      </c>
      <c r="O139">
        <v>17</v>
      </c>
      <c r="P139" t="s">
        <v>26</v>
      </c>
      <c r="Q139" t="s">
        <v>26</v>
      </c>
      <c r="R139" t="s">
        <v>26</v>
      </c>
      <c r="S139" t="s">
        <v>26</v>
      </c>
    </row>
    <row r="140" spans="1:19" x14ac:dyDescent="0.3">
      <c r="A140" t="s">
        <v>175</v>
      </c>
      <c r="B140" t="s">
        <v>160</v>
      </c>
      <c r="C140">
        <v>24</v>
      </c>
      <c r="D140" t="s">
        <v>35</v>
      </c>
      <c r="E140" t="s">
        <v>36</v>
      </c>
      <c r="F140" t="s">
        <v>26</v>
      </c>
      <c r="G140" t="s">
        <v>26</v>
      </c>
      <c r="H140" t="s">
        <v>26</v>
      </c>
      <c r="I140" t="s">
        <v>26</v>
      </c>
      <c r="J140" t="s">
        <v>26</v>
      </c>
      <c r="K140">
        <v>79</v>
      </c>
      <c r="L140">
        <v>27</v>
      </c>
      <c r="M140">
        <v>-2</v>
      </c>
      <c r="N140" t="s">
        <v>26</v>
      </c>
      <c r="O140">
        <v>4</v>
      </c>
      <c r="P140">
        <v>2</v>
      </c>
      <c r="Q140">
        <v>12</v>
      </c>
      <c r="R140" t="s">
        <v>26</v>
      </c>
      <c r="S140" t="s">
        <v>26</v>
      </c>
    </row>
    <row r="141" spans="1:19" x14ac:dyDescent="0.3">
      <c r="A141" t="s">
        <v>176</v>
      </c>
      <c r="B141" t="s">
        <v>160</v>
      </c>
      <c r="C141">
        <v>29</v>
      </c>
      <c r="D141" t="s">
        <v>35</v>
      </c>
      <c r="E141" t="s">
        <v>36</v>
      </c>
      <c r="F141" t="s">
        <v>26</v>
      </c>
      <c r="G141" t="s">
        <v>26</v>
      </c>
      <c r="H141" t="s">
        <v>26</v>
      </c>
      <c r="I141" t="s">
        <v>26</v>
      </c>
      <c r="J141" t="s">
        <v>26</v>
      </c>
      <c r="K141" t="s">
        <v>26</v>
      </c>
      <c r="L141" t="s">
        <v>26</v>
      </c>
      <c r="M141" t="s">
        <v>26</v>
      </c>
      <c r="N141">
        <v>85</v>
      </c>
      <c r="O141">
        <v>53</v>
      </c>
      <c r="P141">
        <v>29</v>
      </c>
      <c r="Q141">
        <v>58</v>
      </c>
      <c r="R141">
        <v>-2</v>
      </c>
      <c r="S141" t="s">
        <v>26</v>
      </c>
    </row>
  </sheetData>
  <dataValidations count="1">
    <dataValidation type="list" allowBlank="1" showInputMessage="1" showErrorMessage="1" sqref="W6">
      <formula1>$A$2:$A$141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D10"/>
  <sheetViews>
    <sheetView workbookViewId="0">
      <selection activeCell="K19" sqref="K19"/>
    </sheetView>
  </sheetViews>
  <sheetFormatPr defaultRowHeight="14.4" x14ac:dyDescent="0.3"/>
  <sheetData>
    <row r="7" spans="3:4" ht="31.2" x14ac:dyDescent="0.6">
      <c r="C7" s="8">
        <v>1</v>
      </c>
      <c r="D7" s="8" t="s">
        <v>212</v>
      </c>
    </row>
    <row r="8" spans="3:4" ht="31.2" x14ac:dyDescent="0.6">
      <c r="C8" s="8">
        <v>2</v>
      </c>
      <c r="D8" s="8" t="s">
        <v>209</v>
      </c>
    </row>
    <row r="9" spans="3:4" ht="31.2" x14ac:dyDescent="0.6">
      <c r="C9" s="8">
        <v>3</v>
      </c>
      <c r="D9" s="8" t="s">
        <v>210</v>
      </c>
    </row>
    <row r="10" spans="3:4" ht="31.2" x14ac:dyDescent="0.6">
      <c r="C10" s="8">
        <v>4</v>
      </c>
      <c r="D10" s="8"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Q22"/>
  <sheetViews>
    <sheetView topLeftCell="B5" zoomScale="130" zoomScaleNormal="130" workbookViewId="0">
      <selection activeCell="E17" sqref="E17"/>
    </sheetView>
  </sheetViews>
  <sheetFormatPr defaultRowHeight="14.4" x14ac:dyDescent="0.3"/>
  <sheetData>
    <row r="3" spans="4:13" x14ac:dyDescent="0.3">
      <c r="E3" s="10" t="s">
        <v>212</v>
      </c>
      <c r="F3" s="11"/>
      <c r="G3" s="11"/>
      <c r="H3" s="11"/>
      <c r="I3" s="11"/>
      <c r="J3" s="11"/>
      <c r="K3" s="11"/>
      <c r="L3" s="11"/>
    </row>
    <row r="6" spans="4:13" ht="21" x14ac:dyDescent="0.4">
      <c r="D6" t="s">
        <v>198</v>
      </c>
    </row>
    <row r="8" spans="4:13" x14ac:dyDescent="0.3">
      <c r="E8" s="6" t="s">
        <v>213</v>
      </c>
      <c r="F8" s="6"/>
      <c r="G8" s="6"/>
      <c r="H8" s="6"/>
      <c r="I8" s="6"/>
    </row>
    <row r="9" spans="4:13" x14ac:dyDescent="0.3">
      <c r="E9" s="6" t="s">
        <v>214</v>
      </c>
      <c r="F9" s="6"/>
      <c r="G9" s="6"/>
      <c r="H9" s="6"/>
      <c r="I9" s="6"/>
    </row>
    <row r="10" spans="4:13" x14ac:dyDescent="0.3">
      <c r="E10" s="6" t="s">
        <v>215</v>
      </c>
      <c r="F10" s="6"/>
      <c r="G10" s="6"/>
      <c r="H10" s="6"/>
      <c r="I10" s="6"/>
    </row>
    <row r="11" spans="4:13" x14ac:dyDescent="0.3">
      <c r="E11" s="6" t="s">
        <v>216</v>
      </c>
      <c r="F11" s="6"/>
      <c r="G11" s="6"/>
      <c r="H11" s="6"/>
      <c r="I11" s="6"/>
    </row>
    <row r="15" spans="4:13" x14ac:dyDescent="0.3">
      <c r="E15" s="4" t="s">
        <v>191</v>
      </c>
      <c r="F15" s="4"/>
      <c r="G15" s="4" t="s">
        <v>192</v>
      </c>
      <c r="H15" s="4"/>
      <c r="I15" s="4" t="s">
        <v>2</v>
      </c>
      <c r="J15" s="4"/>
      <c r="K15" s="4" t="s">
        <v>193</v>
      </c>
      <c r="L15" s="4"/>
      <c r="M15" s="4" t="s">
        <v>194</v>
      </c>
    </row>
    <row r="17" spans="5:17" x14ac:dyDescent="0.3">
      <c r="E17" t="s">
        <v>41</v>
      </c>
      <c r="G17" t="str">
        <f>VLOOKUP(E17,DATA!A1:S141,MATCH(DATA!B1,DATA!A1:S1,0),FALSE)</f>
        <v>CSK</v>
      </c>
      <c r="I17">
        <f>VLOOKUP(E17,DATA!A1:S141,MATCH(DATA!C1,DATA!A1:S1,0),FALSE)</f>
        <v>29</v>
      </c>
      <c r="K17" t="str">
        <f>VLOOKUP(E17,DATA!A1:S141,MATCH(DATA!D1,DATA!A1:S1,0),FALSE)</f>
        <v>BALL</v>
      </c>
      <c r="M17" t="str">
        <f>VLOOKUP(E17,DATA!A1:S141,MATCH(DATA!E1,DATA!A1:S1,0),FALSE)</f>
        <v>TE</v>
      </c>
      <c r="O17" s="5" t="s">
        <v>25</v>
      </c>
      <c r="P17" s="5" t="s">
        <v>195</v>
      </c>
      <c r="Q17" s="5"/>
    </row>
    <row r="18" spans="5:17" x14ac:dyDescent="0.3">
      <c r="O18" s="5" t="s">
        <v>22</v>
      </c>
      <c r="P18" s="5" t="s">
        <v>196</v>
      </c>
      <c r="Q18" s="5"/>
    </row>
    <row r="19" spans="5:17" x14ac:dyDescent="0.3">
      <c r="O19" s="5" t="s">
        <v>36</v>
      </c>
      <c r="P19" s="5" t="s">
        <v>197</v>
      </c>
      <c r="Q19" s="5"/>
    </row>
    <row r="22" spans="5:17" x14ac:dyDescent="0.3">
      <c r="G22" s="6" t="s">
        <v>217</v>
      </c>
      <c r="K22" t="str">
        <f>INDEX(DATA!A1:S141,MATCH(lookup!E17,DATA!A1:A141,0),MATCH(DATA!E1,DATA!A1:S1,0))</f>
        <v>TE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N13"/>
  <sheetViews>
    <sheetView topLeftCell="C1" zoomScale="130" zoomScaleNormal="130" workbookViewId="0">
      <selection activeCell="F13" sqref="F13"/>
    </sheetView>
  </sheetViews>
  <sheetFormatPr defaultRowHeight="14.4" x14ac:dyDescent="0.3"/>
  <cols>
    <col min="6" max="6" width="16.5546875" bestFit="1" customWidth="1"/>
  </cols>
  <sheetData>
    <row r="3" spans="5:14" x14ac:dyDescent="0.3">
      <c r="E3" s="10" t="s">
        <v>231</v>
      </c>
      <c r="F3" s="10"/>
      <c r="G3" s="10"/>
      <c r="H3" s="10"/>
      <c r="I3" s="10"/>
      <c r="J3" s="10"/>
      <c r="K3" s="10"/>
      <c r="L3" s="10"/>
    </row>
    <row r="6" spans="5:14" ht="21" x14ac:dyDescent="0.4">
      <c r="F6" s="3" t="s">
        <v>207</v>
      </c>
    </row>
    <row r="11" spans="5:14" x14ac:dyDescent="0.3">
      <c r="F11" s="4" t="s">
        <v>191</v>
      </c>
      <c r="G11" s="4"/>
      <c r="H11" s="4" t="s">
        <v>192</v>
      </c>
      <c r="I11" s="4"/>
      <c r="J11" s="4" t="s">
        <v>2</v>
      </c>
      <c r="K11" s="4"/>
      <c r="L11" s="4" t="s">
        <v>193</v>
      </c>
      <c r="M11" s="4"/>
      <c r="N11" s="4" t="s">
        <v>194</v>
      </c>
    </row>
    <row r="13" spans="5:14" x14ac:dyDescent="0.3">
      <c r="F13" t="s">
        <v>105</v>
      </c>
      <c r="H13" t="str">
        <f>VLOOKUP(F13,DATA!A1:S141,MATCH(DATA!B1,DATA!A1:S1,0),FALSE)</f>
        <v>RCB</v>
      </c>
      <c r="J13">
        <f>VLOOKUP(F13,DATA!A1:S141,MATCH(DATA!C1,DATA!A1:S1,0),FALSE)</f>
        <v>20</v>
      </c>
      <c r="L13" t="str">
        <f>VLOOKUP(F13,DATA!A1:S141,MATCH(DATA!D1,DATA!A1:S1,0),FALSE)</f>
        <v>BAT</v>
      </c>
      <c r="N13" t="str">
        <f>VLOOKUP(F13,DATA!A1:S141,MATCH(DATA!E1,DATA!A1:S1,0),FALSE)</f>
        <v>TO</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DATA!$A$2:$A$141</xm:f>
          </x14:formula1>
          <xm:sqref>F13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U146"/>
  <sheetViews>
    <sheetView zoomScale="70" zoomScaleNormal="70" workbookViewId="0">
      <selection activeCell="M22" sqref="M22"/>
    </sheetView>
  </sheetViews>
  <sheetFormatPr defaultRowHeight="14.4" x14ac:dyDescent="0.3"/>
  <cols>
    <col min="3" max="3" width="20.44140625" bestFit="1" customWidth="1"/>
    <col min="4" max="4" width="8.21875" bestFit="1" customWidth="1"/>
    <col min="5" max="5" width="6.6640625" bestFit="1" customWidth="1"/>
    <col min="6" max="6" width="8" customWidth="1"/>
    <col min="7" max="7" width="21.109375" bestFit="1" customWidth="1"/>
    <col min="8" max="16" width="12.44140625" bestFit="1" customWidth="1"/>
    <col min="17" max="21" width="14.109375" bestFit="1" customWidth="1"/>
  </cols>
  <sheetData>
    <row r="3" spans="3:21" ht="28.8" x14ac:dyDescent="0.55000000000000004">
      <c r="C3" s="14" t="s">
        <v>210</v>
      </c>
      <c r="D3" s="11"/>
      <c r="E3" s="11"/>
      <c r="F3" s="11"/>
      <c r="G3" s="11"/>
      <c r="H3" s="11"/>
      <c r="I3" s="11"/>
      <c r="J3" s="11"/>
      <c r="K3" s="11"/>
      <c r="L3" s="11"/>
      <c r="M3" s="11"/>
      <c r="N3" s="11"/>
      <c r="O3" s="11"/>
    </row>
    <row r="6" spans="3:21" ht="21" x14ac:dyDescent="0.4">
      <c r="C6" s="3" t="s">
        <v>0</v>
      </c>
      <c r="D6" s="3" t="s">
        <v>1</v>
      </c>
      <c r="E6" s="3" t="s">
        <v>2</v>
      </c>
      <c r="F6" s="3" t="s">
        <v>3</v>
      </c>
      <c r="G6" s="3" t="s">
        <v>4</v>
      </c>
      <c r="H6" s="3" t="s">
        <v>5</v>
      </c>
      <c r="I6" s="3" t="s">
        <v>6</v>
      </c>
      <c r="J6" s="3" t="s">
        <v>7</v>
      </c>
      <c r="K6" s="3" t="s">
        <v>8</v>
      </c>
      <c r="L6" s="3" t="s">
        <v>9</v>
      </c>
      <c r="M6" s="3" t="s">
        <v>10</v>
      </c>
      <c r="N6" s="3" t="s">
        <v>11</v>
      </c>
      <c r="O6" s="3" t="s">
        <v>12</v>
      </c>
      <c r="P6" s="3" t="s">
        <v>13</v>
      </c>
      <c r="Q6" s="3" t="s">
        <v>14</v>
      </c>
      <c r="R6" s="3" t="s">
        <v>15</v>
      </c>
      <c r="S6" s="3" t="s">
        <v>16</v>
      </c>
      <c r="T6" s="3" t="s">
        <v>17</v>
      </c>
      <c r="U6" s="3" t="s">
        <v>18</v>
      </c>
    </row>
    <row r="7" spans="3:21" x14ac:dyDescent="0.3">
      <c r="C7" t="s">
        <v>19</v>
      </c>
      <c r="D7" t="s">
        <v>20</v>
      </c>
      <c r="E7">
        <v>39</v>
      </c>
      <c r="F7" t="s">
        <v>21</v>
      </c>
      <c r="G7" t="s">
        <v>22</v>
      </c>
      <c r="H7">
        <v>20</v>
      </c>
      <c r="I7">
        <v>47</v>
      </c>
      <c r="J7">
        <v>41</v>
      </c>
      <c r="K7">
        <v>71</v>
      </c>
      <c r="L7">
        <v>12</v>
      </c>
      <c r="M7">
        <v>54</v>
      </c>
      <c r="N7">
        <v>32</v>
      </c>
      <c r="O7">
        <v>29</v>
      </c>
      <c r="P7">
        <v>7</v>
      </c>
      <c r="Q7">
        <v>50</v>
      </c>
      <c r="R7">
        <v>24</v>
      </c>
      <c r="S7">
        <v>26</v>
      </c>
      <c r="T7">
        <v>5</v>
      </c>
      <c r="U7">
        <v>12</v>
      </c>
    </row>
    <row r="8" spans="3:21" x14ac:dyDescent="0.3">
      <c r="C8" t="s">
        <v>23</v>
      </c>
      <c r="D8" t="s">
        <v>20</v>
      </c>
      <c r="E8">
        <v>39</v>
      </c>
      <c r="F8" t="s">
        <v>24</v>
      </c>
      <c r="G8" t="s">
        <v>25</v>
      </c>
      <c r="H8">
        <v>17</v>
      </c>
      <c r="I8">
        <v>46</v>
      </c>
      <c r="J8">
        <v>21</v>
      </c>
      <c r="K8">
        <v>5</v>
      </c>
      <c r="L8">
        <v>112</v>
      </c>
      <c r="M8">
        <v>78</v>
      </c>
      <c r="N8">
        <v>21</v>
      </c>
      <c r="O8">
        <v>53</v>
      </c>
      <c r="P8">
        <v>46</v>
      </c>
      <c r="Q8">
        <v>14</v>
      </c>
      <c r="R8" t="s">
        <v>26</v>
      </c>
      <c r="S8" t="s">
        <v>26</v>
      </c>
      <c r="T8">
        <v>21</v>
      </c>
      <c r="U8" t="s">
        <v>26</v>
      </c>
    </row>
    <row r="9" spans="3:21" x14ac:dyDescent="0.3">
      <c r="C9" t="s">
        <v>27</v>
      </c>
      <c r="D9" t="s">
        <v>20</v>
      </c>
      <c r="E9">
        <v>34</v>
      </c>
      <c r="F9" t="s">
        <v>24</v>
      </c>
      <c r="G9" t="s">
        <v>25</v>
      </c>
      <c r="H9">
        <v>95</v>
      </c>
      <c r="I9" t="s">
        <v>26</v>
      </c>
      <c r="J9" t="s">
        <v>26</v>
      </c>
      <c r="K9">
        <v>19</v>
      </c>
      <c r="L9">
        <v>12</v>
      </c>
      <c r="M9">
        <v>37</v>
      </c>
      <c r="N9">
        <v>50</v>
      </c>
      <c r="O9">
        <v>52</v>
      </c>
      <c r="P9">
        <v>66</v>
      </c>
      <c r="Q9">
        <v>17</v>
      </c>
      <c r="R9">
        <v>6</v>
      </c>
      <c r="S9">
        <v>50</v>
      </c>
      <c r="T9">
        <v>57</v>
      </c>
      <c r="U9">
        <v>36</v>
      </c>
    </row>
    <row r="10" spans="3:21" x14ac:dyDescent="0.3">
      <c r="C10" t="s">
        <v>28</v>
      </c>
      <c r="D10" t="s">
        <v>20</v>
      </c>
      <c r="E10">
        <v>36</v>
      </c>
      <c r="F10" t="s">
        <v>24</v>
      </c>
      <c r="G10" t="s">
        <v>22</v>
      </c>
      <c r="H10">
        <v>100</v>
      </c>
      <c r="I10">
        <v>107</v>
      </c>
      <c r="J10">
        <v>51</v>
      </c>
      <c r="K10">
        <v>38</v>
      </c>
      <c r="L10">
        <v>112</v>
      </c>
      <c r="M10">
        <v>40</v>
      </c>
      <c r="N10">
        <v>20</v>
      </c>
      <c r="O10">
        <v>2</v>
      </c>
      <c r="P10">
        <v>96</v>
      </c>
      <c r="Q10">
        <v>15</v>
      </c>
      <c r="R10">
        <v>5</v>
      </c>
      <c r="S10">
        <v>51</v>
      </c>
      <c r="T10" t="s">
        <v>26</v>
      </c>
      <c r="U10">
        <v>60</v>
      </c>
    </row>
    <row r="11" spans="3:21" x14ac:dyDescent="0.3">
      <c r="C11" t="s">
        <v>29</v>
      </c>
      <c r="D11" t="s">
        <v>20</v>
      </c>
      <c r="E11">
        <v>36</v>
      </c>
      <c r="F11" t="s">
        <v>24</v>
      </c>
      <c r="G11" t="s">
        <v>25</v>
      </c>
      <c r="H11">
        <v>5</v>
      </c>
      <c r="I11">
        <v>28</v>
      </c>
      <c r="J11">
        <v>13</v>
      </c>
      <c r="K11" t="s">
        <v>26</v>
      </c>
      <c r="L11" t="s">
        <v>26</v>
      </c>
      <c r="M11" t="s">
        <v>30</v>
      </c>
      <c r="N11" t="s">
        <v>26</v>
      </c>
      <c r="O11" t="s">
        <v>26</v>
      </c>
      <c r="P11" t="s">
        <v>26</v>
      </c>
      <c r="Q11" t="s">
        <v>26</v>
      </c>
      <c r="R11" t="s">
        <v>26</v>
      </c>
      <c r="S11" t="s">
        <v>26</v>
      </c>
      <c r="T11" t="s">
        <v>26</v>
      </c>
      <c r="U11" t="s">
        <v>26</v>
      </c>
    </row>
    <row r="12" spans="3:21" x14ac:dyDescent="0.3">
      <c r="C12" t="s">
        <v>31</v>
      </c>
      <c r="D12" t="s">
        <v>20</v>
      </c>
      <c r="E12">
        <v>31</v>
      </c>
      <c r="F12" t="s">
        <v>32</v>
      </c>
      <c r="G12" t="s">
        <v>22</v>
      </c>
      <c r="H12">
        <v>62</v>
      </c>
      <c r="I12">
        <v>3</v>
      </c>
      <c r="J12">
        <v>13</v>
      </c>
      <c r="K12">
        <v>71</v>
      </c>
      <c r="L12">
        <v>37</v>
      </c>
      <c r="M12">
        <v>44</v>
      </c>
      <c r="N12">
        <v>18</v>
      </c>
      <c r="O12">
        <v>75</v>
      </c>
      <c r="P12">
        <v>45</v>
      </c>
      <c r="Q12">
        <v>43</v>
      </c>
      <c r="R12">
        <v>12</v>
      </c>
      <c r="S12">
        <v>4</v>
      </c>
      <c r="T12">
        <v>76</v>
      </c>
      <c r="U12">
        <v>31</v>
      </c>
    </row>
    <row r="13" spans="3:21" x14ac:dyDescent="0.3">
      <c r="C13" t="s">
        <v>33</v>
      </c>
      <c r="D13" t="s">
        <v>20</v>
      </c>
      <c r="E13">
        <v>22</v>
      </c>
      <c r="F13" t="s">
        <v>32</v>
      </c>
      <c r="G13" t="s">
        <v>22</v>
      </c>
      <c r="H13">
        <v>68</v>
      </c>
      <c r="I13">
        <v>101</v>
      </c>
      <c r="J13">
        <v>30</v>
      </c>
      <c r="K13">
        <v>25</v>
      </c>
      <c r="L13">
        <v>8</v>
      </c>
      <c r="M13">
        <v>74</v>
      </c>
      <c r="N13">
        <v>21</v>
      </c>
      <c r="O13">
        <v>77</v>
      </c>
      <c r="P13">
        <v>35</v>
      </c>
      <c r="Q13">
        <v>29</v>
      </c>
      <c r="R13">
        <v>72</v>
      </c>
      <c r="S13">
        <v>79</v>
      </c>
      <c r="T13">
        <v>26</v>
      </c>
      <c r="U13">
        <v>4</v>
      </c>
    </row>
    <row r="14" spans="3:21" x14ac:dyDescent="0.3">
      <c r="C14" t="s">
        <v>34</v>
      </c>
      <c r="D14" t="s">
        <v>20</v>
      </c>
      <c r="E14">
        <v>31</v>
      </c>
      <c r="F14" t="s">
        <v>35</v>
      </c>
      <c r="G14" t="s">
        <v>36</v>
      </c>
      <c r="H14">
        <v>31</v>
      </c>
      <c r="I14">
        <v>23</v>
      </c>
      <c r="J14">
        <v>54</v>
      </c>
      <c r="K14">
        <v>29</v>
      </c>
      <c r="L14">
        <v>25</v>
      </c>
      <c r="M14" t="s">
        <v>26</v>
      </c>
      <c r="N14" t="s">
        <v>26</v>
      </c>
      <c r="O14">
        <v>4</v>
      </c>
      <c r="P14" t="s">
        <v>26</v>
      </c>
      <c r="Q14">
        <v>0</v>
      </c>
      <c r="R14" t="s">
        <v>26</v>
      </c>
      <c r="S14" t="s">
        <v>26</v>
      </c>
      <c r="T14" t="s">
        <v>26</v>
      </c>
      <c r="U14" t="s">
        <v>26</v>
      </c>
    </row>
    <row r="15" spans="3:21" x14ac:dyDescent="0.3">
      <c r="C15" t="s">
        <v>37</v>
      </c>
      <c r="D15" t="s">
        <v>20</v>
      </c>
      <c r="E15">
        <v>28</v>
      </c>
      <c r="F15" t="s">
        <v>35</v>
      </c>
      <c r="G15" t="s">
        <v>36</v>
      </c>
      <c r="H15">
        <v>54</v>
      </c>
      <c r="I15">
        <v>45</v>
      </c>
      <c r="J15">
        <v>2</v>
      </c>
      <c r="K15">
        <v>54</v>
      </c>
      <c r="L15">
        <v>6</v>
      </c>
      <c r="M15">
        <v>-2</v>
      </c>
      <c r="N15">
        <v>40</v>
      </c>
      <c r="O15">
        <v>6</v>
      </c>
      <c r="P15">
        <v>74</v>
      </c>
      <c r="Q15">
        <v>66</v>
      </c>
      <c r="R15">
        <v>4</v>
      </c>
      <c r="S15">
        <v>54</v>
      </c>
      <c r="T15">
        <v>0</v>
      </c>
      <c r="U15">
        <v>2</v>
      </c>
    </row>
    <row r="16" spans="3:21" x14ac:dyDescent="0.3">
      <c r="C16" t="s">
        <v>38</v>
      </c>
      <c r="D16" t="s">
        <v>20</v>
      </c>
      <c r="E16">
        <v>24</v>
      </c>
      <c r="F16" t="s">
        <v>35</v>
      </c>
      <c r="G16" t="s">
        <v>36</v>
      </c>
      <c r="H16">
        <v>77</v>
      </c>
      <c r="I16">
        <v>23</v>
      </c>
      <c r="J16" t="s">
        <v>26</v>
      </c>
      <c r="K16" t="s">
        <v>26</v>
      </c>
      <c r="L16" t="s">
        <v>26</v>
      </c>
      <c r="M16" t="s">
        <v>26</v>
      </c>
      <c r="N16" t="s">
        <v>26</v>
      </c>
      <c r="O16" t="s">
        <v>26</v>
      </c>
      <c r="P16" t="s">
        <v>26</v>
      </c>
      <c r="Q16" t="s">
        <v>26</v>
      </c>
      <c r="R16" t="s">
        <v>26</v>
      </c>
      <c r="S16" t="s">
        <v>26</v>
      </c>
      <c r="T16">
        <v>54</v>
      </c>
      <c r="U16">
        <v>77</v>
      </c>
    </row>
    <row r="17" spans="3:21" x14ac:dyDescent="0.3">
      <c r="C17" t="s">
        <v>39</v>
      </c>
      <c r="D17" t="s">
        <v>20</v>
      </c>
      <c r="E17">
        <v>35</v>
      </c>
      <c r="F17" t="s">
        <v>24</v>
      </c>
      <c r="G17" t="s">
        <v>22</v>
      </c>
      <c r="H17">
        <v>4</v>
      </c>
      <c r="I17">
        <v>43</v>
      </c>
      <c r="J17">
        <v>33</v>
      </c>
      <c r="K17">
        <v>1</v>
      </c>
      <c r="L17">
        <v>4</v>
      </c>
      <c r="M17">
        <v>8</v>
      </c>
      <c r="N17" t="s">
        <v>26</v>
      </c>
      <c r="O17" t="s">
        <v>26</v>
      </c>
      <c r="P17">
        <v>4</v>
      </c>
      <c r="Q17">
        <v>8</v>
      </c>
      <c r="R17" t="s">
        <v>26</v>
      </c>
      <c r="S17" t="s">
        <v>26</v>
      </c>
      <c r="T17" t="s">
        <v>26</v>
      </c>
      <c r="U17" t="s">
        <v>26</v>
      </c>
    </row>
    <row r="18" spans="3:21" x14ac:dyDescent="0.3">
      <c r="C18" t="s">
        <v>40</v>
      </c>
      <c r="D18" t="s">
        <v>20</v>
      </c>
      <c r="E18">
        <v>23</v>
      </c>
      <c r="F18" t="s">
        <v>24</v>
      </c>
      <c r="G18" t="s">
        <v>22</v>
      </c>
      <c r="H18" t="s">
        <v>26</v>
      </c>
      <c r="I18">
        <v>8</v>
      </c>
      <c r="J18">
        <v>2</v>
      </c>
      <c r="K18" t="s">
        <v>26</v>
      </c>
      <c r="L18" t="s">
        <v>26</v>
      </c>
      <c r="M18" t="s">
        <v>26</v>
      </c>
      <c r="N18" t="s">
        <v>26</v>
      </c>
      <c r="O18" t="s">
        <v>26</v>
      </c>
      <c r="P18" t="s">
        <v>26</v>
      </c>
      <c r="Q18" t="s">
        <v>26</v>
      </c>
      <c r="R18">
        <v>2</v>
      </c>
      <c r="S18">
        <v>103</v>
      </c>
      <c r="T18">
        <v>102</v>
      </c>
      <c r="U18">
        <v>90</v>
      </c>
    </row>
    <row r="19" spans="3:21" x14ac:dyDescent="0.3">
      <c r="C19" t="s">
        <v>41</v>
      </c>
      <c r="D19" t="s">
        <v>20</v>
      </c>
      <c r="E19">
        <v>29</v>
      </c>
      <c r="F19" t="s">
        <v>35</v>
      </c>
      <c r="G19" t="s">
        <v>36</v>
      </c>
      <c r="H19" t="s">
        <v>26</v>
      </c>
      <c r="I19" t="s">
        <v>26</v>
      </c>
      <c r="J19">
        <v>4</v>
      </c>
      <c r="K19" t="s">
        <v>26</v>
      </c>
      <c r="L19" t="s">
        <v>26</v>
      </c>
      <c r="M19" t="s">
        <v>26</v>
      </c>
      <c r="N19" t="s">
        <v>26</v>
      </c>
      <c r="O19" t="s">
        <v>26</v>
      </c>
      <c r="P19" t="s">
        <v>26</v>
      </c>
      <c r="Q19">
        <v>33</v>
      </c>
      <c r="R19">
        <v>4</v>
      </c>
      <c r="S19" t="s">
        <v>26</v>
      </c>
      <c r="T19" t="s">
        <v>26</v>
      </c>
      <c r="U19" t="s">
        <v>26</v>
      </c>
    </row>
    <row r="20" spans="3:21" x14ac:dyDescent="0.3">
      <c r="C20" t="s">
        <v>42</v>
      </c>
      <c r="D20" t="s">
        <v>20</v>
      </c>
      <c r="E20">
        <v>28</v>
      </c>
      <c r="F20" t="s">
        <v>35</v>
      </c>
      <c r="G20" t="s">
        <v>36</v>
      </c>
      <c r="H20" t="s">
        <v>26</v>
      </c>
      <c r="I20" t="s">
        <v>26</v>
      </c>
      <c r="J20" t="s">
        <v>26</v>
      </c>
      <c r="K20">
        <v>29</v>
      </c>
      <c r="L20">
        <v>52</v>
      </c>
      <c r="M20">
        <v>62</v>
      </c>
      <c r="N20">
        <v>53</v>
      </c>
      <c r="O20">
        <v>39</v>
      </c>
      <c r="P20">
        <v>27</v>
      </c>
      <c r="Q20">
        <v>4</v>
      </c>
      <c r="R20">
        <v>9</v>
      </c>
      <c r="S20" t="s">
        <v>26</v>
      </c>
      <c r="T20" t="s">
        <v>26</v>
      </c>
      <c r="U20">
        <v>29</v>
      </c>
    </row>
    <row r="21" spans="3:21" x14ac:dyDescent="0.3">
      <c r="C21" t="s">
        <v>43</v>
      </c>
      <c r="D21" t="s">
        <v>20</v>
      </c>
      <c r="E21">
        <v>36</v>
      </c>
      <c r="F21" t="s">
        <v>32</v>
      </c>
      <c r="G21" t="s">
        <v>22</v>
      </c>
      <c r="H21" t="s">
        <v>26</v>
      </c>
      <c r="I21" t="s">
        <v>26</v>
      </c>
      <c r="J21" t="s">
        <v>26</v>
      </c>
      <c r="K21">
        <v>4</v>
      </c>
      <c r="L21">
        <v>2</v>
      </c>
      <c r="M21">
        <v>77</v>
      </c>
      <c r="N21">
        <v>9</v>
      </c>
      <c r="O21">
        <v>72</v>
      </c>
      <c r="P21">
        <v>29</v>
      </c>
      <c r="Q21" t="s">
        <v>26</v>
      </c>
      <c r="R21" t="s">
        <v>26</v>
      </c>
      <c r="S21" t="s">
        <v>26</v>
      </c>
      <c r="T21" t="s">
        <v>26</v>
      </c>
      <c r="U21" t="s">
        <v>26</v>
      </c>
    </row>
    <row r="22" spans="3:21" x14ac:dyDescent="0.3">
      <c r="C22" t="s">
        <v>44</v>
      </c>
      <c r="D22" t="s">
        <v>20</v>
      </c>
      <c r="E22">
        <v>33</v>
      </c>
      <c r="F22" t="s">
        <v>35</v>
      </c>
      <c r="G22" t="s">
        <v>36</v>
      </c>
      <c r="H22" t="s">
        <v>26</v>
      </c>
      <c r="I22" t="s">
        <v>26</v>
      </c>
      <c r="J22" t="s">
        <v>26</v>
      </c>
      <c r="K22" t="s">
        <v>26</v>
      </c>
      <c r="L22" t="s">
        <v>26</v>
      </c>
      <c r="M22">
        <v>54</v>
      </c>
      <c r="N22">
        <v>4</v>
      </c>
      <c r="O22">
        <v>52</v>
      </c>
      <c r="P22">
        <v>-2</v>
      </c>
      <c r="Q22" t="s">
        <v>26</v>
      </c>
      <c r="R22" t="s">
        <v>26</v>
      </c>
      <c r="S22" t="s">
        <v>26</v>
      </c>
      <c r="T22">
        <v>29</v>
      </c>
      <c r="U22" t="s">
        <v>26</v>
      </c>
    </row>
    <row r="23" spans="3:21" x14ac:dyDescent="0.3">
      <c r="C23" t="s">
        <v>45</v>
      </c>
      <c r="D23" t="s">
        <v>20</v>
      </c>
      <c r="E23">
        <v>25</v>
      </c>
      <c r="F23" t="s">
        <v>46</v>
      </c>
      <c r="G23" t="s">
        <v>22</v>
      </c>
      <c r="H23" t="s">
        <v>26</v>
      </c>
      <c r="I23" t="s">
        <v>26</v>
      </c>
      <c r="J23" t="s">
        <v>26</v>
      </c>
      <c r="K23" t="s">
        <v>26</v>
      </c>
      <c r="L23" t="s">
        <v>26</v>
      </c>
      <c r="M23" t="s">
        <v>26</v>
      </c>
      <c r="N23">
        <v>41</v>
      </c>
      <c r="O23" t="s">
        <v>26</v>
      </c>
      <c r="P23" t="s">
        <v>26</v>
      </c>
      <c r="Q23" t="s">
        <v>26</v>
      </c>
      <c r="R23">
        <v>2</v>
      </c>
      <c r="S23">
        <v>4</v>
      </c>
      <c r="T23">
        <v>4</v>
      </c>
      <c r="U23">
        <v>4</v>
      </c>
    </row>
    <row r="24" spans="3:21" x14ac:dyDescent="0.3">
      <c r="C24" t="s">
        <v>47</v>
      </c>
      <c r="D24" t="s">
        <v>20</v>
      </c>
      <c r="E24">
        <v>28</v>
      </c>
      <c r="F24" t="s">
        <v>32</v>
      </c>
      <c r="G24" t="s">
        <v>22</v>
      </c>
      <c r="H24" t="s">
        <v>26</v>
      </c>
      <c r="I24" t="s">
        <v>26</v>
      </c>
      <c r="J24" t="s">
        <v>26</v>
      </c>
      <c r="K24" t="s">
        <v>26</v>
      </c>
      <c r="L24" t="s">
        <v>26</v>
      </c>
      <c r="M24" t="s">
        <v>26</v>
      </c>
      <c r="N24" t="s">
        <v>26</v>
      </c>
      <c r="O24" t="s">
        <v>26</v>
      </c>
      <c r="P24" t="s">
        <v>26</v>
      </c>
      <c r="Q24" t="s">
        <v>26</v>
      </c>
      <c r="R24" t="s">
        <v>26</v>
      </c>
      <c r="S24">
        <v>39</v>
      </c>
      <c r="T24">
        <v>27</v>
      </c>
      <c r="U24" t="s">
        <v>26</v>
      </c>
    </row>
    <row r="25" spans="3:21" x14ac:dyDescent="0.3">
      <c r="C25" t="s">
        <v>48</v>
      </c>
      <c r="D25" t="s">
        <v>49</v>
      </c>
      <c r="E25">
        <v>33</v>
      </c>
      <c r="F25" t="s">
        <v>24</v>
      </c>
      <c r="G25" t="s">
        <v>25</v>
      </c>
      <c r="H25">
        <v>18</v>
      </c>
      <c r="I25">
        <v>107</v>
      </c>
      <c r="J25">
        <v>22</v>
      </c>
      <c r="K25">
        <v>96</v>
      </c>
      <c r="L25">
        <v>20</v>
      </c>
      <c r="M25">
        <v>63</v>
      </c>
      <c r="N25">
        <v>3</v>
      </c>
      <c r="O25">
        <v>46</v>
      </c>
      <c r="P25">
        <v>23</v>
      </c>
      <c r="Q25" t="s">
        <v>26</v>
      </c>
      <c r="R25" t="s">
        <v>26</v>
      </c>
      <c r="S25" t="s">
        <v>26</v>
      </c>
      <c r="T25" t="s">
        <v>26</v>
      </c>
      <c r="U25">
        <v>8</v>
      </c>
    </row>
    <row r="26" spans="3:21" x14ac:dyDescent="0.3">
      <c r="C26" t="s">
        <v>50</v>
      </c>
      <c r="D26" t="s">
        <v>49</v>
      </c>
      <c r="E26">
        <v>27</v>
      </c>
      <c r="F26" t="s">
        <v>21</v>
      </c>
      <c r="G26" t="s">
        <v>25</v>
      </c>
      <c r="H26">
        <v>42</v>
      </c>
      <c r="I26">
        <v>33</v>
      </c>
      <c r="J26">
        <v>19</v>
      </c>
      <c r="K26">
        <v>10</v>
      </c>
      <c r="L26">
        <v>99</v>
      </c>
      <c r="M26">
        <v>56</v>
      </c>
      <c r="N26">
        <v>75</v>
      </c>
      <c r="O26">
        <v>121</v>
      </c>
      <c r="P26">
        <v>80</v>
      </c>
      <c r="Q26">
        <v>95</v>
      </c>
      <c r="R26">
        <v>12</v>
      </c>
      <c r="S26">
        <v>36</v>
      </c>
      <c r="T26">
        <v>60</v>
      </c>
      <c r="U26">
        <v>35</v>
      </c>
    </row>
    <row r="27" spans="3:21" x14ac:dyDescent="0.3">
      <c r="C27" t="s">
        <v>51</v>
      </c>
      <c r="D27" t="s">
        <v>49</v>
      </c>
      <c r="E27">
        <v>30</v>
      </c>
      <c r="F27" t="s">
        <v>24</v>
      </c>
      <c r="G27" t="s">
        <v>25</v>
      </c>
      <c r="H27">
        <v>23</v>
      </c>
      <c r="I27">
        <v>59</v>
      </c>
      <c r="J27">
        <v>2</v>
      </c>
      <c r="K27">
        <v>32</v>
      </c>
      <c r="L27">
        <v>37</v>
      </c>
      <c r="M27">
        <v>106</v>
      </c>
      <c r="N27">
        <v>79</v>
      </c>
      <c r="O27">
        <v>23</v>
      </c>
      <c r="P27">
        <v>2</v>
      </c>
      <c r="Q27">
        <v>20</v>
      </c>
      <c r="R27">
        <v>50</v>
      </c>
      <c r="S27">
        <v>115</v>
      </c>
      <c r="T27">
        <v>25</v>
      </c>
      <c r="U27">
        <v>45</v>
      </c>
    </row>
    <row r="28" spans="3:21" x14ac:dyDescent="0.3">
      <c r="C28" t="s">
        <v>52</v>
      </c>
      <c r="D28" t="s">
        <v>49</v>
      </c>
      <c r="E28">
        <v>22</v>
      </c>
      <c r="F28" t="s">
        <v>21</v>
      </c>
      <c r="G28" t="s">
        <v>22</v>
      </c>
      <c r="H28" t="s">
        <v>26</v>
      </c>
      <c r="I28" t="s">
        <v>26</v>
      </c>
      <c r="J28">
        <v>131</v>
      </c>
      <c r="K28">
        <v>35</v>
      </c>
      <c r="L28">
        <v>48</v>
      </c>
      <c r="M28">
        <v>2</v>
      </c>
      <c r="N28">
        <v>38</v>
      </c>
      <c r="O28">
        <v>4</v>
      </c>
      <c r="P28">
        <v>12</v>
      </c>
      <c r="Q28">
        <v>96</v>
      </c>
      <c r="R28">
        <v>47</v>
      </c>
      <c r="S28">
        <v>34</v>
      </c>
      <c r="T28">
        <v>98</v>
      </c>
      <c r="U28">
        <v>42</v>
      </c>
    </row>
    <row r="29" spans="3:21" x14ac:dyDescent="0.3">
      <c r="C29" t="s">
        <v>53</v>
      </c>
      <c r="D29" t="s">
        <v>49</v>
      </c>
      <c r="E29">
        <v>30</v>
      </c>
      <c r="F29" t="s">
        <v>24</v>
      </c>
      <c r="G29" t="s">
        <v>22</v>
      </c>
      <c r="H29">
        <v>51</v>
      </c>
      <c r="I29">
        <v>28</v>
      </c>
      <c r="J29" t="s">
        <v>26</v>
      </c>
      <c r="K29" t="s">
        <v>26</v>
      </c>
      <c r="L29" t="s">
        <v>26</v>
      </c>
      <c r="M29" t="s">
        <v>26</v>
      </c>
      <c r="N29" t="s">
        <v>26</v>
      </c>
      <c r="O29" t="s">
        <v>26</v>
      </c>
      <c r="P29" t="s">
        <v>26</v>
      </c>
      <c r="Q29">
        <v>4</v>
      </c>
      <c r="R29">
        <v>44</v>
      </c>
      <c r="S29">
        <v>17</v>
      </c>
      <c r="T29">
        <v>4</v>
      </c>
      <c r="U29">
        <v>5</v>
      </c>
    </row>
    <row r="30" spans="3:21" x14ac:dyDescent="0.3">
      <c r="C30" t="s">
        <v>54</v>
      </c>
      <c r="D30" t="s">
        <v>49</v>
      </c>
      <c r="E30">
        <v>26</v>
      </c>
      <c r="F30" t="s">
        <v>32</v>
      </c>
      <c r="G30" t="s">
        <v>22</v>
      </c>
      <c r="H30">
        <v>22</v>
      </c>
      <c r="I30">
        <v>50</v>
      </c>
      <c r="J30">
        <v>21</v>
      </c>
      <c r="K30">
        <v>41</v>
      </c>
      <c r="L30">
        <v>46</v>
      </c>
      <c r="M30">
        <v>46</v>
      </c>
      <c r="N30">
        <v>2</v>
      </c>
      <c r="O30">
        <v>30</v>
      </c>
      <c r="P30">
        <v>14</v>
      </c>
      <c r="Q30">
        <v>4</v>
      </c>
      <c r="R30">
        <v>88</v>
      </c>
      <c r="S30">
        <v>25</v>
      </c>
      <c r="T30" t="s">
        <v>26</v>
      </c>
      <c r="U30" t="s">
        <v>26</v>
      </c>
    </row>
    <row r="31" spans="3:21" x14ac:dyDescent="0.3">
      <c r="C31" t="s">
        <v>55</v>
      </c>
      <c r="D31" t="s">
        <v>49</v>
      </c>
      <c r="E31">
        <v>33</v>
      </c>
      <c r="F31" t="s">
        <v>32</v>
      </c>
      <c r="G31" t="s">
        <v>22</v>
      </c>
      <c r="H31">
        <v>25</v>
      </c>
      <c r="I31">
        <v>51</v>
      </c>
      <c r="J31">
        <v>101</v>
      </c>
      <c r="K31">
        <v>62</v>
      </c>
      <c r="L31">
        <v>43</v>
      </c>
      <c r="M31">
        <v>36</v>
      </c>
      <c r="N31">
        <v>16</v>
      </c>
      <c r="O31">
        <v>12</v>
      </c>
      <c r="P31">
        <v>47</v>
      </c>
      <c r="Q31">
        <v>4</v>
      </c>
      <c r="R31">
        <v>18</v>
      </c>
      <c r="S31">
        <v>34</v>
      </c>
      <c r="T31">
        <v>4</v>
      </c>
      <c r="U31">
        <v>55</v>
      </c>
    </row>
    <row r="32" spans="3:21" x14ac:dyDescent="0.3">
      <c r="C32" t="s">
        <v>56</v>
      </c>
      <c r="D32" t="s">
        <v>49</v>
      </c>
      <c r="E32">
        <v>29</v>
      </c>
      <c r="F32" t="s">
        <v>32</v>
      </c>
      <c r="G32" t="s">
        <v>22</v>
      </c>
      <c r="H32">
        <v>30</v>
      </c>
      <c r="I32">
        <v>5</v>
      </c>
      <c r="J32">
        <v>4</v>
      </c>
      <c r="K32">
        <v>29</v>
      </c>
      <c r="L32">
        <v>55</v>
      </c>
      <c r="M32">
        <v>14</v>
      </c>
      <c r="N32">
        <v>76</v>
      </c>
      <c r="O32">
        <v>6</v>
      </c>
      <c r="P32">
        <v>46</v>
      </c>
      <c r="Q32">
        <v>14</v>
      </c>
      <c r="R32">
        <v>5</v>
      </c>
      <c r="S32">
        <v>15</v>
      </c>
      <c r="T32">
        <v>24</v>
      </c>
      <c r="U32">
        <v>-4</v>
      </c>
    </row>
    <row r="33" spans="3:21" x14ac:dyDescent="0.3">
      <c r="C33" t="s">
        <v>57</v>
      </c>
      <c r="D33" t="s">
        <v>49</v>
      </c>
      <c r="E33">
        <v>30</v>
      </c>
      <c r="F33" t="s">
        <v>35</v>
      </c>
      <c r="G33" t="s">
        <v>36</v>
      </c>
      <c r="H33">
        <v>50</v>
      </c>
      <c r="I33">
        <v>54</v>
      </c>
      <c r="J33">
        <v>-2</v>
      </c>
      <c r="K33">
        <v>54</v>
      </c>
      <c r="L33">
        <v>54</v>
      </c>
      <c r="M33">
        <v>56</v>
      </c>
      <c r="N33">
        <v>-2</v>
      </c>
      <c r="O33" t="s">
        <v>26</v>
      </c>
      <c r="P33" t="s">
        <v>26</v>
      </c>
      <c r="Q33" t="s">
        <v>26</v>
      </c>
      <c r="R33">
        <v>48</v>
      </c>
      <c r="S33">
        <v>6</v>
      </c>
      <c r="T33" t="s">
        <v>26</v>
      </c>
      <c r="U33">
        <v>6</v>
      </c>
    </row>
    <row r="34" spans="3:21" x14ac:dyDescent="0.3">
      <c r="C34" t="s">
        <v>58</v>
      </c>
      <c r="D34" t="s">
        <v>49</v>
      </c>
      <c r="E34">
        <v>21</v>
      </c>
      <c r="F34" t="s">
        <v>35</v>
      </c>
      <c r="G34" t="s">
        <v>36</v>
      </c>
      <c r="H34">
        <v>37</v>
      </c>
      <c r="I34">
        <v>54</v>
      </c>
      <c r="J34">
        <v>29</v>
      </c>
      <c r="K34">
        <v>54</v>
      </c>
      <c r="L34">
        <v>12</v>
      </c>
      <c r="M34">
        <v>29</v>
      </c>
      <c r="N34">
        <v>10</v>
      </c>
      <c r="O34">
        <v>58</v>
      </c>
      <c r="P34">
        <v>54</v>
      </c>
      <c r="Q34">
        <v>56</v>
      </c>
      <c r="R34">
        <v>-2</v>
      </c>
      <c r="S34">
        <v>33</v>
      </c>
      <c r="T34">
        <v>31</v>
      </c>
      <c r="U34">
        <v>2</v>
      </c>
    </row>
    <row r="35" spans="3:21" x14ac:dyDescent="0.3">
      <c r="C35" t="s">
        <v>59</v>
      </c>
      <c r="D35" t="s">
        <v>49</v>
      </c>
      <c r="E35">
        <v>31</v>
      </c>
      <c r="F35" t="s">
        <v>35</v>
      </c>
      <c r="G35" t="s">
        <v>36</v>
      </c>
      <c r="H35">
        <v>29</v>
      </c>
      <c r="I35">
        <v>62</v>
      </c>
      <c r="J35">
        <v>54</v>
      </c>
      <c r="K35">
        <v>33</v>
      </c>
      <c r="L35">
        <v>54</v>
      </c>
      <c r="M35">
        <v>54</v>
      </c>
      <c r="N35">
        <v>35</v>
      </c>
      <c r="O35">
        <v>29</v>
      </c>
      <c r="P35">
        <v>6</v>
      </c>
      <c r="Q35">
        <v>124</v>
      </c>
      <c r="R35">
        <v>2</v>
      </c>
      <c r="S35">
        <v>35</v>
      </c>
      <c r="T35">
        <v>81</v>
      </c>
      <c r="U35" t="s">
        <v>26</v>
      </c>
    </row>
    <row r="36" spans="3:21" x14ac:dyDescent="0.3">
      <c r="C36" t="s">
        <v>60</v>
      </c>
      <c r="D36" t="s">
        <v>49</v>
      </c>
      <c r="E36">
        <v>26</v>
      </c>
      <c r="F36" t="s">
        <v>35</v>
      </c>
      <c r="G36" t="s">
        <v>36</v>
      </c>
      <c r="H36">
        <v>30</v>
      </c>
      <c r="I36">
        <v>54</v>
      </c>
      <c r="J36">
        <v>0</v>
      </c>
      <c r="K36">
        <v>58</v>
      </c>
      <c r="L36">
        <v>50</v>
      </c>
      <c r="M36">
        <v>114</v>
      </c>
      <c r="N36">
        <v>4</v>
      </c>
      <c r="O36">
        <v>31</v>
      </c>
      <c r="P36">
        <v>81</v>
      </c>
      <c r="Q36">
        <v>54</v>
      </c>
      <c r="R36">
        <v>2</v>
      </c>
      <c r="S36">
        <v>93</v>
      </c>
      <c r="T36">
        <v>95</v>
      </c>
      <c r="U36" t="s">
        <v>26</v>
      </c>
    </row>
    <row r="37" spans="3:21" x14ac:dyDescent="0.3">
      <c r="C37" t="s">
        <v>61</v>
      </c>
      <c r="D37" t="s">
        <v>49</v>
      </c>
      <c r="E37">
        <v>33</v>
      </c>
      <c r="F37" t="s">
        <v>35</v>
      </c>
      <c r="G37" t="s">
        <v>22</v>
      </c>
      <c r="H37" t="s">
        <v>26</v>
      </c>
      <c r="I37" t="s">
        <v>26</v>
      </c>
      <c r="J37" t="s">
        <v>26</v>
      </c>
      <c r="K37" t="s">
        <v>26</v>
      </c>
      <c r="L37" t="s">
        <v>26</v>
      </c>
      <c r="M37" t="s">
        <v>26</v>
      </c>
      <c r="N37" t="s">
        <v>26</v>
      </c>
      <c r="O37">
        <v>23</v>
      </c>
      <c r="P37">
        <v>40</v>
      </c>
      <c r="Q37">
        <v>29</v>
      </c>
      <c r="R37" t="s">
        <v>26</v>
      </c>
      <c r="S37" t="s">
        <v>26</v>
      </c>
      <c r="T37">
        <v>29</v>
      </c>
      <c r="U37">
        <v>5</v>
      </c>
    </row>
    <row r="38" spans="3:21" x14ac:dyDescent="0.3">
      <c r="C38" t="s">
        <v>62</v>
      </c>
      <c r="D38" t="s">
        <v>63</v>
      </c>
      <c r="E38">
        <v>20</v>
      </c>
      <c r="F38" t="s">
        <v>24</v>
      </c>
      <c r="G38" t="s">
        <v>25</v>
      </c>
      <c r="H38">
        <v>26</v>
      </c>
      <c r="I38">
        <v>87</v>
      </c>
      <c r="J38">
        <v>6</v>
      </c>
      <c r="K38">
        <v>90</v>
      </c>
      <c r="L38">
        <v>55</v>
      </c>
      <c r="M38">
        <v>27</v>
      </c>
      <c r="N38">
        <v>17</v>
      </c>
      <c r="O38">
        <v>2</v>
      </c>
      <c r="P38">
        <v>2</v>
      </c>
      <c r="Q38">
        <v>10</v>
      </c>
      <c r="R38" t="s">
        <v>26</v>
      </c>
      <c r="S38" t="s">
        <v>26</v>
      </c>
      <c r="T38">
        <v>16</v>
      </c>
      <c r="U38">
        <v>23</v>
      </c>
    </row>
    <row r="39" spans="3:21" x14ac:dyDescent="0.3">
      <c r="C39" t="s">
        <v>64</v>
      </c>
      <c r="D39" t="s">
        <v>63</v>
      </c>
      <c r="E39">
        <v>34</v>
      </c>
      <c r="F39" t="s">
        <v>24</v>
      </c>
      <c r="G39" t="s">
        <v>25</v>
      </c>
      <c r="H39">
        <v>2</v>
      </c>
      <c r="I39">
        <v>44</v>
      </c>
      <c r="J39">
        <v>42</v>
      </c>
      <c r="K39">
        <v>44</v>
      </c>
      <c r="L39">
        <v>47</v>
      </c>
      <c r="M39">
        <v>18</v>
      </c>
      <c r="N39">
        <v>89</v>
      </c>
      <c r="O39">
        <v>79</v>
      </c>
      <c r="P39">
        <v>145</v>
      </c>
      <c r="Q39">
        <v>144</v>
      </c>
      <c r="R39">
        <v>11</v>
      </c>
      <c r="S39">
        <v>2</v>
      </c>
      <c r="T39">
        <v>2</v>
      </c>
      <c r="U39">
        <v>72</v>
      </c>
    </row>
    <row r="40" spans="3:21" x14ac:dyDescent="0.3">
      <c r="C40" t="s">
        <v>65</v>
      </c>
      <c r="D40" t="s">
        <v>63</v>
      </c>
      <c r="E40">
        <v>23</v>
      </c>
      <c r="F40" t="s">
        <v>24</v>
      </c>
      <c r="G40" t="s">
        <v>25</v>
      </c>
      <c r="H40">
        <v>16</v>
      </c>
      <c r="I40">
        <v>12</v>
      </c>
      <c r="J40">
        <v>29</v>
      </c>
      <c r="K40">
        <v>21</v>
      </c>
      <c r="L40">
        <v>25</v>
      </c>
      <c r="M40">
        <v>84</v>
      </c>
      <c r="N40" t="s">
        <v>26</v>
      </c>
      <c r="O40" t="s">
        <v>26</v>
      </c>
      <c r="P40" t="s">
        <v>26</v>
      </c>
      <c r="Q40">
        <v>16</v>
      </c>
      <c r="R40">
        <v>16</v>
      </c>
      <c r="S40">
        <v>23</v>
      </c>
      <c r="T40">
        <v>16</v>
      </c>
      <c r="U40" t="s">
        <v>26</v>
      </c>
    </row>
    <row r="41" spans="3:21" x14ac:dyDescent="0.3">
      <c r="C41" t="s">
        <v>66</v>
      </c>
      <c r="D41" t="s">
        <v>63</v>
      </c>
      <c r="E41">
        <v>25</v>
      </c>
      <c r="F41" t="s">
        <v>24</v>
      </c>
      <c r="G41" t="s">
        <v>22</v>
      </c>
      <c r="H41">
        <v>57</v>
      </c>
      <c r="I41">
        <v>31</v>
      </c>
      <c r="J41">
        <v>23</v>
      </c>
      <c r="K41">
        <v>119</v>
      </c>
      <c r="L41">
        <v>24</v>
      </c>
      <c r="M41">
        <v>38</v>
      </c>
      <c r="N41">
        <v>59</v>
      </c>
      <c r="O41">
        <v>72</v>
      </c>
      <c r="P41">
        <v>30</v>
      </c>
      <c r="Q41">
        <v>20</v>
      </c>
      <c r="R41">
        <v>56</v>
      </c>
      <c r="S41">
        <v>15</v>
      </c>
      <c r="T41">
        <v>32</v>
      </c>
      <c r="U41">
        <v>19</v>
      </c>
    </row>
    <row r="42" spans="3:21" x14ac:dyDescent="0.3">
      <c r="C42" t="s">
        <v>67</v>
      </c>
      <c r="D42" t="s">
        <v>63</v>
      </c>
      <c r="E42">
        <v>23</v>
      </c>
      <c r="F42" t="s">
        <v>21</v>
      </c>
      <c r="G42" t="s">
        <v>22</v>
      </c>
      <c r="H42">
        <v>47</v>
      </c>
      <c r="I42">
        <v>68</v>
      </c>
      <c r="J42">
        <v>45</v>
      </c>
      <c r="K42">
        <v>57</v>
      </c>
      <c r="L42">
        <v>64</v>
      </c>
      <c r="M42">
        <v>17</v>
      </c>
      <c r="N42" t="s">
        <v>26</v>
      </c>
      <c r="O42" t="s">
        <v>26</v>
      </c>
      <c r="P42" t="s">
        <v>26</v>
      </c>
      <c r="Q42">
        <v>39</v>
      </c>
      <c r="R42">
        <v>43</v>
      </c>
      <c r="S42">
        <v>45</v>
      </c>
      <c r="T42">
        <v>27</v>
      </c>
      <c r="U42">
        <v>27</v>
      </c>
    </row>
    <row r="43" spans="3:21" x14ac:dyDescent="0.3">
      <c r="C43" t="s">
        <v>68</v>
      </c>
      <c r="D43" t="s">
        <v>63</v>
      </c>
      <c r="E43">
        <v>31</v>
      </c>
      <c r="F43" t="s">
        <v>32</v>
      </c>
      <c r="G43" t="s">
        <v>22</v>
      </c>
      <c r="H43">
        <v>126</v>
      </c>
      <c r="I43">
        <v>10</v>
      </c>
      <c r="J43">
        <v>16</v>
      </c>
      <c r="K43">
        <v>24</v>
      </c>
      <c r="L43">
        <v>83</v>
      </c>
      <c r="M43">
        <v>101</v>
      </c>
      <c r="N43">
        <v>38</v>
      </c>
      <c r="O43">
        <v>23</v>
      </c>
      <c r="P43">
        <v>33</v>
      </c>
      <c r="Q43">
        <v>13</v>
      </c>
      <c r="R43">
        <v>56</v>
      </c>
      <c r="S43">
        <v>10</v>
      </c>
      <c r="T43">
        <v>6</v>
      </c>
      <c r="U43">
        <v>24</v>
      </c>
    </row>
    <row r="44" spans="3:21" x14ac:dyDescent="0.3">
      <c r="C44" t="s">
        <v>69</v>
      </c>
      <c r="D44" t="s">
        <v>63</v>
      </c>
      <c r="E44">
        <v>26</v>
      </c>
      <c r="F44" t="s">
        <v>32</v>
      </c>
      <c r="G44" t="s">
        <v>22</v>
      </c>
      <c r="H44">
        <v>41</v>
      </c>
      <c r="I44">
        <v>39</v>
      </c>
      <c r="J44">
        <v>17</v>
      </c>
      <c r="K44" t="s">
        <v>26</v>
      </c>
      <c r="L44">
        <v>58</v>
      </c>
      <c r="M44">
        <v>62</v>
      </c>
      <c r="N44">
        <v>37</v>
      </c>
      <c r="O44">
        <v>49</v>
      </c>
      <c r="P44">
        <v>33</v>
      </c>
      <c r="Q44">
        <v>29</v>
      </c>
      <c r="R44">
        <v>23</v>
      </c>
      <c r="S44">
        <v>11</v>
      </c>
      <c r="T44" t="s">
        <v>26</v>
      </c>
      <c r="U44">
        <v>4</v>
      </c>
    </row>
    <row r="45" spans="3:21" x14ac:dyDescent="0.3">
      <c r="C45" t="s">
        <v>70</v>
      </c>
      <c r="D45" t="s">
        <v>63</v>
      </c>
      <c r="E45">
        <v>34</v>
      </c>
      <c r="F45" t="s">
        <v>35</v>
      </c>
      <c r="G45" t="s">
        <v>22</v>
      </c>
      <c r="H45">
        <v>58</v>
      </c>
      <c r="I45" t="s">
        <v>26</v>
      </c>
      <c r="J45" t="s">
        <v>26</v>
      </c>
      <c r="K45">
        <v>-2</v>
      </c>
      <c r="L45">
        <v>37</v>
      </c>
      <c r="M45">
        <v>56</v>
      </c>
      <c r="N45">
        <v>29</v>
      </c>
      <c r="O45">
        <v>41</v>
      </c>
      <c r="P45">
        <v>2</v>
      </c>
      <c r="Q45">
        <v>35</v>
      </c>
      <c r="R45">
        <v>14</v>
      </c>
      <c r="S45">
        <v>31</v>
      </c>
      <c r="T45">
        <v>22</v>
      </c>
      <c r="U45">
        <v>33</v>
      </c>
    </row>
    <row r="46" spans="3:21" x14ac:dyDescent="0.3">
      <c r="C46" t="s">
        <v>71</v>
      </c>
      <c r="D46" t="s">
        <v>63</v>
      </c>
      <c r="E46">
        <v>25</v>
      </c>
      <c r="F46" t="s">
        <v>35</v>
      </c>
      <c r="G46" t="s">
        <v>36</v>
      </c>
      <c r="H46">
        <v>62</v>
      </c>
      <c r="I46">
        <v>87</v>
      </c>
      <c r="J46">
        <v>82</v>
      </c>
      <c r="K46">
        <v>23</v>
      </c>
      <c r="L46">
        <v>114</v>
      </c>
      <c r="M46">
        <v>87</v>
      </c>
      <c r="N46">
        <v>62</v>
      </c>
      <c r="O46">
        <v>29</v>
      </c>
      <c r="P46">
        <v>37</v>
      </c>
      <c r="Q46">
        <v>54</v>
      </c>
      <c r="R46">
        <v>72</v>
      </c>
      <c r="S46">
        <v>1</v>
      </c>
      <c r="T46">
        <v>16</v>
      </c>
      <c r="U46">
        <v>54</v>
      </c>
    </row>
    <row r="47" spans="3:21" x14ac:dyDescent="0.3">
      <c r="C47" t="s">
        <v>72</v>
      </c>
      <c r="D47" t="s">
        <v>63</v>
      </c>
      <c r="E47">
        <v>28</v>
      </c>
      <c r="F47" t="s">
        <v>32</v>
      </c>
      <c r="G47" t="s">
        <v>22</v>
      </c>
      <c r="H47" t="s">
        <v>26</v>
      </c>
      <c r="I47" t="s">
        <v>26</v>
      </c>
      <c r="J47" t="s">
        <v>26</v>
      </c>
      <c r="K47" t="s">
        <v>26</v>
      </c>
      <c r="L47" t="s">
        <v>26</v>
      </c>
      <c r="M47" t="s">
        <v>26</v>
      </c>
      <c r="N47" t="s">
        <v>26</v>
      </c>
      <c r="O47" t="s">
        <v>26</v>
      </c>
      <c r="P47">
        <v>12</v>
      </c>
      <c r="Q47" t="s">
        <v>26</v>
      </c>
      <c r="R47">
        <v>0</v>
      </c>
      <c r="S47" t="s">
        <v>26</v>
      </c>
      <c r="T47" t="s">
        <v>26</v>
      </c>
      <c r="U47">
        <v>2</v>
      </c>
    </row>
    <row r="48" spans="3:21" x14ac:dyDescent="0.3">
      <c r="C48" t="s">
        <v>73</v>
      </c>
      <c r="D48" t="s">
        <v>63</v>
      </c>
      <c r="E48">
        <v>26</v>
      </c>
      <c r="F48" t="s">
        <v>35</v>
      </c>
      <c r="G48" t="s">
        <v>36</v>
      </c>
      <c r="H48">
        <v>7</v>
      </c>
      <c r="I48">
        <v>56</v>
      </c>
      <c r="J48">
        <v>13</v>
      </c>
      <c r="K48">
        <v>87</v>
      </c>
      <c r="L48">
        <v>56</v>
      </c>
      <c r="M48">
        <v>29</v>
      </c>
      <c r="N48">
        <v>4</v>
      </c>
      <c r="O48">
        <v>54</v>
      </c>
      <c r="P48">
        <v>58</v>
      </c>
      <c r="Q48" t="s">
        <v>26</v>
      </c>
      <c r="R48">
        <v>54</v>
      </c>
      <c r="S48">
        <v>28</v>
      </c>
      <c r="T48">
        <v>25</v>
      </c>
      <c r="U48">
        <v>79</v>
      </c>
    </row>
    <row r="49" spans="3:21" x14ac:dyDescent="0.3">
      <c r="C49" t="s">
        <v>74</v>
      </c>
      <c r="D49" t="s">
        <v>63</v>
      </c>
      <c r="E49">
        <v>32</v>
      </c>
      <c r="F49" t="s">
        <v>35</v>
      </c>
      <c r="G49" t="s">
        <v>36</v>
      </c>
      <c r="H49">
        <v>23</v>
      </c>
      <c r="I49" t="s">
        <v>26</v>
      </c>
      <c r="J49" t="s">
        <v>26</v>
      </c>
      <c r="K49" t="s">
        <v>26</v>
      </c>
      <c r="L49" t="s">
        <v>26</v>
      </c>
      <c r="M49" t="s">
        <v>26</v>
      </c>
      <c r="N49" t="s">
        <v>26</v>
      </c>
      <c r="O49" t="s">
        <v>26</v>
      </c>
      <c r="P49" t="s">
        <v>26</v>
      </c>
      <c r="Q49" t="s">
        <v>26</v>
      </c>
      <c r="R49" t="s">
        <v>26</v>
      </c>
      <c r="S49" t="s">
        <v>26</v>
      </c>
      <c r="T49" t="s">
        <v>26</v>
      </c>
      <c r="U49" t="s">
        <v>26</v>
      </c>
    </row>
    <row r="50" spans="3:21" x14ac:dyDescent="0.3">
      <c r="C50" t="s">
        <v>75</v>
      </c>
      <c r="D50" t="s">
        <v>63</v>
      </c>
      <c r="E50">
        <v>37</v>
      </c>
      <c r="F50" t="s">
        <v>35</v>
      </c>
      <c r="G50" t="s">
        <v>36</v>
      </c>
      <c r="H50" t="s">
        <v>26</v>
      </c>
      <c r="I50">
        <v>14</v>
      </c>
      <c r="J50">
        <v>54</v>
      </c>
      <c r="K50">
        <v>29</v>
      </c>
      <c r="L50" t="s">
        <v>26</v>
      </c>
      <c r="M50" t="s">
        <v>26</v>
      </c>
      <c r="N50" t="s">
        <v>26</v>
      </c>
      <c r="O50" t="s">
        <v>26</v>
      </c>
      <c r="P50" t="s">
        <v>26</v>
      </c>
      <c r="Q50" t="s">
        <v>26</v>
      </c>
      <c r="R50" t="s">
        <v>26</v>
      </c>
      <c r="S50" t="s">
        <v>26</v>
      </c>
      <c r="T50" t="s">
        <v>26</v>
      </c>
      <c r="U50" t="s">
        <v>26</v>
      </c>
    </row>
    <row r="51" spans="3:21" x14ac:dyDescent="0.3">
      <c r="C51" t="s">
        <v>76</v>
      </c>
      <c r="D51" t="s">
        <v>63</v>
      </c>
      <c r="E51">
        <v>23</v>
      </c>
      <c r="F51" t="s">
        <v>35</v>
      </c>
      <c r="G51" t="s">
        <v>36</v>
      </c>
      <c r="H51" t="s">
        <v>26</v>
      </c>
      <c r="I51">
        <v>0</v>
      </c>
      <c r="J51" t="s">
        <v>26</v>
      </c>
      <c r="K51" t="s">
        <v>26</v>
      </c>
      <c r="L51" t="s">
        <v>26</v>
      </c>
      <c r="M51" t="s">
        <v>26</v>
      </c>
      <c r="N51" t="s">
        <v>26</v>
      </c>
      <c r="O51" t="s">
        <v>26</v>
      </c>
      <c r="P51" t="s">
        <v>26</v>
      </c>
      <c r="Q51" t="s">
        <v>26</v>
      </c>
      <c r="R51" t="s">
        <v>26</v>
      </c>
      <c r="S51" t="s">
        <v>26</v>
      </c>
      <c r="T51" t="s">
        <v>26</v>
      </c>
      <c r="U51" t="s">
        <v>26</v>
      </c>
    </row>
    <row r="52" spans="3:21" x14ac:dyDescent="0.3">
      <c r="C52" t="s">
        <v>77</v>
      </c>
      <c r="D52" t="s">
        <v>63</v>
      </c>
      <c r="E52">
        <v>32</v>
      </c>
      <c r="F52" t="s">
        <v>35</v>
      </c>
      <c r="G52" t="s">
        <v>36</v>
      </c>
      <c r="H52" t="s">
        <v>26</v>
      </c>
      <c r="I52" t="s">
        <v>26</v>
      </c>
      <c r="J52">
        <v>4</v>
      </c>
      <c r="K52" t="s">
        <v>26</v>
      </c>
      <c r="L52" t="s">
        <v>26</v>
      </c>
      <c r="M52" t="s">
        <v>26</v>
      </c>
      <c r="N52" t="s">
        <v>26</v>
      </c>
      <c r="O52" t="s">
        <v>26</v>
      </c>
      <c r="P52" t="s">
        <v>26</v>
      </c>
      <c r="Q52" t="s">
        <v>26</v>
      </c>
      <c r="R52" t="s">
        <v>26</v>
      </c>
      <c r="S52" t="s">
        <v>26</v>
      </c>
      <c r="T52" t="s">
        <v>26</v>
      </c>
      <c r="U52" t="s">
        <v>26</v>
      </c>
    </row>
    <row r="53" spans="3:21" x14ac:dyDescent="0.3">
      <c r="C53" t="s">
        <v>78</v>
      </c>
      <c r="D53" t="s">
        <v>63</v>
      </c>
      <c r="E53">
        <v>29</v>
      </c>
      <c r="F53" t="s">
        <v>35</v>
      </c>
      <c r="G53" t="s">
        <v>36</v>
      </c>
      <c r="H53" t="s">
        <v>26</v>
      </c>
      <c r="I53" t="s">
        <v>26</v>
      </c>
      <c r="J53" t="s">
        <v>26</v>
      </c>
      <c r="K53">
        <v>62</v>
      </c>
      <c r="L53">
        <v>0</v>
      </c>
      <c r="M53">
        <v>46</v>
      </c>
      <c r="N53">
        <v>2</v>
      </c>
      <c r="O53" t="s">
        <v>26</v>
      </c>
      <c r="P53" t="s">
        <v>26</v>
      </c>
      <c r="Q53" t="s">
        <v>26</v>
      </c>
      <c r="R53" t="s">
        <v>26</v>
      </c>
      <c r="S53" t="s">
        <v>26</v>
      </c>
      <c r="T53" t="s">
        <v>26</v>
      </c>
      <c r="U53" t="s">
        <v>26</v>
      </c>
    </row>
    <row r="54" spans="3:21" x14ac:dyDescent="0.3">
      <c r="C54" t="s">
        <v>79</v>
      </c>
      <c r="D54" t="s">
        <v>63</v>
      </c>
      <c r="E54">
        <v>29</v>
      </c>
      <c r="F54" t="s">
        <v>21</v>
      </c>
      <c r="G54" t="s">
        <v>22</v>
      </c>
      <c r="H54" t="s">
        <v>26</v>
      </c>
      <c r="I54" t="s">
        <v>26</v>
      </c>
      <c r="J54" t="s">
        <v>26</v>
      </c>
      <c r="K54" t="s">
        <v>26</v>
      </c>
      <c r="L54" t="s">
        <v>26</v>
      </c>
      <c r="M54" t="s">
        <v>26</v>
      </c>
      <c r="N54">
        <v>26</v>
      </c>
      <c r="O54">
        <v>20</v>
      </c>
      <c r="P54">
        <v>16</v>
      </c>
      <c r="Q54" t="s">
        <v>26</v>
      </c>
      <c r="R54" t="s">
        <v>26</v>
      </c>
      <c r="S54" t="s">
        <v>26</v>
      </c>
      <c r="T54" t="s">
        <v>26</v>
      </c>
      <c r="U54" t="s">
        <v>26</v>
      </c>
    </row>
    <row r="55" spans="3:21" x14ac:dyDescent="0.3">
      <c r="C55" t="s">
        <v>80</v>
      </c>
      <c r="D55" t="s">
        <v>63</v>
      </c>
      <c r="E55">
        <v>32</v>
      </c>
      <c r="F55" t="s">
        <v>24</v>
      </c>
      <c r="G55" t="s">
        <v>25</v>
      </c>
      <c r="H55" t="s">
        <v>26</v>
      </c>
      <c r="I55" t="s">
        <v>26</v>
      </c>
      <c r="J55" t="s">
        <v>26</v>
      </c>
      <c r="K55" t="s">
        <v>26</v>
      </c>
      <c r="L55" t="s">
        <v>26</v>
      </c>
      <c r="M55" t="s">
        <v>26</v>
      </c>
      <c r="N55">
        <v>22</v>
      </c>
      <c r="O55">
        <v>14</v>
      </c>
      <c r="P55">
        <v>13</v>
      </c>
      <c r="Q55" t="s">
        <v>26</v>
      </c>
      <c r="R55">
        <v>10</v>
      </c>
      <c r="S55">
        <v>35</v>
      </c>
      <c r="T55" t="s">
        <v>26</v>
      </c>
      <c r="U55">
        <v>93</v>
      </c>
    </row>
    <row r="56" spans="3:21" x14ac:dyDescent="0.3">
      <c r="C56" t="s">
        <v>81</v>
      </c>
      <c r="D56" t="s">
        <v>63</v>
      </c>
      <c r="E56">
        <v>25</v>
      </c>
      <c r="F56" t="s">
        <v>35</v>
      </c>
      <c r="G56" t="s">
        <v>36</v>
      </c>
      <c r="H56" t="s">
        <v>26</v>
      </c>
      <c r="I56" t="s">
        <v>26</v>
      </c>
      <c r="J56" t="s">
        <v>26</v>
      </c>
      <c r="K56" t="s">
        <v>26</v>
      </c>
      <c r="L56" t="s">
        <v>26</v>
      </c>
      <c r="M56" t="s">
        <v>26</v>
      </c>
      <c r="N56" t="s">
        <v>26</v>
      </c>
      <c r="O56">
        <v>52</v>
      </c>
      <c r="P56">
        <v>27</v>
      </c>
      <c r="Q56">
        <v>-2</v>
      </c>
      <c r="R56">
        <v>11</v>
      </c>
      <c r="S56">
        <v>22</v>
      </c>
      <c r="T56" t="s">
        <v>26</v>
      </c>
      <c r="U56" t="s">
        <v>26</v>
      </c>
    </row>
    <row r="57" spans="3:21" x14ac:dyDescent="0.3">
      <c r="C57" t="s">
        <v>82</v>
      </c>
      <c r="D57" t="s">
        <v>83</v>
      </c>
      <c r="E57">
        <v>28</v>
      </c>
      <c r="F57" t="s">
        <v>21</v>
      </c>
      <c r="G57" t="s">
        <v>25</v>
      </c>
      <c r="H57">
        <v>49</v>
      </c>
      <c r="I57">
        <v>180</v>
      </c>
      <c r="J57">
        <v>98</v>
      </c>
      <c r="K57">
        <v>22</v>
      </c>
      <c r="L57">
        <v>84</v>
      </c>
      <c r="M57">
        <v>13</v>
      </c>
      <c r="N57">
        <v>92</v>
      </c>
      <c r="O57">
        <v>100</v>
      </c>
      <c r="P57">
        <v>102</v>
      </c>
      <c r="Q57">
        <v>30</v>
      </c>
      <c r="R57">
        <v>51</v>
      </c>
      <c r="S57">
        <v>52</v>
      </c>
      <c r="T57">
        <v>57</v>
      </c>
      <c r="U57">
        <v>46</v>
      </c>
    </row>
    <row r="58" spans="3:21" x14ac:dyDescent="0.3">
      <c r="C58" t="s">
        <v>84</v>
      </c>
      <c r="D58" t="s">
        <v>83</v>
      </c>
      <c r="E58">
        <v>29</v>
      </c>
      <c r="F58" t="s">
        <v>24</v>
      </c>
      <c r="G58" t="s">
        <v>25</v>
      </c>
      <c r="H58">
        <v>124</v>
      </c>
      <c r="I58">
        <v>42</v>
      </c>
      <c r="J58">
        <v>158</v>
      </c>
      <c r="K58">
        <v>32</v>
      </c>
      <c r="L58">
        <v>33</v>
      </c>
      <c r="M58">
        <v>14</v>
      </c>
      <c r="N58">
        <v>76</v>
      </c>
      <c r="O58">
        <v>59</v>
      </c>
      <c r="P58">
        <v>24</v>
      </c>
      <c r="Q58">
        <v>25</v>
      </c>
      <c r="R58" t="s">
        <v>26</v>
      </c>
      <c r="S58" t="s">
        <v>26</v>
      </c>
      <c r="T58" t="s">
        <v>26</v>
      </c>
      <c r="U58">
        <v>35</v>
      </c>
    </row>
    <row r="59" spans="3:21" x14ac:dyDescent="0.3">
      <c r="C59" t="s">
        <v>85</v>
      </c>
      <c r="D59" t="s">
        <v>83</v>
      </c>
      <c r="E59">
        <v>41</v>
      </c>
      <c r="F59" t="s">
        <v>24</v>
      </c>
      <c r="G59" t="s">
        <v>25</v>
      </c>
      <c r="H59" t="s">
        <v>26</v>
      </c>
      <c r="I59" t="s">
        <v>26</v>
      </c>
      <c r="J59" t="s">
        <v>26</v>
      </c>
      <c r="K59" t="s">
        <v>26</v>
      </c>
      <c r="L59" t="s">
        <v>26</v>
      </c>
      <c r="M59" t="s">
        <v>26</v>
      </c>
      <c r="N59" t="s">
        <v>26</v>
      </c>
      <c r="O59">
        <v>76</v>
      </c>
      <c r="P59">
        <v>33</v>
      </c>
      <c r="Q59">
        <v>40</v>
      </c>
      <c r="R59">
        <v>28</v>
      </c>
      <c r="S59">
        <v>83</v>
      </c>
      <c r="T59">
        <v>133</v>
      </c>
      <c r="U59">
        <v>14</v>
      </c>
    </row>
    <row r="60" spans="3:21" x14ac:dyDescent="0.3">
      <c r="C60" t="s">
        <v>86</v>
      </c>
      <c r="D60" t="s">
        <v>83</v>
      </c>
      <c r="E60">
        <v>28</v>
      </c>
      <c r="F60" t="s">
        <v>24</v>
      </c>
      <c r="G60" t="s">
        <v>25</v>
      </c>
      <c r="H60">
        <v>5</v>
      </c>
      <c r="I60">
        <v>22</v>
      </c>
      <c r="J60">
        <v>4</v>
      </c>
      <c r="K60">
        <v>10</v>
      </c>
      <c r="L60" t="s">
        <v>26</v>
      </c>
      <c r="M60" t="s">
        <v>26</v>
      </c>
      <c r="N60" t="s">
        <v>26</v>
      </c>
      <c r="O60" t="s">
        <v>26</v>
      </c>
      <c r="P60" t="s">
        <v>26</v>
      </c>
      <c r="Q60" t="s">
        <v>26</v>
      </c>
      <c r="R60" t="s">
        <v>26</v>
      </c>
      <c r="S60" t="s">
        <v>26</v>
      </c>
      <c r="T60" t="s">
        <v>26</v>
      </c>
      <c r="U60" t="s">
        <v>26</v>
      </c>
    </row>
    <row r="61" spans="3:21" x14ac:dyDescent="0.3">
      <c r="C61" t="s">
        <v>87</v>
      </c>
      <c r="D61" t="s">
        <v>83</v>
      </c>
      <c r="E61">
        <v>24</v>
      </c>
      <c r="F61" t="s">
        <v>24</v>
      </c>
      <c r="G61" t="s">
        <v>22</v>
      </c>
      <c r="H61">
        <v>8</v>
      </c>
      <c r="I61">
        <v>36</v>
      </c>
      <c r="J61">
        <v>44</v>
      </c>
      <c r="K61">
        <v>55</v>
      </c>
      <c r="L61">
        <v>44</v>
      </c>
      <c r="M61">
        <v>116</v>
      </c>
      <c r="N61">
        <v>36</v>
      </c>
      <c r="O61">
        <v>20</v>
      </c>
      <c r="P61">
        <v>42</v>
      </c>
      <c r="Q61">
        <v>77</v>
      </c>
      <c r="R61">
        <v>46</v>
      </c>
      <c r="S61">
        <v>14</v>
      </c>
      <c r="T61">
        <v>40</v>
      </c>
      <c r="U61">
        <v>6</v>
      </c>
    </row>
    <row r="62" spans="3:21" x14ac:dyDescent="0.3">
      <c r="C62" t="s">
        <v>88</v>
      </c>
      <c r="D62" t="s">
        <v>83</v>
      </c>
      <c r="E62">
        <v>31</v>
      </c>
      <c r="F62" t="s">
        <v>32</v>
      </c>
      <c r="G62" t="s">
        <v>22</v>
      </c>
      <c r="H62">
        <v>5</v>
      </c>
      <c r="I62">
        <v>21</v>
      </c>
      <c r="J62">
        <v>17</v>
      </c>
      <c r="K62">
        <v>13</v>
      </c>
      <c r="L62">
        <v>16</v>
      </c>
      <c r="M62">
        <v>17</v>
      </c>
      <c r="N62">
        <v>24</v>
      </c>
      <c r="O62">
        <v>4</v>
      </c>
      <c r="P62">
        <v>4</v>
      </c>
      <c r="Q62">
        <v>72</v>
      </c>
      <c r="R62">
        <v>16</v>
      </c>
      <c r="S62">
        <v>25</v>
      </c>
      <c r="T62">
        <v>11</v>
      </c>
      <c r="U62" t="s">
        <v>26</v>
      </c>
    </row>
    <row r="63" spans="3:21" x14ac:dyDescent="0.3">
      <c r="C63" t="s">
        <v>89</v>
      </c>
      <c r="D63" t="s">
        <v>83</v>
      </c>
      <c r="E63">
        <v>25</v>
      </c>
      <c r="F63" t="s">
        <v>24</v>
      </c>
      <c r="G63" t="s">
        <v>22</v>
      </c>
      <c r="H63" t="s">
        <v>26</v>
      </c>
      <c r="I63" t="s">
        <v>26</v>
      </c>
      <c r="J63" t="s">
        <v>26</v>
      </c>
      <c r="K63" t="s">
        <v>26</v>
      </c>
      <c r="L63" t="s">
        <v>26</v>
      </c>
      <c r="M63" t="s">
        <v>26</v>
      </c>
      <c r="N63" t="s">
        <v>26</v>
      </c>
      <c r="O63">
        <v>12</v>
      </c>
      <c r="P63">
        <v>38</v>
      </c>
      <c r="Q63">
        <v>18</v>
      </c>
      <c r="R63">
        <v>2</v>
      </c>
      <c r="S63">
        <v>4</v>
      </c>
      <c r="T63">
        <v>13</v>
      </c>
      <c r="U63">
        <v>85</v>
      </c>
    </row>
    <row r="64" spans="3:21" x14ac:dyDescent="0.3">
      <c r="C64" t="s">
        <v>90</v>
      </c>
      <c r="D64" t="s">
        <v>83</v>
      </c>
      <c r="E64">
        <v>22</v>
      </c>
      <c r="F64" t="s">
        <v>24</v>
      </c>
      <c r="G64" t="s">
        <v>22</v>
      </c>
      <c r="H64">
        <v>18</v>
      </c>
      <c r="I64">
        <v>12</v>
      </c>
      <c r="J64">
        <v>12</v>
      </c>
      <c r="K64">
        <v>12</v>
      </c>
      <c r="L64">
        <v>20</v>
      </c>
      <c r="M64" t="s">
        <v>26</v>
      </c>
      <c r="N64" t="s">
        <v>26</v>
      </c>
      <c r="O64" t="s">
        <v>26</v>
      </c>
      <c r="P64" t="s">
        <v>26</v>
      </c>
      <c r="Q64" t="s">
        <v>26</v>
      </c>
      <c r="R64" t="s">
        <v>26</v>
      </c>
      <c r="S64" t="s">
        <v>26</v>
      </c>
      <c r="T64" t="s">
        <v>26</v>
      </c>
      <c r="U64" t="s">
        <v>26</v>
      </c>
    </row>
    <row r="65" spans="3:21" x14ac:dyDescent="0.3">
      <c r="C65" t="s">
        <v>91</v>
      </c>
      <c r="D65" t="s">
        <v>83</v>
      </c>
      <c r="E65">
        <v>29</v>
      </c>
      <c r="F65" t="s">
        <v>24</v>
      </c>
      <c r="G65" t="s">
        <v>22</v>
      </c>
      <c r="H65" t="s">
        <v>26</v>
      </c>
      <c r="I65" t="s">
        <v>26</v>
      </c>
      <c r="J65" t="s">
        <v>26</v>
      </c>
      <c r="K65" t="s">
        <v>26</v>
      </c>
      <c r="L65">
        <v>35</v>
      </c>
      <c r="M65">
        <v>10</v>
      </c>
      <c r="N65">
        <v>8</v>
      </c>
      <c r="O65" t="s">
        <v>26</v>
      </c>
      <c r="P65" t="s">
        <v>26</v>
      </c>
      <c r="Q65" t="s">
        <v>26</v>
      </c>
      <c r="R65">
        <v>30</v>
      </c>
      <c r="S65">
        <v>90</v>
      </c>
      <c r="T65">
        <v>2</v>
      </c>
      <c r="U65">
        <v>19</v>
      </c>
    </row>
    <row r="66" spans="3:21" x14ac:dyDescent="0.3">
      <c r="C66" t="s">
        <v>92</v>
      </c>
      <c r="D66" t="s">
        <v>83</v>
      </c>
      <c r="E66">
        <v>31</v>
      </c>
      <c r="F66" t="s">
        <v>32</v>
      </c>
      <c r="G66" t="s">
        <v>22</v>
      </c>
      <c r="H66">
        <v>31</v>
      </c>
      <c r="I66" t="s">
        <v>26</v>
      </c>
      <c r="J66" t="s">
        <v>26</v>
      </c>
      <c r="K66">
        <v>49</v>
      </c>
      <c r="L66" t="s">
        <v>26</v>
      </c>
      <c r="M66" t="s">
        <v>26</v>
      </c>
      <c r="N66" t="s">
        <v>26</v>
      </c>
      <c r="O66" t="s">
        <v>26</v>
      </c>
      <c r="P66" t="s">
        <v>26</v>
      </c>
      <c r="Q66" t="s">
        <v>26</v>
      </c>
      <c r="R66" t="s">
        <v>26</v>
      </c>
      <c r="S66" t="s">
        <v>26</v>
      </c>
      <c r="T66" t="s">
        <v>26</v>
      </c>
      <c r="U66" t="s">
        <v>26</v>
      </c>
    </row>
    <row r="67" spans="3:21" x14ac:dyDescent="0.3">
      <c r="C67" t="s">
        <v>93</v>
      </c>
      <c r="D67" t="s">
        <v>83</v>
      </c>
      <c r="E67">
        <v>31</v>
      </c>
      <c r="F67" t="s">
        <v>35</v>
      </c>
      <c r="G67" t="s">
        <v>36</v>
      </c>
      <c r="H67">
        <v>19</v>
      </c>
      <c r="I67" t="s">
        <v>26</v>
      </c>
      <c r="J67" t="s">
        <v>26</v>
      </c>
      <c r="K67" t="s">
        <v>26</v>
      </c>
      <c r="L67">
        <v>-2</v>
      </c>
      <c r="M67" t="s">
        <v>26</v>
      </c>
      <c r="N67">
        <v>2</v>
      </c>
      <c r="O67">
        <v>37</v>
      </c>
      <c r="P67">
        <v>40</v>
      </c>
      <c r="Q67" t="s">
        <v>26</v>
      </c>
      <c r="R67">
        <v>106</v>
      </c>
      <c r="S67">
        <v>54</v>
      </c>
      <c r="T67">
        <v>23</v>
      </c>
      <c r="U67">
        <v>29</v>
      </c>
    </row>
    <row r="68" spans="3:21" x14ac:dyDescent="0.3">
      <c r="C68" t="s">
        <v>94</v>
      </c>
      <c r="D68" t="s">
        <v>83</v>
      </c>
      <c r="E68">
        <v>25</v>
      </c>
      <c r="F68" t="s">
        <v>35</v>
      </c>
      <c r="G68" t="s">
        <v>36</v>
      </c>
      <c r="H68" t="s">
        <v>26</v>
      </c>
      <c r="I68" t="s">
        <v>26</v>
      </c>
      <c r="J68" t="s">
        <v>26</v>
      </c>
      <c r="K68" t="s">
        <v>26</v>
      </c>
      <c r="L68">
        <v>0</v>
      </c>
      <c r="M68" t="s">
        <v>26</v>
      </c>
      <c r="N68" t="s">
        <v>26</v>
      </c>
      <c r="O68" t="s">
        <v>26</v>
      </c>
      <c r="P68" t="s">
        <v>26</v>
      </c>
      <c r="Q68" t="s">
        <v>26</v>
      </c>
      <c r="R68" t="s">
        <v>26</v>
      </c>
      <c r="S68" t="s">
        <v>26</v>
      </c>
      <c r="T68" t="s">
        <v>26</v>
      </c>
      <c r="U68" t="s">
        <v>26</v>
      </c>
    </row>
    <row r="69" spans="3:21" x14ac:dyDescent="0.3">
      <c r="C69" t="s">
        <v>95</v>
      </c>
      <c r="D69" t="s">
        <v>83</v>
      </c>
      <c r="E69">
        <v>30</v>
      </c>
      <c r="F69" t="s">
        <v>35</v>
      </c>
      <c r="G69" t="s">
        <v>36</v>
      </c>
      <c r="H69">
        <v>93</v>
      </c>
      <c r="I69">
        <v>33</v>
      </c>
      <c r="J69">
        <v>81</v>
      </c>
      <c r="K69">
        <v>41</v>
      </c>
      <c r="L69">
        <v>2</v>
      </c>
      <c r="M69">
        <v>27</v>
      </c>
      <c r="N69">
        <v>35</v>
      </c>
      <c r="O69">
        <v>48</v>
      </c>
      <c r="P69">
        <v>54</v>
      </c>
      <c r="Q69">
        <v>54</v>
      </c>
      <c r="R69">
        <v>29</v>
      </c>
      <c r="S69">
        <v>79</v>
      </c>
      <c r="T69">
        <v>-2</v>
      </c>
      <c r="U69">
        <v>4</v>
      </c>
    </row>
    <row r="70" spans="3:21" x14ac:dyDescent="0.3">
      <c r="C70" t="s">
        <v>96</v>
      </c>
      <c r="D70" t="s">
        <v>83</v>
      </c>
      <c r="E70">
        <v>31</v>
      </c>
      <c r="F70" t="s">
        <v>35</v>
      </c>
      <c r="G70" t="s">
        <v>36</v>
      </c>
      <c r="H70">
        <v>56</v>
      </c>
      <c r="I70">
        <v>56</v>
      </c>
      <c r="J70">
        <v>23</v>
      </c>
      <c r="K70">
        <v>39</v>
      </c>
      <c r="L70">
        <v>2</v>
      </c>
      <c r="M70">
        <v>0</v>
      </c>
      <c r="N70" t="s">
        <v>26</v>
      </c>
      <c r="O70" t="s">
        <v>26</v>
      </c>
      <c r="P70" t="s">
        <v>26</v>
      </c>
      <c r="Q70" t="s">
        <v>26</v>
      </c>
      <c r="R70" t="s">
        <v>26</v>
      </c>
      <c r="S70" t="s">
        <v>26</v>
      </c>
      <c r="T70" t="s">
        <v>26</v>
      </c>
      <c r="U70" t="s">
        <v>26</v>
      </c>
    </row>
    <row r="71" spans="3:21" x14ac:dyDescent="0.3">
      <c r="C71" t="s">
        <v>97</v>
      </c>
      <c r="D71" t="s">
        <v>83</v>
      </c>
      <c r="E71">
        <v>20</v>
      </c>
      <c r="F71" t="s">
        <v>35</v>
      </c>
      <c r="G71" t="s">
        <v>36</v>
      </c>
      <c r="H71">
        <v>31</v>
      </c>
      <c r="I71">
        <v>95</v>
      </c>
      <c r="J71">
        <v>4</v>
      </c>
      <c r="K71">
        <v>3</v>
      </c>
      <c r="L71">
        <v>4</v>
      </c>
      <c r="M71">
        <v>84</v>
      </c>
      <c r="N71">
        <v>29</v>
      </c>
      <c r="O71">
        <v>2</v>
      </c>
      <c r="P71">
        <v>31</v>
      </c>
      <c r="Q71">
        <v>4</v>
      </c>
      <c r="R71">
        <v>47</v>
      </c>
      <c r="S71">
        <v>64</v>
      </c>
      <c r="T71">
        <v>4</v>
      </c>
      <c r="U71">
        <v>2</v>
      </c>
    </row>
    <row r="72" spans="3:21" x14ac:dyDescent="0.3">
      <c r="C72" t="s">
        <v>98</v>
      </c>
      <c r="D72" t="s">
        <v>83</v>
      </c>
      <c r="E72">
        <v>30</v>
      </c>
      <c r="F72" t="s">
        <v>32</v>
      </c>
      <c r="G72" t="s">
        <v>22</v>
      </c>
      <c r="H72" t="s">
        <v>26</v>
      </c>
      <c r="I72">
        <v>4</v>
      </c>
      <c r="J72">
        <v>27</v>
      </c>
      <c r="K72">
        <v>13</v>
      </c>
      <c r="L72" t="s">
        <v>26</v>
      </c>
      <c r="M72" t="s">
        <v>26</v>
      </c>
      <c r="N72" t="s">
        <v>26</v>
      </c>
      <c r="O72" t="s">
        <v>26</v>
      </c>
      <c r="P72" t="s">
        <v>26</v>
      </c>
      <c r="Q72">
        <v>41</v>
      </c>
      <c r="R72" t="s">
        <v>26</v>
      </c>
      <c r="S72" t="s">
        <v>26</v>
      </c>
      <c r="T72" t="s">
        <v>26</v>
      </c>
      <c r="U72">
        <v>6</v>
      </c>
    </row>
    <row r="73" spans="3:21" x14ac:dyDescent="0.3">
      <c r="C73" t="s">
        <v>99</v>
      </c>
      <c r="D73" t="s">
        <v>83</v>
      </c>
      <c r="E73">
        <v>30</v>
      </c>
      <c r="F73" t="s">
        <v>35</v>
      </c>
      <c r="G73" t="s">
        <v>36</v>
      </c>
      <c r="H73" t="s">
        <v>26</v>
      </c>
      <c r="I73">
        <v>79</v>
      </c>
      <c r="J73">
        <v>29</v>
      </c>
      <c r="K73" t="s">
        <v>26</v>
      </c>
      <c r="L73" t="s">
        <v>26</v>
      </c>
      <c r="M73" t="s">
        <v>26</v>
      </c>
      <c r="N73" t="s">
        <v>26</v>
      </c>
      <c r="O73">
        <v>56</v>
      </c>
      <c r="P73">
        <v>18</v>
      </c>
      <c r="Q73">
        <v>29</v>
      </c>
      <c r="R73">
        <v>41</v>
      </c>
      <c r="S73">
        <v>37</v>
      </c>
      <c r="T73">
        <v>25</v>
      </c>
      <c r="U73">
        <v>8</v>
      </c>
    </row>
    <row r="74" spans="3:21" x14ac:dyDescent="0.3">
      <c r="C74" t="s">
        <v>100</v>
      </c>
      <c r="D74" t="s">
        <v>83</v>
      </c>
      <c r="E74">
        <v>20</v>
      </c>
      <c r="F74" t="s">
        <v>21</v>
      </c>
      <c r="G74" t="s">
        <v>22</v>
      </c>
      <c r="H74" t="s">
        <v>26</v>
      </c>
      <c r="I74" t="s">
        <v>26</v>
      </c>
      <c r="J74" t="s">
        <v>26</v>
      </c>
      <c r="K74" t="s">
        <v>26</v>
      </c>
      <c r="L74" t="s">
        <v>26</v>
      </c>
      <c r="M74">
        <v>17</v>
      </c>
      <c r="N74">
        <v>28</v>
      </c>
      <c r="O74" t="s">
        <v>26</v>
      </c>
      <c r="P74" t="s">
        <v>26</v>
      </c>
      <c r="Q74" t="s">
        <v>26</v>
      </c>
      <c r="R74" t="s">
        <v>26</v>
      </c>
      <c r="S74" t="s">
        <v>26</v>
      </c>
      <c r="T74" t="s">
        <v>26</v>
      </c>
      <c r="U74" t="s">
        <v>26</v>
      </c>
    </row>
    <row r="75" spans="3:21" x14ac:dyDescent="0.3">
      <c r="C75" t="s">
        <v>101</v>
      </c>
      <c r="D75" t="s">
        <v>83</v>
      </c>
      <c r="E75">
        <v>21</v>
      </c>
      <c r="F75" t="s">
        <v>35</v>
      </c>
      <c r="G75" t="s">
        <v>36</v>
      </c>
      <c r="H75" t="s">
        <v>26</v>
      </c>
      <c r="I75" t="s">
        <v>26</v>
      </c>
      <c r="J75" t="s">
        <v>26</v>
      </c>
      <c r="K75" t="s">
        <v>26</v>
      </c>
      <c r="L75" t="s">
        <v>26</v>
      </c>
      <c r="M75">
        <v>70</v>
      </c>
      <c r="N75">
        <v>37</v>
      </c>
      <c r="O75">
        <v>27</v>
      </c>
      <c r="P75">
        <v>48</v>
      </c>
      <c r="Q75">
        <v>2</v>
      </c>
      <c r="R75">
        <v>81</v>
      </c>
      <c r="S75">
        <v>2</v>
      </c>
      <c r="T75">
        <v>-2</v>
      </c>
      <c r="U75" t="s">
        <v>26</v>
      </c>
    </row>
    <row r="76" spans="3:21" x14ac:dyDescent="0.3">
      <c r="C76" t="s">
        <v>102</v>
      </c>
      <c r="D76" t="s">
        <v>83</v>
      </c>
      <c r="E76">
        <v>20</v>
      </c>
      <c r="F76" t="s">
        <v>35</v>
      </c>
      <c r="G76" t="s">
        <v>36</v>
      </c>
      <c r="H76" t="s">
        <v>26</v>
      </c>
      <c r="I76" t="s">
        <v>26</v>
      </c>
      <c r="J76" t="s">
        <v>26</v>
      </c>
      <c r="K76" t="s">
        <v>26</v>
      </c>
      <c r="L76" t="s">
        <v>26</v>
      </c>
      <c r="M76">
        <v>3</v>
      </c>
      <c r="N76">
        <v>0</v>
      </c>
      <c r="O76" t="s">
        <v>26</v>
      </c>
      <c r="P76" t="s">
        <v>26</v>
      </c>
      <c r="Q76" t="s">
        <v>26</v>
      </c>
      <c r="R76" t="s">
        <v>26</v>
      </c>
      <c r="S76" t="s">
        <v>26</v>
      </c>
      <c r="T76" t="s">
        <v>26</v>
      </c>
      <c r="U76" t="s">
        <v>26</v>
      </c>
    </row>
    <row r="77" spans="3:21" x14ac:dyDescent="0.3">
      <c r="C77" t="s">
        <v>103</v>
      </c>
      <c r="D77" t="s">
        <v>104</v>
      </c>
      <c r="E77">
        <v>33</v>
      </c>
      <c r="F77" t="s">
        <v>24</v>
      </c>
      <c r="G77" t="s">
        <v>25</v>
      </c>
      <c r="H77">
        <v>38</v>
      </c>
      <c r="I77">
        <v>35</v>
      </c>
      <c r="J77">
        <v>73</v>
      </c>
      <c r="K77">
        <v>22</v>
      </c>
      <c r="L77">
        <v>18</v>
      </c>
      <c r="M77">
        <v>6</v>
      </c>
      <c r="N77">
        <v>57</v>
      </c>
      <c r="O77">
        <v>28</v>
      </c>
      <c r="P77">
        <v>30</v>
      </c>
      <c r="Q77">
        <v>22</v>
      </c>
      <c r="R77">
        <v>22</v>
      </c>
      <c r="S77" t="s">
        <v>26</v>
      </c>
      <c r="T77" t="s">
        <v>26</v>
      </c>
      <c r="U77" t="s">
        <v>26</v>
      </c>
    </row>
    <row r="78" spans="3:21" x14ac:dyDescent="0.3">
      <c r="C78" t="s">
        <v>105</v>
      </c>
      <c r="D78" t="s">
        <v>104</v>
      </c>
      <c r="E78">
        <v>20</v>
      </c>
      <c r="F78" t="s">
        <v>24</v>
      </c>
      <c r="G78" t="s">
        <v>25</v>
      </c>
      <c r="H78">
        <v>76</v>
      </c>
      <c r="I78">
        <v>5</v>
      </c>
      <c r="J78">
        <v>83</v>
      </c>
      <c r="K78">
        <v>99</v>
      </c>
      <c r="L78">
        <v>16</v>
      </c>
      <c r="M78">
        <v>49</v>
      </c>
      <c r="N78">
        <v>50</v>
      </c>
      <c r="O78">
        <v>31</v>
      </c>
      <c r="P78">
        <v>41</v>
      </c>
      <c r="Q78">
        <v>40</v>
      </c>
      <c r="R78">
        <v>30</v>
      </c>
      <c r="S78">
        <v>108</v>
      </c>
      <c r="T78">
        <v>10</v>
      </c>
      <c r="U78">
        <v>67</v>
      </c>
    </row>
    <row r="79" spans="3:21" x14ac:dyDescent="0.3">
      <c r="C79" t="s">
        <v>106</v>
      </c>
      <c r="D79" t="s">
        <v>104</v>
      </c>
      <c r="E79">
        <v>31</v>
      </c>
      <c r="F79" t="s">
        <v>24</v>
      </c>
      <c r="G79" t="s">
        <v>25</v>
      </c>
      <c r="H79">
        <v>34</v>
      </c>
      <c r="I79">
        <v>5</v>
      </c>
      <c r="J79">
        <v>1</v>
      </c>
      <c r="K79">
        <v>95</v>
      </c>
      <c r="L79">
        <v>51</v>
      </c>
      <c r="M79">
        <v>114</v>
      </c>
      <c r="N79">
        <v>38</v>
      </c>
      <c r="O79">
        <v>55</v>
      </c>
      <c r="P79">
        <v>52</v>
      </c>
      <c r="Q79">
        <v>24</v>
      </c>
      <c r="R79">
        <v>65</v>
      </c>
      <c r="S79">
        <v>11</v>
      </c>
      <c r="T79">
        <v>19</v>
      </c>
      <c r="U79">
        <v>37</v>
      </c>
    </row>
    <row r="80" spans="3:21" x14ac:dyDescent="0.3">
      <c r="C80" t="s">
        <v>107</v>
      </c>
      <c r="D80" t="s">
        <v>104</v>
      </c>
      <c r="E80">
        <v>36</v>
      </c>
      <c r="F80" t="s">
        <v>24</v>
      </c>
      <c r="G80" t="s">
        <v>22</v>
      </c>
      <c r="H80">
        <v>71</v>
      </c>
      <c r="I80">
        <v>46</v>
      </c>
      <c r="J80">
        <v>87</v>
      </c>
      <c r="K80">
        <v>17</v>
      </c>
      <c r="L80">
        <v>23</v>
      </c>
      <c r="M80">
        <v>10</v>
      </c>
      <c r="N80">
        <v>108</v>
      </c>
      <c r="O80">
        <v>12</v>
      </c>
      <c r="P80">
        <v>88</v>
      </c>
      <c r="Q80">
        <v>20</v>
      </c>
      <c r="R80">
        <v>47</v>
      </c>
      <c r="S80">
        <v>22</v>
      </c>
      <c r="T80">
        <v>43</v>
      </c>
      <c r="U80">
        <v>44</v>
      </c>
    </row>
    <row r="81" spans="3:21" x14ac:dyDescent="0.3">
      <c r="C81" t="s">
        <v>108</v>
      </c>
      <c r="D81" t="s">
        <v>104</v>
      </c>
      <c r="E81">
        <v>23</v>
      </c>
      <c r="F81" t="s">
        <v>21</v>
      </c>
      <c r="G81" t="s">
        <v>22</v>
      </c>
      <c r="H81">
        <v>11</v>
      </c>
      <c r="I81">
        <v>2</v>
      </c>
      <c r="J81" t="s">
        <v>26</v>
      </c>
      <c r="K81" t="s">
        <v>26</v>
      </c>
      <c r="L81" t="s">
        <v>26</v>
      </c>
      <c r="M81" t="s">
        <v>26</v>
      </c>
      <c r="N81" t="s">
        <v>26</v>
      </c>
      <c r="O81" t="s">
        <v>26</v>
      </c>
      <c r="P81" t="s">
        <v>26</v>
      </c>
      <c r="Q81" t="s">
        <v>26</v>
      </c>
      <c r="R81" t="s">
        <v>26</v>
      </c>
      <c r="S81">
        <v>43</v>
      </c>
      <c r="T81">
        <v>40</v>
      </c>
      <c r="U81">
        <v>17</v>
      </c>
    </row>
    <row r="82" spans="3:21" x14ac:dyDescent="0.3">
      <c r="C82" t="s">
        <v>109</v>
      </c>
      <c r="D82" t="s">
        <v>104</v>
      </c>
      <c r="E82">
        <v>27</v>
      </c>
      <c r="F82" t="s">
        <v>32</v>
      </c>
      <c r="G82" t="s">
        <v>22</v>
      </c>
      <c r="H82">
        <v>63</v>
      </c>
      <c r="I82">
        <v>64</v>
      </c>
      <c r="J82">
        <v>38</v>
      </c>
      <c r="K82">
        <v>4</v>
      </c>
      <c r="L82">
        <v>17</v>
      </c>
      <c r="M82">
        <v>30</v>
      </c>
      <c r="N82">
        <v>4</v>
      </c>
      <c r="O82">
        <v>31</v>
      </c>
      <c r="P82" t="s">
        <v>26</v>
      </c>
      <c r="Q82" t="s">
        <v>26</v>
      </c>
      <c r="R82" t="s">
        <v>26</v>
      </c>
      <c r="S82">
        <v>6</v>
      </c>
      <c r="T82" t="s">
        <v>26</v>
      </c>
      <c r="U82">
        <v>41</v>
      </c>
    </row>
    <row r="83" spans="3:21" x14ac:dyDescent="0.3">
      <c r="C83" t="s">
        <v>110</v>
      </c>
      <c r="D83" t="s">
        <v>104</v>
      </c>
      <c r="E83">
        <v>32</v>
      </c>
      <c r="F83" t="s">
        <v>35</v>
      </c>
      <c r="G83" t="s">
        <v>36</v>
      </c>
      <c r="H83">
        <v>16</v>
      </c>
      <c r="I83">
        <v>-2</v>
      </c>
      <c r="J83" t="s">
        <v>26</v>
      </c>
      <c r="K83" t="s">
        <v>26</v>
      </c>
      <c r="L83" t="s">
        <v>26</v>
      </c>
      <c r="M83" t="s">
        <v>26</v>
      </c>
      <c r="N83" t="s">
        <v>26</v>
      </c>
      <c r="O83" t="s">
        <v>26</v>
      </c>
      <c r="P83" t="s">
        <v>26</v>
      </c>
      <c r="Q83" t="s">
        <v>26</v>
      </c>
      <c r="R83" t="s">
        <v>26</v>
      </c>
      <c r="S83" t="s">
        <v>26</v>
      </c>
      <c r="T83" t="s">
        <v>26</v>
      </c>
      <c r="U83" t="s">
        <v>26</v>
      </c>
    </row>
    <row r="84" spans="3:21" x14ac:dyDescent="0.3">
      <c r="C84" t="s">
        <v>111</v>
      </c>
      <c r="D84" t="s">
        <v>104</v>
      </c>
      <c r="E84">
        <v>20</v>
      </c>
      <c r="F84" t="s">
        <v>35</v>
      </c>
      <c r="G84" t="s">
        <v>36</v>
      </c>
      <c r="H84">
        <v>4</v>
      </c>
      <c r="I84">
        <v>38</v>
      </c>
      <c r="J84">
        <v>35</v>
      </c>
      <c r="K84">
        <v>6</v>
      </c>
      <c r="L84">
        <v>26</v>
      </c>
      <c r="M84">
        <v>68</v>
      </c>
      <c r="N84">
        <v>56</v>
      </c>
      <c r="O84">
        <v>16</v>
      </c>
      <c r="P84">
        <v>4</v>
      </c>
      <c r="Q84">
        <v>43</v>
      </c>
      <c r="R84">
        <v>10</v>
      </c>
      <c r="S84">
        <v>17</v>
      </c>
      <c r="T84">
        <v>52</v>
      </c>
      <c r="U84">
        <v>31</v>
      </c>
    </row>
    <row r="85" spans="3:21" x14ac:dyDescent="0.3">
      <c r="C85" t="s">
        <v>112</v>
      </c>
      <c r="D85" t="s">
        <v>104</v>
      </c>
      <c r="E85">
        <v>27</v>
      </c>
      <c r="F85" t="s">
        <v>35</v>
      </c>
      <c r="G85" t="s">
        <v>36</v>
      </c>
      <c r="H85">
        <v>62</v>
      </c>
      <c r="I85">
        <v>9</v>
      </c>
      <c r="J85">
        <v>0</v>
      </c>
      <c r="K85">
        <v>35</v>
      </c>
      <c r="L85">
        <v>11</v>
      </c>
      <c r="M85">
        <v>8</v>
      </c>
      <c r="N85">
        <v>31</v>
      </c>
      <c r="O85">
        <v>6</v>
      </c>
      <c r="P85">
        <v>12</v>
      </c>
      <c r="Q85">
        <v>29</v>
      </c>
      <c r="R85">
        <v>4</v>
      </c>
      <c r="S85" t="s">
        <v>26</v>
      </c>
      <c r="T85">
        <v>23</v>
      </c>
      <c r="U85" t="s">
        <v>26</v>
      </c>
    </row>
    <row r="86" spans="3:21" x14ac:dyDescent="0.3">
      <c r="C86" t="s">
        <v>113</v>
      </c>
      <c r="D86" t="s">
        <v>104</v>
      </c>
      <c r="E86">
        <v>37</v>
      </c>
      <c r="F86" t="s">
        <v>35</v>
      </c>
      <c r="G86" t="s">
        <v>36</v>
      </c>
      <c r="H86">
        <v>27</v>
      </c>
      <c r="I86">
        <v>-1</v>
      </c>
      <c r="J86" t="s">
        <v>26</v>
      </c>
      <c r="K86" t="s">
        <v>26</v>
      </c>
      <c r="L86" t="s">
        <v>26</v>
      </c>
      <c r="M86" t="s">
        <v>26</v>
      </c>
      <c r="N86" t="s">
        <v>26</v>
      </c>
      <c r="O86" t="s">
        <v>26</v>
      </c>
      <c r="P86" t="s">
        <v>26</v>
      </c>
      <c r="Q86" t="s">
        <v>26</v>
      </c>
      <c r="R86" t="s">
        <v>26</v>
      </c>
      <c r="S86">
        <v>0</v>
      </c>
      <c r="T86" t="s">
        <v>26</v>
      </c>
      <c r="U86" t="s">
        <v>26</v>
      </c>
    </row>
    <row r="87" spans="3:21" x14ac:dyDescent="0.3">
      <c r="C87" t="s">
        <v>114</v>
      </c>
      <c r="D87" t="s">
        <v>104</v>
      </c>
      <c r="E87">
        <v>30</v>
      </c>
      <c r="F87" t="s">
        <v>35</v>
      </c>
      <c r="G87" t="s">
        <v>36</v>
      </c>
      <c r="H87">
        <v>83</v>
      </c>
      <c r="I87">
        <v>30</v>
      </c>
      <c r="J87">
        <v>23</v>
      </c>
      <c r="K87">
        <v>89</v>
      </c>
      <c r="L87">
        <v>2</v>
      </c>
      <c r="M87">
        <v>29</v>
      </c>
      <c r="N87">
        <v>35</v>
      </c>
      <c r="O87">
        <v>23</v>
      </c>
      <c r="P87">
        <v>54</v>
      </c>
      <c r="Q87">
        <v>60</v>
      </c>
      <c r="R87">
        <v>31</v>
      </c>
      <c r="S87">
        <v>52</v>
      </c>
      <c r="T87">
        <v>56</v>
      </c>
      <c r="U87">
        <v>4</v>
      </c>
    </row>
    <row r="88" spans="3:21" x14ac:dyDescent="0.3">
      <c r="C88" t="s">
        <v>115</v>
      </c>
      <c r="D88" t="s">
        <v>104</v>
      </c>
      <c r="E88">
        <v>33</v>
      </c>
      <c r="F88" t="s">
        <v>32</v>
      </c>
      <c r="G88" t="s">
        <v>22</v>
      </c>
      <c r="H88" t="s">
        <v>26</v>
      </c>
      <c r="I88" t="s">
        <v>26</v>
      </c>
      <c r="J88" t="s">
        <v>26</v>
      </c>
      <c r="K88" t="s">
        <v>26</v>
      </c>
      <c r="L88" t="s">
        <v>26</v>
      </c>
      <c r="M88">
        <v>103</v>
      </c>
      <c r="N88">
        <v>66</v>
      </c>
      <c r="O88">
        <v>38</v>
      </c>
      <c r="P88">
        <v>120</v>
      </c>
      <c r="Q88">
        <v>30</v>
      </c>
      <c r="R88">
        <v>29</v>
      </c>
      <c r="S88">
        <v>48</v>
      </c>
      <c r="T88">
        <v>13</v>
      </c>
      <c r="U88">
        <v>0</v>
      </c>
    </row>
    <row r="89" spans="3:21" x14ac:dyDescent="0.3">
      <c r="C89" t="s">
        <v>116</v>
      </c>
      <c r="D89" t="s">
        <v>104</v>
      </c>
      <c r="E89">
        <v>28</v>
      </c>
      <c r="F89" t="s">
        <v>35</v>
      </c>
      <c r="G89" t="s">
        <v>36</v>
      </c>
      <c r="H89" t="s">
        <v>26</v>
      </c>
      <c r="I89" t="s">
        <v>26</v>
      </c>
      <c r="J89">
        <v>23</v>
      </c>
      <c r="K89">
        <v>2</v>
      </c>
      <c r="L89" t="s">
        <v>26</v>
      </c>
      <c r="M89" t="s">
        <v>26</v>
      </c>
      <c r="N89" t="s">
        <v>26</v>
      </c>
      <c r="O89" t="s">
        <v>26</v>
      </c>
      <c r="P89" t="s">
        <v>26</v>
      </c>
      <c r="Q89" t="s">
        <v>26</v>
      </c>
      <c r="R89" t="s">
        <v>26</v>
      </c>
      <c r="S89" t="s">
        <v>26</v>
      </c>
      <c r="T89" t="s">
        <v>26</v>
      </c>
      <c r="U89" t="s">
        <v>26</v>
      </c>
    </row>
    <row r="90" spans="3:21" x14ac:dyDescent="0.3">
      <c r="C90" t="s">
        <v>117</v>
      </c>
      <c r="D90" t="s">
        <v>104</v>
      </c>
      <c r="E90">
        <v>30</v>
      </c>
      <c r="F90" t="s">
        <v>32</v>
      </c>
      <c r="G90" t="s">
        <v>22</v>
      </c>
      <c r="H90" t="s">
        <v>26</v>
      </c>
      <c r="I90" t="s">
        <v>26</v>
      </c>
      <c r="J90">
        <v>4</v>
      </c>
      <c r="K90">
        <v>4</v>
      </c>
      <c r="L90" t="s">
        <v>26</v>
      </c>
      <c r="M90" t="s">
        <v>26</v>
      </c>
      <c r="N90" t="s">
        <v>26</v>
      </c>
      <c r="O90" t="s">
        <v>26</v>
      </c>
      <c r="P90">
        <v>24</v>
      </c>
      <c r="Q90">
        <v>43</v>
      </c>
      <c r="R90">
        <v>6</v>
      </c>
      <c r="S90">
        <v>28</v>
      </c>
      <c r="T90">
        <v>26</v>
      </c>
      <c r="U90" t="s">
        <v>26</v>
      </c>
    </row>
    <row r="91" spans="3:21" x14ac:dyDescent="0.3">
      <c r="C91" t="s">
        <v>118</v>
      </c>
      <c r="D91" t="s">
        <v>104</v>
      </c>
      <c r="E91">
        <v>32</v>
      </c>
      <c r="F91" t="s">
        <v>35</v>
      </c>
      <c r="G91" t="s">
        <v>36</v>
      </c>
      <c r="H91" t="s">
        <v>26</v>
      </c>
      <c r="I91" t="s">
        <v>26</v>
      </c>
      <c r="J91">
        <v>48</v>
      </c>
      <c r="K91">
        <v>58</v>
      </c>
      <c r="L91">
        <v>28</v>
      </c>
      <c r="M91">
        <v>29</v>
      </c>
      <c r="N91">
        <v>41</v>
      </c>
      <c r="O91">
        <v>16</v>
      </c>
      <c r="P91">
        <v>-2</v>
      </c>
      <c r="Q91">
        <v>4</v>
      </c>
      <c r="R91" t="s">
        <v>26</v>
      </c>
      <c r="S91" t="s">
        <v>26</v>
      </c>
      <c r="T91">
        <v>37</v>
      </c>
      <c r="U91">
        <v>3</v>
      </c>
    </row>
    <row r="92" spans="3:21" x14ac:dyDescent="0.3">
      <c r="C92" t="s">
        <v>119</v>
      </c>
      <c r="D92" t="s">
        <v>104</v>
      </c>
      <c r="E92">
        <v>26</v>
      </c>
      <c r="F92" t="s">
        <v>35</v>
      </c>
      <c r="G92" t="s">
        <v>36</v>
      </c>
      <c r="H92" t="s">
        <v>26</v>
      </c>
      <c r="I92" t="s">
        <v>26</v>
      </c>
      <c r="J92" t="s">
        <v>26</v>
      </c>
      <c r="K92" t="s">
        <v>26</v>
      </c>
      <c r="L92">
        <v>60</v>
      </c>
      <c r="M92" t="s">
        <v>26</v>
      </c>
      <c r="N92">
        <v>37</v>
      </c>
      <c r="O92">
        <v>-2</v>
      </c>
      <c r="P92" t="s">
        <v>26</v>
      </c>
      <c r="Q92">
        <v>101</v>
      </c>
      <c r="R92">
        <v>6</v>
      </c>
      <c r="S92">
        <v>62</v>
      </c>
      <c r="T92">
        <v>6</v>
      </c>
      <c r="U92">
        <v>35</v>
      </c>
    </row>
    <row r="93" spans="3:21" x14ac:dyDescent="0.3">
      <c r="C93" t="s">
        <v>120</v>
      </c>
      <c r="D93" t="s">
        <v>104</v>
      </c>
      <c r="E93">
        <v>33</v>
      </c>
      <c r="F93" t="s">
        <v>32</v>
      </c>
      <c r="G93" t="s">
        <v>22</v>
      </c>
      <c r="H93" t="s">
        <v>26</v>
      </c>
      <c r="I93" t="s">
        <v>26</v>
      </c>
      <c r="J93" t="s">
        <v>26</v>
      </c>
      <c r="K93" t="s">
        <v>26</v>
      </c>
      <c r="L93">
        <v>45</v>
      </c>
      <c r="M93" t="s">
        <v>26</v>
      </c>
      <c r="N93" t="s">
        <v>26</v>
      </c>
      <c r="O93" t="s">
        <v>26</v>
      </c>
      <c r="P93" t="s">
        <v>26</v>
      </c>
      <c r="Q93" t="s">
        <v>26</v>
      </c>
      <c r="R93">
        <v>5</v>
      </c>
      <c r="S93" t="s">
        <v>26</v>
      </c>
      <c r="T93" t="s">
        <v>26</v>
      </c>
      <c r="U93" t="s">
        <v>26</v>
      </c>
    </row>
    <row r="94" spans="3:21" x14ac:dyDescent="0.3">
      <c r="C94" t="s">
        <v>121</v>
      </c>
      <c r="D94" t="s">
        <v>104</v>
      </c>
      <c r="E94">
        <v>25</v>
      </c>
      <c r="F94" t="s">
        <v>32</v>
      </c>
      <c r="G94" t="s">
        <v>22</v>
      </c>
      <c r="H94" t="s">
        <v>26</v>
      </c>
      <c r="I94" t="s">
        <v>26</v>
      </c>
      <c r="J94" t="s">
        <v>26</v>
      </c>
      <c r="K94" t="s">
        <v>26</v>
      </c>
      <c r="L94" t="s">
        <v>26</v>
      </c>
      <c r="M94" t="s">
        <v>26</v>
      </c>
      <c r="N94" t="s">
        <v>26</v>
      </c>
      <c r="O94" t="s">
        <v>26</v>
      </c>
      <c r="P94">
        <v>10</v>
      </c>
      <c r="Q94" t="s">
        <v>26</v>
      </c>
      <c r="R94" t="s">
        <v>26</v>
      </c>
      <c r="S94" t="s">
        <v>26</v>
      </c>
      <c r="T94" t="s">
        <v>26</v>
      </c>
      <c r="U94">
        <v>55</v>
      </c>
    </row>
    <row r="95" spans="3:21" x14ac:dyDescent="0.3">
      <c r="C95" t="s">
        <v>122</v>
      </c>
      <c r="D95" t="s">
        <v>123</v>
      </c>
      <c r="E95">
        <v>33</v>
      </c>
      <c r="F95" t="s">
        <v>24</v>
      </c>
      <c r="G95" t="s">
        <v>25</v>
      </c>
      <c r="H95">
        <v>11</v>
      </c>
      <c r="I95">
        <v>52</v>
      </c>
      <c r="J95">
        <v>56</v>
      </c>
      <c r="K95">
        <v>43</v>
      </c>
      <c r="L95">
        <v>81</v>
      </c>
      <c r="M95">
        <v>85</v>
      </c>
      <c r="N95">
        <v>59</v>
      </c>
      <c r="O95">
        <v>19</v>
      </c>
      <c r="P95">
        <v>56</v>
      </c>
      <c r="Q95">
        <v>17</v>
      </c>
      <c r="R95">
        <v>62</v>
      </c>
      <c r="S95">
        <v>106</v>
      </c>
      <c r="T95">
        <v>22</v>
      </c>
      <c r="U95">
        <v>117</v>
      </c>
    </row>
    <row r="96" spans="3:21" x14ac:dyDescent="0.3">
      <c r="C96" t="s">
        <v>124</v>
      </c>
      <c r="D96" t="s">
        <v>123</v>
      </c>
      <c r="E96">
        <v>30</v>
      </c>
      <c r="F96" t="s">
        <v>21</v>
      </c>
      <c r="G96" t="s">
        <v>25</v>
      </c>
      <c r="H96">
        <v>101</v>
      </c>
      <c r="I96">
        <v>5</v>
      </c>
      <c r="J96">
        <v>85</v>
      </c>
      <c r="K96">
        <v>8</v>
      </c>
      <c r="L96">
        <v>43</v>
      </c>
      <c r="M96">
        <v>136</v>
      </c>
      <c r="N96">
        <v>38</v>
      </c>
      <c r="O96">
        <v>37</v>
      </c>
      <c r="P96">
        <v>47</v>
      </c>
      <c r="Q96">
        <v>17</v>
      </c>
      <c r="R96">
        <v>39</v>
      </c>
      <c r="S96" t="s">
        <v>26</v>
      </c>
      <c r="T96" t="s">
        <v>26</v>
      </c>
      <c r="U96" t="s">
        <v>26</v>
      </c>
    </row>
    <row r="97" spans="3:21" x14ac:dyDescent="0.3">
      <c r="C97" t="s">
        <v>125</v>
      </c>
      <c r="D97" t="s">
        <v>123</v>
      </c>
      <c r="E97">
        <v>31</v>
      </c>
      <c r="F97" t="s">
        <v>24</v>
      </c>
      <c r="G97" t="s">
        <v>25</v>
      </c>
      <c r="H97">
        <v>49</v>
      </c>
      <c r="I97">
        <v>70</v>
      </c>
      <c r="J97">
        <v>15</v>
      </c>
      <c r="K97">
        <v>38</v>
      </c>
      <c r="L97">
        <v>48</v>
      </c>
      <c r="M97">
        <v>5</v>
      </c>
      <c r="N97">
        <v>74</v>
      </c>
      <c r="O97">
        <v>17</v>
      </c>
      <c r="P97">
        <v>18</v>
      </c>
      <c r="Q97">
        <v>123</v>
      </c>
      <c r="R97">
        <v>15</v>
      </c>
      <c r="S97">
        <v>54</v>
      </c>
      <c r="T97">
        <v>43</v>
      </c>
      <c r="U97">
        <v>4</v>
      </c>
    </row>
    <row r="98" spans="3:21" x14ac:dyDescent="0.3">
      <c r="C98" t="s">
        <v>126</v>
      </c>
      <c r="D98" t="s">
        <v>123</v>
      </c>
      <c r="E98">
        <v>30</v>
      </c>
      <c r="F98" t="s">
        <v>24</v>
      </c>
      <c r="G98" t="s">
        <v>22</v>
      </c>
      <c r="H98" t="s">
        <v>26</v>
      </c>
      <c r="I98" t="s">
        <v>26</v>
      </c>
      <c r="J98">
        <v>50</v>
      </c>
      <c r="K98">
        <v>12</v>
      </c>
      <c r="L98">
        <v>1</v>
      </c>
      <c r="M98">
        <v>35</v>
      </c>
      <c r="N98">
        <v>30</v>
      </c>
      <c r="O98">
        <v>84</v>
      </c>
      <c r="P98">
        <v>39</v>
      </c>
      <c r="Q98" t="s">
        <v>26</v>
      </c>
      <c r="R98" t="s">
        <v>26</v>
      </c>
      <c r="S98">
        <v>24</v>
      </c>
      <c r="T98">
        <v>24</v>
      </c>
      <c r="U98">
        <v>12</v>
      </c>
    </row>
    <row r="99" spans="3:21" x14ac:dyDescent="0.3">
      <c r="C99" t="s">
        <v>127</v>
      </c>
      <c r="D99" t="s">
        <v>123</v>
      </c>
      <c r="E99">
        <v>29</v>
      </c>
      <c r="F99" t="s">
        <v>32</v>
      </c>
      <c r="G99" t="s">
        <v>22</v>
      </c>
      <c r="H99">
        <v>27</v>
      </c>
      <c r="I99" t="s">
        <v>26</v>
      </c>
      <c r="J99" t="s">
        <v>26</v>
      </c>
      <c r="K99" t="s">
        <v>26</v>
      </c>
      <c r="L99" t="s">
        <v>26</v>
      </c>
      <c r="M99" t="s">
        <v>26</v>
      </c>
      <c r="N99">
        <v>10</v>
      </c>
      <c r="O99">
        <v>18</v>
      </c>
      <c r="P99">
        <v>44</v>
      </c>
      <c r="Q99">
        <v>97</v>
      </c>
      <c r="R99">
        <v>46</v>
      </c>
      <c r="S99">
        <v>29</v>
      </c>
      <c r="T99" t="s">
        <v>26</v>
      </c>
      <c r="U99" t="s">
        <v>26</v>
      </c>
    </row>
    <row r="100" spans="3:21" x14ac:dyDescent="0.3">
      <c r="C100" t="s">
        <v>128</v>
      </c>
      <c r="D100" t="s">
        <v>123</v>
      </c>
      <c r="E100">
        <v>35</v>
      </c>
      <c r="F100" t="s">
        <v>21</v>
      </c>
      <c r="G100" t="s">
        <v>22</v>
      </c>
      <c r="H100" t="s">
        <v>26</v>
      </c>
      <c r="I100">
        <v>45</v>
      </c>
      <c r="J100" t="s">
        <v>26</v>
      </c>
      <c r="K100" t="s">
        <v>26</v>
      </c>
      <c r="L100" t="s">
        <v>26</v>
      </c>
      <c r="M100" t="s">
        <v>26</v>
      </c>
      <c r="N100" t="s">
        <v>26</v>
      </c>
      <c r="O100" t="s">
        <v>26</v>
      </c>
      <c r="P100" t="s">
        <v>26</v>
      </c>
      <c r="Q100" t="s">
        <v>26</v>
      </c>
      <c r="R100" t="s">
        <v>26</v>
      </c>
      <c r="S100">
        <v>115</v>
      </c>
      <c r="T100">
        <v>49</v>
      </c>
      <c r="U100">
        <v>99</v>
      </c>
    </row>
    <row r="101" spans="3:21" x14ac:dyDescent="0.3">
      <c r="C101" t="s">
        <v>129</v>
      </c>
      <c r="D101" t="s">
        <v>123</v>
      </c>
      <c r="E101">
        <v>28</v>
      </c>
      <c r="F101" t="s">
        <v>32</v>
      </c>
      <c r="G101" t="s">
        <v>22</v>
      </c>
      <c r="H101">
        <v>2</v>
      </c>
      <c r="I101" t="s">
        <v>26</v>
      </c>
      <c r="J101" t="s">
        <v>26</v>
      </c>
      <c r="K101" t="s">
        <v>26</v>
      </c>
      <c r="L101" t="s">
        <v>26</v>
      </c>
      <c r="M101" t="s">
        <v>26</v>
      </c>
      <c r="N101" t="s">
        <v>26</v>
      </c>
      <c r="O101" t="s">
        <v>26</v>
      </c>
      <c r="P101" t="s">
        <v>26</v>
      </c>
      <c r="Q101" t="s">
        <v>26</v>
      </c>
      <c r="R101" t="s">
        <v>26</v>
      </c>
      <c r="S101" t="s">
        <v>26</v>
      </c>
      <c r="T101" t="s">
        <v>26</v>
      </c>
      <c r="U101" t="s">
        <v>26</v>
      </c>
    </row>
    <row r="102" spans="3:21" x14ac:dyDescent="0.3">
      <c r="C102" t="s">
        <v>130</v>
      </c>
      <c r="D102" t="s">
        <v>123</v>
      </c>
      <c r="E102">
        <v>19</v>
      </c>
      <c r="F102" t="s">
        <v>32</v>
      </c>
      <c r="G102" t="s">
        <v>22</v>
      </c>
      <c r="H102" t="s">
        <v>26</v>
      </c>
      <c r="I102" t="s">
        <v>26</v>
      </c>
      <c r="J102">
        <v>27</v>
      </c>
      <c r="K102">
        <v>41</v>
      </c>
      <c r="L102">
        <v>23</v>
      </c>
      <c r="M102">
        <v>13</v>
      </c>
      <c r="N102" t="s">
        <v>26</v>
      </c>
      <c r="O102" t="s">
        <v>26</v>
      </c>
      <c r="P102">
        <v>31</v>
      </c>
      <c r="Q102">
        <v>4</v>
      </c>
      <c r="R102">
        <v>12</v>
      </c>
      <c r="S102">
        <v>12</v>
      </c>
      <c r="T102">
        <v>4</v>
      </c>
      <c r="U102">
        <v>4</v>
      </c>
    </row>
    <row r="103" spans="3:21" x14ac:dyDescent="0.3">
      <c r="C103" t="s">
        <v>131</v>
      </c>
      <c r="D103" t="s">
        <v>123</v>
      </c>
      <c r="E103">
        <v>19</v>
      </c>
      <c r="F103" t="s">
        <v>24</v>
      </c>
      <c r="G103" t="s">
        <v>22</v>
      </c>
      <c r="H103">
        <v>17</v>
      </c>
      <c r="I103">
        <v>4</v>
      </c>
      <c r="J103">
        <v>12</v>
      </c>
      <c r="K103">
        <v>77</v>
      </c>
      <c r="L103">
        <v>12</v>
      </c>
      <c r="M103">
        <v>22</v>
      </c>
      <c r="N103">
        <v>22</v>
      </c>
      <c r="O103">
        <v>21</v>
      </c>
      <c r="P103">
        <v>24</v>
      </c>
      <c r="Q103">
        <v>4</v>
      </c>
      <c r="R103">
        <v>7</v>
      </c>
      <c r="S103" t="s">
        <v>26</v>
      </c>
      <c r="T103" t="s">
        <v>26</v>
      </c>
      <c r="U103">
        <v>12</v>
      </c>
    </row>
    <row r="104" spans="3:21" x14ac:dyDescent="0.3">
      <c r="C104" t="s">
        <v>132</v>
      </c>
      <c r="D104" t="s">
        <v>123</v>
      </c>
      <c r="E104">
        <v>20</v>
      </c>
      <c r="F104" t="s">
        <v>24</v>
      </c>
      <c r="G104" t="s">
        <v>36</v>
      </c>
      <c r="H104">
        <v>37</v>
      </c>
      <c r="I104">
        <v>6</v>
      </c>
      <c r="J104">
        <v>5</v>
      </c>
      <c r="K104">
        <v>41</v>
      </c>
      <c r="L104">
        <v>14</v>
      </c>
      <c r="M104">
        <v>44</v>
      </c>
      <c r="N104">
        <v>4</v>
      </c>
      <c r="O104" t="s">
        <v>26</v>
      </c>
      <c r="P104" t="s">
        <v>26</v>
      </c>
      <c r="Q104" t="s">
        <v>26</v>
      </c>
      <c r="R104" t="s">
        <v>26</v>
      </c>
      <c r="S104" t="s">
        <v>26</v>
      </c>
      <c r="T104">
        <v>22</v>
      </c>
      <c r="U104" t="s">
        <v>26</v>
      </c>
    </row>
    <row r="105" spans="3:21" x14ac:dyDescent="0.3">
      <c r="C105" t="s">
        <v>133</v>
      </c>
      <c r="D105" t="s">
        <v>123</v>
      </c>
      <c r="E105">
        <v>22</v>
      </c>
      <c r="F105" t="s">
        <v>35</v>
      </c>
      <c r="G105" t="s">
        <v>36</v>
      </c>
      <c r="H105">
        <v>19</v>
      </c>
      <c r="I105">
        <v>29</v>
      </c>
      <c r="J105">
        <v>85</v>
      </c>
      <c r="K105">
        <v>10</v>
      </c>
      <c r="L105">
        <v>42</v>
      </c>
      <c r="M105">
        <v>93</v>
      </c>
      <c r="N105">
        <v>54</v>
      </c>
      <c r="O105">
        <v>21</v>
      </c>
      <c r="P105">
        <v>30</v>
      </c>
      <c r="Q105">
        <v>31</v>
      </c>
      <c r="R105">
        <v>68</v>
      </c>
      <c r="S105">
        <v>85</v>
      </c>
      <c r="T105">
        <v>31</v>
      </c>
      <c r="U105">
        <v>29</v>
      </c>
    </row>
    <row r="106" spans="3:21" x14ac:dyDescent="0.3">
      <c r="C106" t="s">
        <v>134</v>
      </c>
      <c r="D106" t="s">
        <v>123</v>
      </c>
      <c r="E106">
        <v>29</v>
      </c>
      <c r="F106" t="s">
        <v>32</v>
      </c>
      <c r="G106" t="s">
        <v>22</v>
      </c>
      <c r="H106" t="s">
        <v>26</v>
      </c>
      <c r="I106" t="s">
        <v>26</v>
      </c>
      <c r="J106" t="s">
        <v>26</v>
      </c>
      <c r="K106" t="s">
        <v>26</v>
      </c>
      <c r="L106" t="s">
        <v>26</v>
      </c>
      <c r="M106" t="s">
        <v>26</v>
      </c>
      <c r="N106" t="s">
        <v>26</v>
      </c>
      <c r="O106" t="s">
        <v>26</v>
      </c>
      <c r="P106" t="s">
        <v>26</v>
      </c>
      <c r="Q106">
        <v>91</v>
      </c>
      <c r="R106">
        <v>59</v>
      </c>
      <c r="S106">
        <v>23</v>
      </c>
      <c r="T106">
        <v>87</v>
      </c>
      <c r="U106">
        <v>54</v>
      </c>
    </row>
    <row r="107" spans="3:21" x14ac:dyDescent="0.3">
      <c r="C107" t="s">
        <v>135</v>
      </c>
      <c r="D107" t="s">
        <v>123</v>
      </c>
      <c r="E107">
        <v>30</v>
      </c>
      <c r="F107" t="s">
        <v>35</v>
      </c>
      <c r="G107" t="s">
        <v>36</v>
      </c>
      <c r="H107">
        <v>4</v>
      </c>
      <c r="I107">
        <v>2</v>
      </c>
      <c r="J107">
        <v>54</v>
      </c>
      <c r="K107">
        <v>29</v>
      </c>
      <c r="L107" t="s">
        <v>26</v>
      </c>
      <c r="M107" t="s">
        <v>26</v>
      </c>
      <c r="N107" t="s">
        <v>26</v>
      </c>
      <c r="O107" t="s">
        <v>26</v>
      </c>
      <c r="P107" t="s">
        <v>26</v>
      </c>
      <c r="Q107" t="s">
        <v>26</v>
      </c>
      <c r="R107" t="s">
        <v>26</v>
      </c>
      <c r="S107" t="s">
        <v>26</v>
      </c>
      <c r="T107" t="s">
        <v>26</v>
      </c>
      <c r="U107" t="s">
        <v>26</v>
      </c>
    </row>
    <row r="108" spans="3:21" x14ac:dyDescent="0.3">
      <c r="C108" t="s">
        <v>136</v>
      </c>
      <c r="D108" t="s">
        <v>123</v>
      </c>
      <c r="E108">
        <v>27</v>
      </c>
      <c r="F108" t="s">
        <v>35</v>
      </c>
      <c r="G108" t="s">
        <v>36</v>
      </c>
      <c r="H108">
        <v>12</v>
      </c>
      <c r="I108" t="s">
        <v>26</v>
      </c>
      <c r="J108" t="s">
        <v>26</v>
      </c>
      <c r="K108" t="s">
        <v>26</v>
      </c>
      <c r="L108">
        <v>50</v>
      </c>
      <c r="M108">
        <v>4</v>
      </c>
      <c r="N108">
        <v>4</v>
      </c>
      <c r="O108">
        <v>59</v>
      </c>
      <c r="P108">
        <v>4</v>
      </c>
      <c r="Q108">
        <v>4</v>
      </c>
      <c r="R108">
        <v>54</v>
      </c>
      <c r="S108">
        <v>54</v>
      </c>
      <c r="T108">
        <v>56</v>
      </c>
      <c r="U108">
        <v>79</v>
      </c>
    </row>
    <row r="109" spans="3:21" x14ac:dyDescent="0.3">
      <c r="C109" t="s">
        <v>137</v>
      </c>
      <c r="D109" t="s">
        <v>123</v>
      </c>
      <c r="E109">
        <v>22</v>
      </c>
      <c r="F109" t="s">
        <v>35</v>
      </c>
      <c r="G109" t="s">
        <v>36</v>
      </c>
      <c r="H109" t="s">
        <v>26</v>
      </c>
      <c r="I109">
        <v>27</v>
      </c>
      <c r="J109">
        <v>25</v>
      </c>
      <c r="K109">
        <v>4</v>
      </c>
      <c r="L109" t="s">
        <v>26</v>
      </c>
      <c r="M109">
        <v>60</v>
      </c>
      <c r="N109">
        <v>52</v>
      </c>
      <c r="O109">
        <v>48</v>
      </c>
      <c r="P109" t="s">
        <v>26</v>
      </c>
      <c r="Q109" t="s">
        <v>26</v>
      </c>
      <c r="R109">
        <v>12</v>
      </c>
      <c r="S109" t="s">
        <v>26</v>
      </c>
      <c r="T109" t="s">
        <v>26</v>
      </c>
      <c r="U109" t="s">
        <v>26</v>
      </c>
    </row>
    <row r="110" spans="3:21" x14ac:dyDescent="0.3">
      <c r="C110" t="s">
        <v>138</v>
      </c>
      <c r="D110" t="s">
        <v>123</v>
      </c>
      <c r="E110">
        <v>29</v>
      </c>
      <c r="F110" t="s">
        <v>35</v>
      </c>
      <c r="G110" t="s">
        <v>36</v>
      </c>
      <c r="H110">
        <v>32</v>
      </c>
      <c r="I110">
        <v>27</v>
      </c>
      <c r="J110">
        <v>29</v>
      </c>
      <c r="K110">
        <v>50</v>
      </c>
      <c r="L110">
        <v>12</v>
      </c>
      <c r="M110">
        <v>62</v>
      </c>
      <c r="N110">
        <v>18</v>
      </c>
      <c r="O110">
        <v>50</v>
      </c>
      <c r="P110">
        <v>52</v>
      </c>
      <c r="Q110">
        <v>-2</v>
      </c>
      <c r="R110">
        <v>6</v>
      </c>
      <c r="S110">
        <v>54</v>
      </c>
      <c r="T110">
        <v>43</v>
      </c>
      <c r="U110">
        <v>2</v>
      </c>
    </row>
    <row r="111" spans="3:21" x14ac:dyDescent="0.3">
      <c r="C111" t="s">
        <v>139</v>
      </c>
      <c r="D111" t="s">
        <v>123</v>
      </c>
      <c r="E111">
        <v>30</v>
      </c>
      <c r="F111" t="s">
        <v>35</v>
      </c>
      <c r="G111" t="s">
        <v>36</v>
      </c>
      <c r="H111" t="s">
        <v>26</v>
      </c>
      <c r="I111" t="s">
        <v>26</v>
      </c>
      <c r="J111" t="s">
        <v>26</v>
      </c>
      <c r="K111" t="s">
        <v>26</v>
      </c>
      <c r="L111">
        <v>48</v>
      </c>
      <c r="M111" t="s">
        <v>26</v>
      </c>
      <c r="N111" t="s">
        <v>26</v>
      </c>
      <c r="O111" t="s">
        <v>26</v>
      </c>
      <c r="P111" t="s">
        <v>26</v>
      </c>
      <c r="Q111" t="s">
        <v>26</v>
      </c>
      <c r="R111" t="s">
        <v>26</v>
      </c>
      <c r="S111" t="s">
        <v>26</v>
      </c>
      <c r="T111" t="s">
        <v>26</v>
      </c>
      <c r="U111" t="s">
        <v>26</v>
      </c>
    </row>
    <row r="112" spans="3:21" x14ac:dyDescent="0.3">
      <c r="C112" t="s">
        <v>140</v>
      </c>
      <c r="D112" t="s">
        <v>123</v>
      </c>
      <c r="E112">
        <v>31</v>
      </c>
      <c r="F112" t="s">
        <v>35</v>
      </c>
      <c r="G112" t="s">
        <v>36</v>
      </c>
      <c r="H112" t="s">
        <v>26</v>
      </c>
      <c r="I112" t="s">
        <v>26</v>
      </c>
      <c r="J112" t="s">
        <v>26</v>
      </c>
      <c r="K112" t="s">
        <v>26</v>
      </c>
      <c r="L112" t="s">
        <v>26</v>
      </c>
      <c r="M112" t="s">
        <v>26</v>
      </c>
      <c r="N112" t="s">
        <v>26</v>
      </c>
      <c r="O112">
        <v>10</v>
      </c>
      <c r="P112" t="s">
        <v>26</v>
      </c>
      <c r="Q112">
        <v>12</v>
      </c>
      <c r="R112" t="s">
        <v>26</v>
      </c>
      <c r="S112">
        <v>29</v>
      </c>
      <c r="T112">
        <v>29</v>
      </c>
      <c r="U112">
        <v>58</v>
      </c>
    </row>
    <row r="113" spans="3:21" x14ac:dyDescent="0.3">
      <c r="C113" t="s">
        <v>141</v>
      </c>
      <c r="D113" t="s">
        <v>123</v>
      </c>
      <c r="E113">
        <v>27</v>
      </c>
      <c r="F113" t="s">
        <v>35</v>
      </c>
      <c r="G113" t="s">
        <v>36</v>
      </c>
      <c r="H113" t="s">
        <v>26</v>
      </c>
      <c r="I113" t="s">
        <v>26</v>
      </c>
      <c r="J113" t="s">
        <v>26</v>
      </c>
      <c r="K113" t="s">
        <v>26</v>
      </c>
      <c r="L113" t="s">
        <v>26</v>
      </c>
      <c r="M113" t="s">
        <v>26</v>
      </c>
      <c r="N113" t="s">
        <v>26</v>
      </c>
      <c r="O113" t="s">
        <v>26</v>
      </c>
      <c r="P113">
        <v>23</v>
      </c>
      <c r="Q113" t="s">
        <v>26</v>
      </c>
      <c r="R113" t="s">
        <v>26</v>
      </c>
      <c r="S113" t="s">
        <v>26</v>
      </c>
      <c r="T113" t="s">
        <v>26</v>
      </c>
      <c r="U113" t="s">
        <v>26</v>
      </c>
    </row>
    <row r="114" spans="3:21" x14ac:dyDescent="0.3">
      <c r="C114" t="s">
        <v>142</v>
      </c>
      <c r="D114" t="s">
        <v>143</v>
      </c>
      <c r="E114">
        <v>18</v>
      </c>
      <c r="F114" t="s">
        <v>24</v>
      </c>
      <c r="G114" t="s">
        <v>25</v>
      </c>
      <c r="H114">
        <v>11</v>
      </c>
      <c r="I114" t="s">
        <v>26</v>
      </c>
      <c r="J114" t="s">
        <v>26</v>
      </c>
      <c r="K114" t="s">
        <v>26</v>
      </c>
      <c r="L114">
        <v>2</v>
      </c>
      <c r="M114">
        <v>63</v>
      </c>
      <c r="N114" t="s">
        <v>26</v>
      </c>
      <c r="O114" t="s">
        <v>26</v>
      </c>
      <c r="P114" t="s">
        <v>26</v>
      </c>
      <c r="Q114" t="s">
        <v>26</v>
      </c>
      <c r="R114" t="s">
        <v>26</v>
      </c>
      <c r="S114" t="s">
        <v>26</v>
      </c>
      <c r="T114" t="s">
        <v>26</v>
      </c>
      <c r="U114" t="s">
        <v>26</v>
      </c>
    </row>
    <row r="115" spans="3:21" x14ac:dyDescent="0.3">
      <c r="C115" t="s">
        <v>144</v>
      </c>
      <c r="D115" t="s">
        <v>143</v>
      </c>
      <c r="E115">
        <v>31</v>
      </c>
      <c r="F115" t="s">
        <v>24</v>
      </c>
      <c r="G115" t="s">
        <v>25</v>
      </c>
      <c r="H115">
        <v>93</v>
      </c>
      <c r="I115">
        <v>73</v>
      </c>
      <c r="J115">
        <v>7</v>
      </c>
      <c r="K115">
        <v>10</v>
      </c>
      <c r="L115">
        <v>11</v>
      </c>
      <c r="M115">
        <v>40</v>
      </c>
      <c r="N115">
        <v>9</v>
      </c>
      <c r="O115">
        <v>5</v>
      </c>
      <c r="P115">
        <v>77</v>
      </c>
      <c r="Q115">
        <v>32</v>
      </c>
      <c r="R115">
        <v>25</v>
      </c>
      <c r="S115">
        <v>18</v>
      </c>
      <c r="T115">
        <v>40</v>
      </c>
      <c r="U115">
        <v>17</v>
      </c>
    </row>
    <row r="116" spans="3:21" x14ac:dyDescent="0.3">
      <c r="C116" t="s">
        <v>145</v>
      </c>
      <c r="D116" t="s">
        <v>143</v>
      </c>
      <c r="E116">
        <v>25</v>
      </c>
      <c r="F116" t="s">
        <v>21</v>
      </c>
      <c r="G116" t="s">
        <v>25</v>
      </c>
      <c r="H116">
        <v>145</v>
      </c>
      <c r="I116">
        <v>123</v>
      </c>
      <c r="J116">
        <v>21</v>
      </c>
      <c r="K116">
        <v>9</v>
      </c>
      <c r="L116">
        <v>10</v>
      </c>
      <c r="M116">
        <v>9</v>
      </c>
      <c r="N116">
        <v>41</v>
      </c>
      <c r="O116">
        <v>33</v>
      </c>
      <c r="P116">
        <v>15</v>
      </c>
      <c r="Q116">
        <v>16</v>
      </c>
      <c r="R116">
        <v>45</v>
      </c>
      <c r="S116">
        <v>76</v>
      </c>
      <c r="T116">
        <v>62</v>
      </c>
      <c r="U116">
        <v>21</v>
      </c>
    </row>
    <row r="117" spans="3:21" x14ac:dyDescent="0.3">
      <c r="C117" t="s">
        <v>146</v>
      </c>
      <c r="D117" t="s">
        <v>143</v>
      </c>
      <c r="E117">
        <v>31</v>
      </c>
      <c r="F117" t="s">
        <v>24</v>
      </c>
      <c r="G117" t="s">
        <v>22</v>
      </c>
      <c r="H117">
        <v>2</v>
      </c>
      <c r="I117" t="s">
        <v>26</v>
      </c>
      <c r="J117" t="s">
        <v>26</v>
      </c>
      <c r="K117" t="s">
        <v>26</v>
      </c>
      <c r="L117" t="s">
        <v>26</v>
      </c>
      <c r="M117" t="s">
        <v>26</v>
      </c>
      <c r="N117" t="s">
        <v>26</v>
      </c>
      <c r="O117" t="s">
        <v>26</v>
      </c>
      <c r="P117" t="s">
        <v>26</v>
      </c>
      <c r="Q117" t="s">
        <v>26</v>
      </c>
      <c r="R117" t="s">
        <v>26</v>
      </c>
      <c r="S117" t="s">
        <v>26</v>
      </c>
      <c r="T117" t="s">
        <v>26</v>
      </c>
      <c r="U117" t="s">
        <v>26</v>
      </c>
    </row>
    <row r="118" spans="3:21" x14ac:dyDescent="0.3">
      <c r="C118" t="s">
        <v>147</v>
      </c>
      <c r="D118" t="s">
        <v>143</v>
      </c>
      <c r="E118">
        <v>34</v>
      </c>
      <c r="F118" t="s">
        <v>24</v>
      </c>
      <c r="G118" t="s">
        <v>22</v>
      </c>
      <c r="H118">
        <v>9</v>
      </c>
      <c r="I118">
        <v>9</v>
      </c>
      <c r="J118">
        <v>6</v>
      </c>
      <c r="K118">
        <v>22</v>
      </c>
      <c r="L118" t="s">
        <v>26</v>
      </c>
      <c r="M118" t="s">
        <v>26</v>
      </c>
      <c r="N118">
        <v>25</v>
      </c>
      <c r="O118">
        <v>49</v>
      </c>
      <c r="P118">
        <v>62</v>
      </c>
      <c r="Q118">
        <v>8</v>
      </c>
      <c r="R118">
        <v>27</v>
      </c>
      <c r="S118">
        <v>19</v>
      </c>
      <c r="T118">
        <v>39</v>
      </c>
      <c r="U118">
        <v>20</v>
      </c>
    </row>
    <row r="119" spans="3:21" x14ac:dyDescent="0.3">
      <c r="C119" t="s">
        <v>148</v>
      </c>
      <c r="D119" t="s">
        <v>143</v>
      </c>
      <c r="E119">
        <v>27</v>
      </c>
      <c r="F119" t="s">
        <v>32</v>
      </c>
      <c r="G119" t="s">
        <v>22</v>
      </c>
      <c r="H119">
        <v>88</v>
      </c>
      <c r="I119">
        <v>79</v>
      </c>
      <c r="J119">
        <v>45</v>
      </c>
      <c r="K119">
        <v>34</v>
      </c>
      <c r="L119">
        <v>18</v>
      </c>
      <c r="M119">
        <v>98</v>
      </c>
      <c r="N119">
        <v>65</v>
      </c>
      <c r="O119">
        <v>27</v>
      </c>
      <c r="P119">
        <v>59</v>
      </c>
      <c r="Q119">
        <v>41</v>
      </c>
      <c r="R119">
        <v>6</v>
      </c>
      <c r="S119">
        <v>4</v>
      </c>
      <c r="T119">
        <v>20</v>
      </c>
      <c r="U119">
        <v>114</v>
      </c>
    </row>
    <row r="120" spans="3:21" x14ac:dyDescent="0.3">
      <c r="C120" t="s">
        <v>149</v>
      </c>
      <c r="D120" t="s">
        <v>143</v>
      </c>
      <c r="E120">
        <v>18</v>
      </c>
      <c r="F120" t="s">
        <v>32</v>
      </c>
      <c r="G120" t="s">
        <v>22</v>
      </c>
      <c r="H120">
        <v>11</v>
      </c>
      <c r="I120">
        <v>2</v>
      </c>
      <c r="J120">
        <v>13</v>
      </c>
      <c r="K120">
        <v>21</v>
      </c>
      <c r="L120" t="s">
        <v>26</v>
      </c>
      <c r="M120" t="s">
        <v>26</v>
      </c>
      <c r="N120">
        <v>52</v>
      </c>
      <c r="O120">
        <v>5</v>
      </c>
      <c r="P120">
        <v>4</v>
      </c>
      <c r="Q120">
        <v>4</v>
      </c>
      <c r="R120">
        <v>28</v>
      </c>
      <c r="S120">
        <v>4</v>
      </c>
      <c r="T120">
        <v>4</v>
      </c>
      <c r="U120">
        <v>2</v>
      </c>
    </row>
    <row r="121" spans="3:21" x14ac:dyDescent="0.3">
      <c r="C121" t="s">
        <v>150</v>
      </c>
      <c r="D121" t="s">
        <v>143</v>
      </c>
      <c r="E121">
        <v>25</v>
      </c>
      <c r="F121" t="s">
        <v>35</v>
      </c>
      <c r="G121" t="s">
        <v>36</v>
      </c>
      <c r="H121">
        <v>42</v>
      </c>
      <c r="I121">
        <v>30</v>
      </c>
      <c r="J121">
        <v>97</v>
      </c>
      <c r="K121">
        <v>-2</v>
      </c>
      <c r="L121">
        <v>16</v>
      </c>
      <c r="M121" t="s">
        <v>26</v>
      </c>
      <c r="N121" t="s">
        <v>26</v>
      </c>
      <c r="O121" t="s">
        <v>26</v>
      </c>
      <c r="P121" t="s">
        <v>26</v>
      </c>
      <c r="Q121" t="s">
        <v>26</v>
      </c>
      <c r="R121" t="s">
        <v>26</v>
      </c>
      <c r="S121" t="s">
        <v>26</v>
      </c>
      <c r="T121" t="s">
        <v>26</v>
      </c>
      <c r="U121" t="s">
        <v>26</v>
      </c>
    </row>
    <row r="122" spans="3:21" x14ac:dyDescent="0.3">
      <c r="C122" t="s">
        <v>151</v>
      </c>
      <c r="D122" t="s">
        <v>143</v>
      </c>
      <c r="E122">
        <v>20</v>
      </c>
      <c r="F122" t="s">
        <v>35</v>
      </c>
      <c r="G122" t="s">
        <v>36</v>
      </c>
      <c r="H122" t="s">
        <v>26</v>
      </c>
      <c r="I122" t="s">
        <v>26</v>
      </c>
      <c r="J122" t="s">
        <v>26</v>
      </c>
      <c r="K122" t="s">
        <v>26</v>
      </c>
      <c r="L122">
        <v>27</v>
      </c>
      <c r="M122">
        <v>31</v>
      </c>
      <c r="N122">
        <v>27</v>
      </c>
      <c r="O122">
        <v>45</v>
      </c>
      <c r="P122">
        <v>29</v>
      </c>
      <c r="Q122">
        <v>29</v>
      </c>
      <c r="R122">
        <v>-2</v>
      </c>
      <c r="S122">
        <v>23</v>
      </c>
      <c r="T122">
        <v>-2</v>
      </c>
      <c r="U122">
        <v>54</v>
      </c>
    </row>
    <row r="123" spans="3:21" x14ac:dyDescent="0.3">
      <c r="C123" t="s">
        <v>152</v>
      </c>
      <c r="D123" t="s">
        <v>143</v>
      </c>
      <c r="E123">
        <v>25</v>
      </c>
      <c r="F123" t="s">
        <v>35</v>
      </c>
      <c r="G123" t="s">
        <v>36</v>
      </c>
      <c r="H123">
        <v>64</v>
      </c>
      <c r="I123">
        <v>15</v>
      </c>
      <c r="J123">
        <v>74</v>
      </c>
      <c r="K123">
        <v>52</v>
      </c>
      <c r="L123">
        <v>58</v>
      </c>
      <c r="M123">
        <v>91</v>
      </c>
      <c r="N123">
        <v>35</v>
      </c>
      <c r="O123">
        <v>100</v>
      </c>
      <c r="P123">
        <v>2</v>
      </c>
      <c r="Q123">
        <v>37</v>
      </c>
      <c r="R123">
        <v>75</v>
      </c>
      <c r="S123">
        <v>62</v>
      </c>
      <c r="T123">
        <v>54</v>
      </c>
      <c r="U123">
        <v>39</v>
      </c>
    </row>
    <row r="124" spans="3:21" x14ac:dyDescent="0.3">
      <c r="C124" t="s">
        <v>153</v>
      </c>
      <c r="D124" t="s">
        <v>143</v>
      </c>
      <c r="E124">
        <v>27</v>
      </c>
      <c r="F124" t="s">
        <v>35</v>
      </c>
      <c r="G124" t="s">
        <v>36</v>
      </c>
      <c r="H124">
        <v>27</v>
      </c>
      <c r="I124">
        <v>8</v>
      </c>
      <c r="J124">
        <v>5</v>
      </c>
      <c r="K124">
        <v>29</v>
      </c>
      <c r="L124">
        <v>63</v>
      </c>
      <c r="M124">
        <v>0</v>
      </c>
      <c r="N124">
        <v>4</v>
      </c>
      <c r="O124">
        <v>36</v>
      </c>
      <c r="P124">
        <v>29</v>
      </c>
      <c r="Q124">
        <v>35</v>
      </c>
      <c r="R124">
        <v>4</v>
      </c>
      <c r="S124">
        <v>54</v>
      </c>
      <c r="T124">
        <v>4</v>
      </c>
      <c r="U124">
        <v>48</v>
      </c>
    </row>
    <row r="125" spans="3:21" x14ac:dyDescent="0.3">
      <c r="C125" t="s">
        <v>154</v>
      </c>
      <c r="D125" t="s">
        <v>143</v>
      </c>
      <c r="E125">
        <v>28</v>
      </c>
      <c r="F125" t="s">
        <v>35</v>
      </c>
      <c r="G125" t="s">
        <v>36</v>
      </c>
      <c r="H125">
        <v>0</v>
      </c>
      <c r="I125">
        <v>2</v>
      </c>
      <c r="J125">
        <v>46</v>
      </c>
      <c r="K125">
        <v>0</v>
      </c>
      <c r="L125" t="s">
        <v>26</v>
      </c>
      <c r="M125" t="s">
        <v>26</v>
      </c>
      <c r="N125">
        <v>29</v>
      </c>
      <c r="O125">
        <v>50</v>
      </c>
      <c r="P125">
        <v>-2</v>
      </c>
      <c r="Q125" t="s">
        <v>26</v>
      </c>
      <c r="R125" t="s">
        <v>26</v>
      </c>
      <c r="S125" t="s">
        <v>26</v>
      </c>
      <c r="T125" t="s">
        <v>26</v>
      </c>
      <c r="U125" t="s">
        <v>26</v>
      </c>
    </row>
    <row r="126" spans="3:21" x14ac:dyDescent="0.3">
      <c r="C126" t="s">
        <v>155</v>
      </c>
      <c r="D126" t="s">
        <v>143</v>
      </c>
      <c r="E126">
        <v>30</v>
      </c>
      <c r="F126" t="s">
        <v>21</v>
      </c>
      <c r="G126" t="s">
        <v>25</v>
      </c>
      <c r="H126" t="s">
        <v>26</v>
      </c>
      <c r="I126">
        <v>8</v>
      </c>
      <c r="J126">
        <v>38</v>
      </c>
      <c r="K126">
        <v>31</v>
      </c>
      <c r="L126">
        <v>104</v>
      </c>
      <c r="M126">
        <v>27</v>
      </c>
      <c r="N126">
        <v>29</v>
      </c>
      <c r="O126">
        <v>31</v>
      </c>
      <c r="P126">
        <v>31</v>
      </c>
      <c r="Q126">
        <v>109</v>
      </c>
      <c r="R126">
        <v>13</v>
      </c>
      <c r="S126">
        <v>4</v>
      </c>
      <c r="T126">
        <v>31</v>
      </c>
      <c r="U126">
        <v>53</v>
      </c>
    </row>
    <row r="127" spans="3:21" x14ac:dyDescent="0.3">
      <c r="C127" t="s">
        <v>156</v>
      </c>
      <c r="D127" t="s">
        <v>143</v>
      </c>
      <c r="E127">
        <v>26</v>
      </c>
      <c r="F127" t="s">
        <v>35</v>
      </c>
      <c r="G127" t="s">
        <v>36</v>
      </c>
      <c r="H127" t="s">
        <v>26</v>
      </c>
      <c r="I127">
        <v>27</v>
      </c>
      <c r="J127">
        <v>36</v>
      </c>
      <c r="K127" t="s">
        <v>26</v>
      </c>
      <c r="L127">
        <v>0</v>
      </c>
      <c r="M127" t="s">
        <v>26</v>
      </c>
      <c r="N127" t="s">
        <v>26</v>
      </c>
      <c r="O127" t="s">
        <v>26</v>
      </c>
      <c r="P127" t="s">
        <v>26</v>
      </c>
      <c r="Q127">
        <v>4</v>
      </c>
      <c r="R127">
        <v>4</v>
      </c>
      <c r="S127">
        <v>-2</v>
      </c>
      <c r="T127" t="s">
        <v>26</v>
      </c>
      <c r="U127" t="s">
        <v>26</v>
      </c>
    </row>
    <row r="128" spans="3:21" x14ac:dyDescent="0.3">
      <c r="C128" t="s">
        <v>157</v>
      </c>
      <c r="D128" t="s">
        <v>143</v>
      </c>
      <c r="E128">
        <v>29</v>
      </c>
      <c r="F128" t="s">
        <v>32</v>
      </c>
      <c r="G128" t="s">
        <v>22</v>
      </c>
      <c r="H128" t="s">
        <v>26</v>
      </c>
      <c r="I128" t="s">
        <v>26</v>
      </c>
      <c r="J128" t="s">
        <v>26</v>
      </c>
      <c r="K128" t="s">
        <v>26</v>
      </c>
      <c r="L128" t="s">
        <v>26</v>
      </c>
      <c r="M128" t="s">
        <v>26</v>
      </c>
      <c r="N128">
        <v>10</v>
      </c>
      <c r="O128">
        <v>45</v>
      </c>
      <c r="P128">
        <v>29</v>
      </c>
      <c r="Q128">
        <v>24</v>
      </c>
      <c r="R128">
        <v>38</v>
      </c>
      <c r="S128">
        <v>163</v>
      </c>
      <c r="T128">
        <v>132</v>
      </c>
      <c r="U128">
        <v>28</v>
      </c>
    </row>
    <row r="129" spans="3:21" x14ac:dyDescent="0.3">
      <c r="C129" t="s">
        <v>158</v>
      </c>
      <c r="D129" t="s">
        <v>143</v>
      </c>
      <c r="E129">
        <v>20</v>
      </c>
      <c r="F129" t="s">
        <v>32</v>
      </c>
      <c r="G129" t="s">
        <v>22</v>
      </c>
      <c r="H129" t="s">
        <v>26</v>
      </c>
      <c r="I129" t="s">
        <v>26</v>
      </c>
      <c r="J129" t="s">
        <v>26</v>
      </c>
      <c r="K129">
        <v>58</v>
      </c>
      <c r="L129">
        <v>16</v>
      </c>
      <c r="M129">
        <v>5</v>
      </c>
      <c r="N129" t="s">
        <v>26</v>
      </c>
      <c r="O129" t="s">
        <v>26</v>
      </c>
      <c r="P129" t="s">
        <v>26</v>
      </c>
      <c r="Q129" t="s">
        <v>26</v>
      </c>
      <c r="R129" t="s">
        <v>26</v>
      </c>
      <c r="S129" t="s">
        <v>26</v>
      </c>
      <c r="T129" t="s">
        <v>26</v>
      </c>
      <c r="U129" t="s">
        <v>26</v>
      </c>
    </row>
    <row r="130" spans="3:21" x14ac:dyDescent="0.3">
      <c r="C130" t="s">
        <v>159</v>
      </c>
      <c r="D130" t="s">
        <v>160</v>
      </c>
      <c r="E130">
        <v>32</v>
      </c>
      <c r="F130" t="s">
        <v>32</v>
      </c>
      <c r="G130" t="s">
        <v>25</v>
      </c>
      <c r="H130">
        <v>48</v>
      </c>
      <c r="I130">
        <v>2</v>
      </c>
      <c r="J130">
        <v>54</v>
      </c>
      <c r="K130">
        <v>1</v>
      </c>
      <c r="L130">
        <v>49</v>
      </c>
      <c r="M130">
        <v>54</v>
      </c>
      <c r="N130" t="s">
        <v>26</v>
      </c>
      <c r="O130" t="s">
        <v>26</v>
      </c>
      <c r="P130" t="s">
        <v>26</v>
      </c>
      <c r="Q130" t="s">
        <v>26</v>
      </c>
      <c r="R130">
        <v>88</v>
      </c>
      <c r="S130">
        <v>11</v>
      </c>
      <c r="T130">
        <v>23</v>
      </c>
      <c r="U130">
        <v>0</v>
      </c>
    </row>
    <row r="131" spans="3:21" x14ac:dyDescent="0.3">
      <c r="C131" t="s">
        <v>161</v>
      </c>
      <c r="D131" t="s">
        <v>160</v>
      </c>
      <c r="E131">
        <v>21</v>
      </c>
      <c r="F131" t="s">
        <v>24</v>
      </c>
      <c r="G131" t="s">
        <v>25</v>
      </c>
      <c r="H131">
        <v>10</v>
      </c>
      <c r="I131">
        <v>91</v>
      </c>
      <c r="J131">
        <v>66</v>
      </c>
      <c r="K131">
        <v>44</v>
      </c>
      <c r="L131">
        <v>24</v>
      </c>
      <c r="M131">
        <v>82</v>
      </c>
      <c r="N131">
        <v>43</v>
      </c>
      <c r="O131">
        <v>27</v>
      </c>
      <c r="P131">
        <v>61</v>
      </c>
      <c r="Q131">
        <v>5</v>
      </c>
      <c r="R131">
        <v>23</v>
      </c>
      <c r="S131">
        <v>80</v>
      </c>
      <c r="T131">
        <v>34</v>
      </c>
      <c r="U131">
        <v>46</v>
      </c>
    </row>
    <row r="132" spans="3:21" x14ac:dyDescent="0.3">
      <c r="C132" t="s">
        <v>162</v>
      </c>
      <c r="D132" t="s">
        <v>160</v>
      </c>
      <c r="E132">
        <v>26</v>
      </c>
      <c r="F132" t="s">
        <v>24</v>
      </c>
      <c r="G132" t="s">
        <v>22</v>
      </c>
      <c r="H132">
        <v>32</v>
      </c>
      <c r="I132">
        <v>36</v>
      </c>
      <c r="J132">
        <v>30</v>
      </c>
      <c r="K132">
        <v>82</v>
      </c>
      <c r="L132">
        <v>14</v>
      </c>
      <c r="M132">
        <v>14</v>
      </c>
      <c r="N132">
        <v>12</v>
      </c>
      <c r="O132">
        <v>10</v>
      </c>
      <c r="P132">
        <v>46</v>
      </c>
      <c r="Q132">
        <v>2</v>
      </c>
      <c r="R132">
        <v>108</v>
      </c>
      <c r="S132">
        <v>2</v>
      </c>
      <c r="T132">
        <v>117</v>
      </c>
      <c r="U132">
        <v>2</v>
      </c>
    </row>
    <row r="133" spans="3:21" x14ac:dyDescent="0.3">
      <c r="C133" t="s">
        <v>163</v>
      </c>
      <c r="D133" t="s">
        <v>160</v>
      </c>
      <c r="E133">
        <v>34</v>
      </c>
      <c r="F133" t="s">
        <v>24</v>
      </c>
      <c r="G133" t="s">
        <v>22</v>
      </c>
      <c r="H133">
        <v>29</v>
      </c>
      <c r="I133">
        <v>53</v>
      </c>
      <c r="J133">
        <v>43</v>
      </c>
      <c r="K133">
        <v>67</v>
      </c>
      <c r="L133">
        <v>18</v>
      </c>
      <c r="M133">
        <v>32</v>
      </c>
      <c r="N133">
        <v>11</v>
      </c>
      <c r="O133">
        <v>49</v>
      </c>
      <c r="P133">
        <v>43</v>
      </c>
      <c r="Q133">
        <v>39</v>
      </c>
      <c r="R133">
        <v>33</v>
      </c>
      <c r="S133">
        <v>53</v>
      </c>
      <c r="T133">
        <v>21</v>
      </c>
      <c r="U133">
        <v>97</v>
      </c>
    </row>
    <row r="134" spans="3:21" x14ac:dyDescent="0.3">
      <c r="C134" t="s">
        <v>164</v>
      </c>
      <c r="D134" t="s">
        <v>160</v>
      </c>
      <c r="E134">
        <v>35</v>
      </c>
      <c r="F134" t="s">
        <v>21</v>
      </c>
      <c r="G134" t="s">
        <v>25</v>
      </c>
      <c r="H134">
        <v>39</v>
      </c>
      <c r="I134">
        <v>8</v>
      </c>
      <c r="J134">
        <v>21</v>
      </c>
      <c r="K134">
        <v>10</v>
      </c>
      <c r="L134">
        <v>25</v>
      </c>
      <c r="M134">
        <v>82</v>
      </c>
      <c r="N134">
        <v>5</v>
      </c>
      <c r="O134">
        <v>17</v>
      </c>
      <c r="P134">
        <v>39</v>
      </c>
      <c r="Q134">
        <v>10</v>
      </c>
      <c r="R134">
        <v>7</v>
      </c>
      <c r="S134">
        <v>2</v>
      </c>
      <c r="T134">
        <v>28</v>
      </c>
      <c r="U134">
        <v>34</v>
      </c>
    </row>
    <row r="135" spans="3:21" x14ac:dyDescent="0.3">
      <c r="C135" t="s">
        <v>165</v>
      </c>
      <c r="D135" t="s">
        <v>160</v>
      </c>
      <c r="E135">
        <v>32</v>
      </c>
      <c r="F135" t="s">
        <v>32</v>
      </c>
      <c r="G135" t="s">
        <v>22</v>
      </c>
      <c r="H135">
        <v>42</v>
      </c>
      <c r="I135">
        <v>37</v>
      </c>
      <c r="J135">
        <v>34</v>
      </c>
      <c r="K135">
        <v>70</v>
      </c>
      <c r="L135">
        <v>29</v>
      </c>
      <c r="M135">
        <v>10</v>
      </c>
      <c r="N135">
        <v>43</v>
      </c>
      <c r="O135">
        <v>19</v>
      </c>
      <c r="P135">
        <v>16</v>
      </c>
      <c r="Q135" t="s">
        <v>26</v>
      </c>
      <c r="R135" t="s">
        <v>26</v>
      </c>
      <c r="S135" t="s">
        <v>26</v>
      </c>
      <c r="T135" t="s">
        <v>26</v>
      </c>
      <c r="U135">
        <v>36</v>
      </c>
    </row>
    <row r="136" spans="3:21" x14ac:dyDescent="0.3">
      <c r="C136" t="s">
        <v>166</v>
      </c>
      <c r="D136" t="s">
        <v>160</v>
      </c>
      <c r="E136">
        <v>20</v>
      </c>
      <c r="F136" t="s">
        <v>35</v>
      </c>
      <c r="G136" t="s">
        <v>36</v>
      </c>
      <c r="H136" t="s">
        <v>26</v>
      </c>
      <c r="I136">
        <v>4</v>
      </c>
      <c r="J136">
        <v>79</v>
      </c>
      <c r="K136">
        <v>26</v>
      </c>
      <c r="L136">
        <v>29</v>
      </c>
      <c r="M136">
        <v>-2</v>
      </c>
      <c r="N136">
        <v>6</v>
      </c>
      <c r="O136" t="s">
        <v>26</v>
      </c>
      <c r="P136" t="s">
        <v>26</v>
      </c>
      <c r="Q136" t="s">
        <v>26</v>
      </c>
      <c r="R136">
        <v>14</v>
      </c>
      <c r="S136">
        <v>10</v>
      </c>
      <c r="T136">
        <v>-2</v>
      </c>
      <c r="U136">
        <v>40</v>
      </c>
    </row>
    <row r="137" spans="3:21" x14ac:dyDescent="0.3">
      <c r="C137" t="s">
        <v>167</v>
      </c>
      <c r="D137" t="s">
        <v>160</v>
      </c>
      <c r="E137">
        <v>25</v>
      </c>
      <c r="F137" t="s">
        <v>24</v>
      </c>
      <c r="G137" t="s">
        <v>22</v>
      </c>
      <c r="H137">
        <v>13</v>
      </c>
      <c r="I137" t="s">
        <v>26</v>
      </c>
      <c r="J137" t="s">
        <v>26</v>
      </c>
      <c r="K137" t="s">
        <v>26</v>
      </c>
      <c r="L137" t="s">
        <v>26</v>
      </c>
      <c r="M137" t="s">
        <v>26</v>
      </c>
      <c r="N137" t="s">
        <v>26</v>
      </c>
      <c r="O137" t="s">
        <v>26</v>
      </c>
      <c r="P137" t="s">
        <v>26</v>
      </c>
      <c r="Q137" t="s">
        <v>26</v>
      </c>
      <c r="R137" t="s">
        <v>26</v>
      </c>
      <c r="S137" t="s">
        <v>26</v>
      </c>
      <c r="T137" t="s">
        <v>26</v>
      </c>
      <c r="U137" t="s">
        <v>26</v>
      </c>
    </row>
    <row r="138" spans="3:21" x14ac:dyDescent="0.3">
      <c r="C138" t="s">
        <v>168</v>
      </c>
      <c r="D138" t="s">
        <v>160</v>
      </c>
      <c r="E138">
        <v>27</v>
      </c>
      <c r="F138" t="s">
        <v>35</v>
      </c>
      <c r="G138" t="s">
        <v>22</v>
      </c>
      <c r="H138">
        <v>56</v>
      </c>
      <c r="I138">
        <v>39</v>
      </c>
      <c r="J138">
        <v>46</v>
      </c>
      <c r="K138">
        <v>4</v>
      </c>
      <c r="L138">
        <v>24</v>
      </c>
      <c r="M138">
        <v>9</v>
      </c>
      <c r="N138">
        <v>3</v>
      </c>
      <c r="O138">
        <v>72</v>
      </c>
      <c r="P138">
        <v>29</v>
      </c>
      <c r="Q138">
        <v>22</v>
      </c>
      <c r="R138">
        <v>83</v>
      </c>
      <c r="S138">
        <v>5</v>
      </c>
      <c r="T138">
        <v>54</v>
      </c>
      <c r="U138">
        <v>137</v>
      </c>
    </row>
    <row r="139" spans="3:21" x14ac:dyDescent="0.3">
      <c r="C139" t="s">
        <v>169</v>
      </c>
      <c r="D139" t="s">
        <v>160</v>
      </c>
      <c r="E139">
        <v>25</v>
      </c>
      <c r="F139" t="s">
        <v>35</v>
      </c>
      <c r="G139" t="s">
        <v>36</v>
      </c>
      <c r="H139">
        <v>3</v>
      </c>
      <c r="I139">
        <v>4</v>
      </c>
      <c r="J139">
        <v>29</v>
      </c>
      <c r="K139" t="s">
        <v>26</v>
      </c>
      <c r="L139" t="s">
        <v>26</v>
      </c>
      <c r="M139" t="s">
        <v>26</v>
      </c>
      <c r="N139" t="s">
        <v>26</v>
      </c>
      <c r="O139" t="s">
        <v>26</v>
      </c>
      <c r="P139">
        <v>6</v>
      </c>
      <c r="Q139">
        <v>17</v>
      </c>
      <c r="R139" t="s">
        <v>26</v>
      </c>
      <c r="S139" t="s">
        <v>26</v>
      </c>
      <c r="T139" t="s">
        <v>26</v>
      </c>
      <c r="U139" t="s">
        <v>26</v>
      </c>
    </row>
    <row r="140" spans="3:21" x14ac:dyDescent="0.3">
      <c r="C140" t="s">
        <v>170</v>
      </c>
      <c r="D140" t="s">
        <v>160</v>
      </c>
      <c r="E140">
        <v>29</v>
      </c>
      <c r="F140" t="s">
        <v>35</v>
      </c>
      <c r="G140" t="s">
        <v>36</v>
      </c>
      <c r="H140">
        <v>-2</v>
      </c>
      <c r="I140" t="s">
        <v>26</v>
      </c>
      <c r="J140" t="s">
        <v>26</v>
      </c>
      <c r="K140" t="s">
        <v>26</v>
      </c>
      <c r="L140" t="s">
        <v>26</v>
      </c>
      <c r="M140" t="s">
        <v>26</v>
      </c>
      <c r="N140" t="s">
        <v>26</v>
      </c>
      <c r="O140" t="s">
        <v>26</v>
      </c>
      <c r="P140" t="s">
        <v>26</v>
      </c>
      <c r="Q140" t="s">
        <v>26</v>
      </c>
      <c r="R140" t="s">
        <v>26</v>
      </c>
      <c r="S140" t="s">
        <v>26</v>
      </c>
      <c r="T140" t="s">
        <v>26</v>
      </c>
      <c r="U140" t="s">
        <v>26</v>
      </c>
    </row>
    <row r="141" spans="3:21" x14ac:dyDescent="0.3">
      <c r="C141" t="s">
        <v>171</v>
      </c>
      <c r="D141" t="s">
        <v>160</v>
      </c>
      <c r="E141">
        <v>29</v>
      </c>
      <c r="F141" t="s">
        <v>35</v>
      </c>
      <c r="G141" t="s">
        <v>36</v>
      </c>
      <c r="H141" t="s">
        <v>26</v>
      </c>
      <c r="I141">
        <v>37</v>
      </c>
      <c r="J141">
        <v>62</v>
      </c>
      <c r="K141">
        <v>31</v>
      </c>
      <c r="L141">
        <v>30</v>
      </c>
      <c r="M141">
        <v>4</v>
      </c>
      <c r="N141">
        <v>11</v>
      </c>
      <c r="O141">
        <v>31</v>
      </c>
      <c r="P141">
        <v>29</v>
      </c>
      <c r="Q141">
        <v>4</v>
      </c>
      <c r="R141">
        <v>147</v>
      </c>
      <c r="S141">
        <v>31</v>
      </c>
      <c r="T141">
        <v>56</v>
      </c>
      <c r="U141">
        <v>56</v>
      </c>
    </row>
    <row r="142" spans="3:21" x14ac:dyDescent="0.3">
      <c r="C142" t="s">
        <v>172</v>
      </c>
      <c r="D142" t="s">
        <v>160</v>
      </c>
      <c r="E142">
        <v>21</v>
      </c>
      <c r="F142" t="s">
        <v>35</v>
      </c>
      <c r="G142" t="s">
        <v>36</v>
      </c>
      <c r="H142">
        <v>72</v>
      </c>
      <c r="I142">
        <v>4</v>
      </c>
      <c r="J142">
        <v>64</v>
      </c>
      <c r="K142">
        <v>7</v>
      </c>
      <c r="L142">
        <v>25</v>
      </c>
      <c r="M142" t="s">
        <v>26</v>
      </c>
      <c r="N142" t="s">
        <v>26</v>
      </c>
      <c r="O142">
        <v>29</v>
      </c>
      <c r="P142">
        <v>23</v>
      </c>
      <c r="Q142" t="s">
        <v>26</v>
      </c>
      <c r="R142" t="s">
        <v>26</v>
      </c>
      <c r="S142" t="s">
        <v>26</v>
      </c>
      <c r="T142" t="s">
        <v>26</v>
      </c>
      <c r="U142">
        <v>84</v>
      </c>
    </row>
    <row r="143" spans="3:21" x14ac:dyDescent="0.3">
      <c r="C143" t="s">
        <v>173</v>
      </c>
      <c r="D143" t="s">
        <v>160</v>
      </c>
      <c r="E143">
        <v>29</v>
      </c>
      <c r="F143" t="s">
        <v>24</v>
      </c>
      <c r="G143" t="s">
        <v>22</v>
      </c>
      <c r="H143" t="s">
        <v>26</v>
      </c>
      <c r="I143" t="s">
        <v>26</v>
      </c>
      <c r="J143" t="s">
        <v>26</v>
      </c>
      <c r="K143">
        <v>49</v>
      </c>
      <c r="L143">
        <v>107</v>
      </c>
      <c r="M143">
        <v>3</v>
      </c>
      <c r="N143">
        <v>21</v>
      </c>
      <c r="O143">
        <v>12</v>
      </c>
      <c r="P143">
        <v>31</v>
      </c>
      <c r="Q143">
        <v>5</v>
      </c>
      <c r="R143">
        <v>42</v>
      </c>
      <c r="S143">
        <v>13</v>
      </c>
      <c r="T143">
        <v>7</v>
      </c>
      <c r="U143">
        <v>51</v>
      </c>
    </row>
    <row r="144" spans="3:21" x14ac:dyDescent="0.3">
      <c r="C144" t="s">
        <v>174</v>
      </c>
      <c r="D144" t="s">
        <v>160</v>
      </c>
      <c r="E144">
        <v>21</v>
      </c>
      <c r="F144" t="s">
        <v>24</v>
      </c>
      <c r="G144" t="s">
        <v>25</v>
      </c>
      <c r="H144" t="s">
        <v>26</v>
      </c>
      <c r="I144" t="s">
        <v>26</v>
      </c>
      <c r="J144" t="s">
        <v>26</v>
      </c>
      <c r="K144" t="s">
        <v>26</v>
      </c>
      <c r="L144" t="s">
        <v>26</v>
      </c>
      <c r="M144" t="s">
        <v>26</v>
      </c>
      <c r="N144">
        <v>10</v>
      </c>
      <c r="O144" t="s">
        <v>26</v>
      </c>
      <c r="P144" t="s">
        <v>26</v>
      </c>
      <c r="Q144">
        <v>17</v>
      </c>
      <c r="R144" t="s">
        <v>26</v>
      </c>
      <c r="S144" t="s">
        <v>26</v>
      </c>
      <c r="T144" t="s">
        <v>26</v>
      </c>
      <c r="U144" t="s">
        <v>26</v>
      </c>
    </row>
    <row r="145" spans="3:21" x14ac:dyDescent="0.3">
      <c r="C145" t="s">
        <v>175</v>
      </c>
      <c r="D145" t="s">
        <v>160</v>
      </c>
      <c r="E145">
        <v>24</v>
      </c>
      <c r="F145" t="s">
        <v>35</v>
      </c>
      <c r="G145" t="s">
        <v>36</v>
      </c>
      <c r="H145" t="s">
        <v>26</v>
      </c>
      <c r="I145" t="s">
        <v>26</v>
      </c>
      <c r="J145" t="s">
        <v>26</v>
      </c>
      <c r="K145" t="s">
        <v>26</v>
      </c>
      <c r="L145" t="s">
        <v>26</v>
      </c>
      <c r="M145">
        <v>79</v>
      </c>
      <c r="N145">
        <v>27</v>
      </c>
      <c r="O145">
        <v>-2</v>
      </c>
      <c r="P145" t="s">
        <v>26</v>
      </c>
      <c r="Q145">
        <v>4</v>
      </c>
      <c r="R145">
        <v>2</v>
      </c>
      <c r="S145">
        <v>12</v>
      </c>
      <c r="T145" t="s">
        <v>26</v>
      </c>
      <c r="U145" t="s">
        <v>26</v>
      </c>
    </row>
    <row r="146" spans="3:21" x14ac:dyDescent="0.3">
      <c r="C146" t="s">
        <v>176</v>
      </c>
      <c r="D146" t="s">
        <v>160</v>
      </c>
      <c r="E146">
        <v>29</v>
      </c>
      <c r="F146" t="s">
        <v>35</v>
      </c>
      <c r="G146" t="s">
        <v>36</v>
      </c>
      <c r="H146" t="s">
        <v>26</v>
      </c>
      <c r="I146" t="s">
        <v>26</v>
      </c>
      <c r="J146" t="s">
        <v>26</v>
      </c>
      <c r="K146" t="s">
        <v>26</v>
      </c>
      <c r="L146" t="s">
        <v>26</v>
      </c>
      <c r="M146" t="s">
        <v>26</v>
      </c>
      <c r="N146" t="s">
        <v>26</v>
      </c>
      <c r="O146" t="s">
        <v>26</v>
      </c>
      <c r="P146">
        <v>85</v>
      </c>
      <c r="Q146">
        <v>53</v>
      </c>
      <c r="R146">
        <v>29</v>
      </c>
      <c r="S146">
        <v>58</v>
      </c>
      <c r="T146">
        <v>-2</v>
      </c>
      <c r="U146" t="s">
        <v>26</v>
      </c>
    </row>
  </sheetData>
  <conditionalFormatting sqref="H7:U146">
    <cfRule type="colorScale" priority="4">
      <colorScale>
        <cfvo type="num" val="0"/>
        <cfvo type="num" val="70"/>
        <cfvo type="num" val="100"/>
        <color rgb="FFF8696B"/>
        <color rgb="FFFFEB84"/>
        <color rgb="FF63BE7B"/>
      </colorScale>
    </cfRule>
    <cfRule type="colorScale" priority="5">
      <colorScale>
        <cfvo type="num" val="&quot;&gt;=80&quot;"/>
        <cfvo type="num" val="&quot;&lt;=40&quot;"/>
        <cfvo type="num" val="&quot;&gt;=1&quot;"/>
        <color rgb="FFF8696B"/>
        <color rgb="FFFFEB84"/>
        <color rgb="FF63BE7B"/>
      </colorScale>
    </cfRule>
  </conditionalFormatting>
  <conditionalFormatting sqref="G20">
    <cfRule type="iconSet" priority="2">
      <iconSet iconSet="3Flag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DF25C22F-6E6B-485C-A678-DE344E7EDB79}">
            <x14:iconSet iconSet="3Triangles">
              <x14:cfvo type="percent">
                <xm:f>0</xm:f>
              </x14:cfvo>
              <x14:cfvo type="percent">
                <xm:f>33</xm:f>
              </x14:cfvo>
              <x14:cfvo type="percent">
                <xm:f>67</xm:f>
              </x14:cfvo>
            </x14:iconSet>
          </x14:cfRule>
          <xm:sqref>G7:G146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zoomScale="70" zoomScaleNormal="70" workbookViewId="0">
      <selection activeCell="A29" sqref="A29"/>
    </sheetView>
  </sheetViews>
  <sheetFormatPr defaultRowHeight="14.4" x14ac:dyDescent="0.3"/>
  <cols>
    <col min="1" max="1" width="18.6640625" customWidth="1"/>
    <col min="2" max="3" width="15.21875" customWidth="1"/>
    <col min="4" max="8" width="16.33203125" customWidth="1"/>
    <col min="9" max="10" width="15.21875" customWidth="1"/>
    <col min="11" max="15" width="16.33203125" customWidth="1"/>
    <col min="16" max="16" width="3.21875" customWidth="1"/>
    <col min="17" max="17" width="4.33203125" customWidth="1"/>
    <col min="18" max="18" width="17.44140625" bestFit="1" customWidth="1"/>
    <col min="19" max="19" width="3.33203125" customWidth="1"/>
    <col min="20" max="20" width="4.33203125" customWidth="1"/>
    <col min="21" max="21" width="4.88671875" customWidth="1"/>
    <col min="22" max="22" width="3.33203125" customWidth="1"/>
    <col min="23" max="23" width="4.33203125" customWidth="1"/>
    <col min="24" max="24" width="3.21875" customWidth="1"/>
    <col min="25" max="25" width="4.33203125" customWidth="1"/>
    <col min="26" max="26" width="17.44140625" bestFit="1" customWidth="1"/>
    <col min="27" max="27" width="3.33203125" customWidth="1"/>
    <col min="28" max="28" width="4.33203125" customWidth="1"/>
    <col min="29" max="29" width="4.88671875" customWidth="1"/>
    <col min="30" max="30" width="3.33203125" customWidth="1"/>
    <col min="31" max="31" width="4.33203125" customWidth="1"/>
    <col min="32" max="32" width="3.21875" customWidth="1"/>
    <col min="33" max="33" width="4.33203125" customWidth="1"/>
    <col min="34" max="34" width="17.44140625" bestFit="1" customWidth="1"/>
    <col min="35" max="35" width="3.33203125" customWidth="1"/>
    <col min="36" max="36" width="4.33203125" customWidth="1"/>
    <col min="37" max="37" width="4.88671875" customWidth="1"/>
    <col min="38" max="38" width="3.33203125" customWidth="1"/>
    <col min="39" max="39" width="4.33203125" customWidth="1"/>
    <col min="40" max="40" width="3.21875" customWidth="1"/>
    <col min="41" max="41" width="4.33203125" customWidth="1"/>
    <col min="42" max="42" width="17.44140625" bestFit="1" customWidth="1"/>
    <col min="43" max="43" width="3.33203125" customWidth="1"/>
    <col min="44" max="44" width="4.33203125" customWidth="1"/>
    <col min="45" max="45" width="4.88671875" customWidth="1"/>
    <col min="46" max="46" width="3.33203125" customWidth="1"/>
    <col min="47" max="47" width="4.33203125" customWidth="1"/>
    <col min="48" max="48" width="3.21875" customWidth="1"/>
    <col min="49" max="49" width="4.33203125" customWidth="1"/>
    <col min="50" max="50" width="17.44140625" bestFit="1" customWidth="1"/>
    <col min="51" max="51" width="3.33203125" customWidth="1"/>
    <col min="52" max="52" width="4.33203125" customWidth="1"/>
    <col min="53" max="53" width="4.88671875" customWidth="1"/>
    <col min="54" max="54" width="3.33203125" customWidth="1"/>
    <col min="55" max="55" width="4.33203125" customWidth="1"/>
    <col min="56" max="56" width="3.21875" customWidth="1"/>
    <col min="57" max="57" width="4.33203125" customWidth="1"/>
    <col min="58" max="59" width="21.109375" bestFit="1" customWidth="1"/>
    <col min="60" max="64" width="22.21875" bestFit="1" customWidth="1"/>
  </cols>
  <sheetData>
    <row r="3" spans="1:15" x14ac:dyDescent="0.3">
      <c r="A3" s="1" t="s">
        <v>1</v>
      </c>
      <c r="B3" t="s">
        <v>177</v>
      </c>
      <c r="C3" t="s">
        <v>178</v>
      </c>
      <c r="D3" t="s">
        <v>179</v>
      </c>
      <c r="E3" t="s">
        <v>180</v>
      </c>
      <c r="F3" t="s">
        <v>181</v>
      </c>
      <c r="G3" t="s">
        <v>182</v>
      </c>
      <c r="H3" t="s">
        <v>183</v>
      </c>
      <c r="I3" t="s">
        <v>184</v>
      </c>
      <c r="J3" t="s">
        <v>185</v>
      </c>
      <c r="K3" t="s">
        <v>186</v>
      </c>
      <c r="L3" t="s">
        <v>187</v>
      </c>
      <c r="M3" t="s">
        <v>188</v>
      </c>
      <c r="N3" t="s">
        <v>189</v>
      </c>
      <c r="O3" t="s">
        <v>190</v>
      </c>
    </row>
    <row r="4" spans="1:15" x14ac:dyDescent="0.3">
      <c r="A4" t="s">
        <v>160</v>
      </c>
      <c r="B4" s="2">
        <v>342</v>
      </c>
      <c r="C4" s="2">
        <v>315</v>
      </c>
      <c r="D4" s="2">
        <v>528</v>
      </c>
      <c r="E4" s="2">
        <v>391</v>
      </c>
      <c r="F4" s="2">
        <v>374</v>
      </c>
      <c r="G4" s="2">
        <v>367</v>
      </c>
      <c r="H4" s="2">
        <v>192</v>
      </c>
      <c r="I4" s="2">
        <v>264</v>
      </c>
      <c r="J4" s="2">
        <v>408</v>
      </c>
      <c r="K4" s="2">
        <v>178</v>
      </c>
      <c r="L4" s="2">
        <v>576</v>
      </c>
      <c r="M4" s="2">
        <v>277</v>
      </c>
      <c r="N4" s="2">
        <v>336</v>
      </c>
      <c r="O4" s="2">
        <v>583</v>
      </c>
    </row>
    <row r="7" spans="1:15" x14ac:dyDescent="0.3">
      <c r="A7" s="1" t="s">
        <v>0</v>
      </c>
      <c r="B7" t="s">
        <v>177</v>
      </c>
      <c r="C7" t="s">
        <v>178</v>
      </c>
      <c r="D7" t="s">
        <v>179</v>
      </c>
      <c r="E7" t="s">
        <v>180</v>
      </c>
      <c r="F7" t="s">
        <v>181</v>
      </c>
      <c r="G7" t="s">
        <v>182</v>
      </c>
      <c r="H7" t="s">
        <v>183</v>
      </c>
    </row>
    <row r="8" spans="1:15" x14ac:dyDescent="0.3">
      <c r="A8" t="s">
        <v>166</v>
      </c>
      <c r="B8" s="2">
        <v>0</v>
      </c>
      <c r="C8" s="2">
        <v>4</v>
      </c>
      <c r="D8" s="2">
        <v>79</v>
      </c>
      <c r="E8" s="2">
        <v>26</v>
      </c>
      <c r="F8" s="2">
        <v>29</v>
      </c>
      <c r="G8" s="2">
        <v>-2</v>
      </c>
      <c r="H8" s="2">
        <v>6</v>
      </c>
    </row>
    <row r="9" spans="1:15" x14ac:dyDescent="0.3">
      <c r="A9" t="s">
        <v>169</v>
      </c>
      <c r="B9" s="2">
        <v>3</v>
      </c>
      <c r="C9" s="2">
        <v>4</v>
      </c>
      <c r="D9" s="2">
        <v>29</v>
      </c>
      <c r="E9" s="2">
        <v>0</v>
      </c>
      <c r="F9" s="2">
        <v>0</v>
      </c>
      <c r="G9" s="2">
        <v>0</v>
      </c>
      <c r="H9" s="2">
        <v>0</v>
      </c>
    </row>
    <row r="10" spans="1:15" x14ac:dyDescent="0.3">
      <c r="A10" t="s">
        <v>176</v>
      </c>
      <c r="B10" s="2">
        <v>0</v>
      </c>
      <c r="C10" s="2">
        <v>0</v>
      </c>
      <c r="D10" s="2">
        <v>0</v>
      </c>
      <c r="E10" s="2">
        <v>0</v>
      </c>
      <c r="F10" s="2">
        <v>0</v>
      </c>
      <c r="G10" s="2">
        <v>0</v>
      </c>
      <c r="H10" s="2">
        <v>0</v>
      </c>
    </row>
    <row r="11" spans="1:15" x14ac:dyDescent="0.3">
      <c r="A11" t="s">
        <v>168</v>
      </c>
      <c r="B11" s="2">
        <v>56</v>
      </c>
      <c r="C11" s="2">
        <v>39</v>
      </c>
      <c r="D11" s="2">
        <v>46</v>
      </c>
      <c r="E11" s="2">
        <v>4</v>
      </c>
      <c r="F11" s="2">
        <v>24</v>
      </c>
      <c r="G11" s="2">
        <v>9</v>
      </c>
      <c r="H11" s="2">
        <v>3</v>
      </c>
    </row>
    <row r="12" spans="1:15" x14ac:dyDescent="0.3">
      <c r="A12" t="s">
        <v>175</v>
      </c>
      <c r="B12" s="2">
        <v>0</v>
      </c>
      <c r="C12" s="2">
        <v>0</v>
      </c>
      <c r="D12" s="2">
        <v>0</v>
      </c>
      <c r="E12" s="2">
        <v>0</v>
      </c>
      <c r="F12" s="2">
        <v>0</v>
      </c>
      <c r="G12" s="2">
        <v>79</v>
      </c>
      <c r="H12" s="2">
        <v>27</v>
      </c>
    </row>
    <row r="13" spans="1:15" x14ac:dyDescent="0.3">
      <c r="A13" t="s">
        <v>170</v>
      </c>
      <c r="B13" s="2">
        <v>-2</v>
      </c>
      <c r="C13" s="2">
        <v>0</v>
      </c>
      <c r="D13" s="2">
        <v>0</v>
      </c>
      <c r="E13" s="2">
        <v>0</v>
      </c>
      <c r="F13" s="2">
        <v>0</v>
      </c>
      <c r="G13" s="2">
        <v>0</v>
      </c>
      <c r="H13" s="2">
        <v>0</v>
      </c>
    </row>
    <row r="14" spans="1:15" x14ac:dyDescent="0.3">
      <c r="A14" t="s">
        <v>172</v>
      </c>
      <c r="B14" s="2">
        <v>72</v>
      </c>
      <c r="C14" s="2">
        <v>4</v>
      </c>
      <c r="D14" s="2">
        <v>64</v>
      </c>
      <c r="E14" s="2">
        <v>7</v>
      </c>
      <c r="F14" s="2">
        <v>25</v>
      </c>
      <c r="G14" s="2">
        <v>0</v>
      </c>
      <c r="H14" s="2">
        <v>0</v>
      </c>
    </row>
    <row r="15" spans="1:15" x14ac:dyDescent="0.3">
      <c r="A15" t="s">
        <v>171</v>
      </c>
      <c r="B15" s="2">
        <v>0</v>
      </c>
      <c r="C15" s="2">
        <v>37</v>
      </c>
      <c r="D15" s="2">
        <v>62</v>
      </c>
      <c r="E15" s="2">
        <v>31</v>
      </c>
      <c r="F15" s="2">
        <v>30</v>
      </c>
      <c r="G15" s="2">
        <v>4</v>
      </c>
      <c r="H15" s="2">
        <v>11</v>
      </c>
    </row>
    <row r="27" spans="1:8" x14ac:dyDescent="0.3">
      <c r="A27" s="1" t="s">
        <v>1</v>
      </c>
      <c r="B27" t="s">
        <v>160</v>
      </c>
    </row>
    <row r="29" spans="1:8" x14ac:dyDescent="0.3">
      <c r="A29" s="1" t="s">
        <v>0</v>
      </c>
      <c r="B29" t="s">
        <v>184</v>
      </c>
      <c r="C29" t="s">
        <v>185</v>
      </c>
      <c r="D29" t="s">
        <v>186</v>
      </c>
      <c r="E29" t="s">
        <v>187</v>
      </c>
      <c r="F29" t="s">
        <v>188</v>
      </c>
      <c r="G29" t="s">
        <v>189</v>
      </c>
      <c r="H29" t="s">
        <v>190</v>
      </c>
    </row>
    <row r="30" spans="1:8" x14ac:dyDescent="0.3">
      <c r="A30" t="s">
        <v>166</v>
      </c>
      <c r="B30" s="2">
        <v>0</v>
      </c>
      <c r="C30" s="2">
        <v>0</v>
      </c>
      <c r="D30" s="2">
        <v>0</v>
      </c>
      <c r="E30" s="2">
        <v>14</v>
      </c>
      <c r="F30" s="2">
        <v>10</v>
      </c>
      <c r="G30" s="2">
        <v>-2</v>
      </c>
      <c r="H30" s="2">
        <v>40</v>
      </c>
    </row>
    <row r="31" spans="1:8" x14ac:dyDescent="0.3">
      <c r="A31" t="s">
        <v>169</v>
      </c>
      <c r="B31" s="2">
        <v>0</v>
      </c>
      <c r="C31" s="2">
        <v>6</v>
      </c>
      <c r="D31" s="2">
        <v>17</v>
      </c>
      <c r="E31" s="2">
        <v>0</v>
      </c>
      <c r="F31" s="2">
        <v>0</v>
      </c>
      <c r="G31" s="2">
        <v>0</v>
      </c>
      <c r="H31" s="2">
        <v>0</v>
      </c>
    </row>
    <row r="32" spans="1:8" x14ac:dyDescent="0.3">
      <c r="A32" t="s">
        <v>176</v>
      </c>
      <c r="B32" s="2">
        <v>0</v>
      </c>
      <c r="C32" s="2">
        <v>85</v>
      </c>
      <c r="D32" s="2">
        <v>53</v>
      </c>
      <c r="E32" s="2">
        <v>29</v>
      </c>
      <c r="F32" s="2">
        <v>58</v>
      </c>
      <c r="G32" s="2">
        <v>-2</v>
      </c>
      <c r="H32" s="2">
        <v>0</v>
      </c>
    </row>
    <row r="33" spans="1:8" x14ac:dyDescent="0.3">
      <c r="A33" t="s">
        <v>168</v>
      </c>
      <c r="B33" s="2">
        <v>72</v>
      </c>
      <c r="C33" s="2">
        <v>29</v>
      </c>
      <c r="D33" s="2">
        <v>22</v>
      </c>
      <c r="E33" s="2">
        <v>83</v>
      </c>
      <c r="F33" s="2">
        <v>5</v>
      </c>
      <c r="G33" s="2">
        <v>54</v>
      </c>
      <c r="H33" s="2">
        <v>137</v>
      </c>
    </row>
    <row r="34" spans="1:8" x14ac:dyDescent="0.3">
      <c r="A34" t="s">
        <v>175</v>
      </c>
      <c r="B34" s="2">
        <v>-2</v>
      </c>
      <c r="C34" s="2">
        <v>0</v>
      </c>
      <c r="D34" s="2">
        <v>4</v>
      </c>
      <c r="E34" s="2">
        <v>2</v>
      </c>
      <c r="F34" s="2">
        <v>12</v>
      </c>
      <c r="G34" s="2">
        <v>0</v>
      </c>
      <c r="H34" s="2">
        <v>0</v>
      </c>
    </row>
    <row r="35" spans="1:8" x14ac:dyDescent="0.3">
      <c r="A35" t="s">
        <v>170</v>
      </c>
      <c r="B35" s="2">
        <v>0</v>
      </c>
      <c r="C35" s="2">
        <v>0</v>
      </c>
      <c r="D35" s="2">
        <v>0</v>
      </c>
      <c r="E35" s="2">
        <v>0</v>
      </c>
      <c r="F35" s="2">
        <v>0</v>
      </c>
      <c r="G35" s="2">
        <v>0</v>
      </c>
      <c r="H35" s="2">
        <v>0</v>
      </c>
    </row>
    <row r="36" spans="1:8" x14ac:dyDescent="0.3">
      <c r="A36" t="s">
        <v>172</v>
      </c>
      <c r="B36" s="2">
        <v>29</v>
      </c>
      <c r="C36" s="2">
        <v>23</v>
      </c>
      <c r="D36" s="2">
        <v>0</v>
      </c>
      <c r="E36" s="2">
        <v>0</v>
      </c>
      <c r="F36" s="2">
        <v>0</v>
      </c>
      <c r="G36" s="2">
        <v>0</v>
      </c>
      <c r="H36" s="2">
        <v>84</v>
      </c>
    </row>
    <row r="37" spans="1:8" x14ac:dyDescent="0.3">
      <c r="A37" t="s">
        <v>171</v>
      </c>
      <c r="B37" s="2">
        <v>31</v>
      </c>
      <c r="C37" s="2">
        <v>29</v>
      </c>
      <c r="D37" s="2">
        <v>4</v>
      </c>
      <c r="E37" s="2">
        <v>147</v>
      </c>
      <c r="F37" s="2">
        <v>31</v>
      </c>
      <c r="G37" s="2">
        <v>56</v>
      </c>
      <c r="H37" s="2">
        <v>56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S40" sqref="S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6"/>
  <sheetViews>
    <sheetView workbookViewId="0">
      <selection activeCell="M13" sqref="M13"/>
    </sheetView>
  </sheetViews>
  <sheetFormatPr defaultRowHeight="14.4" x14ac:dyDescent="0.3"/>
  <cols>
    <col min="6" max="6" width="17.88671875" customWidth="1"/>
  </cols>
  <sheetData>
    <row r="3" spans="5:7" ht="23.4" x14ac:dyDescent="0.45">
      <c r="F3" s="16" t="s">
        <v>234</v>
      </c>
    </row>
    <row r="6" spans="5:7" x14ac:dyDescent="0.3">
      <c r="E6">
        <v>1</v>
      </c>
      <c r="F6" t="s">
        <v>224</v>
      </c>
    </row>
    <row r="8" spans="5:7" x14ac:dyDescent="0.3">
      <c r="F8" s="15" t="s">
        <v>218</v>
      </c>
      <c r="G8" s="15" t="s">
        <v>20</v>
      </c>
    </row>
    <row r="9" spans="5:7" x14ac:dyDescent="0.3">
      <c r="F9" s="15" t="s">
        <v>219</v>
      </c>
      <c r="G9" s="15" t="s">
        <v>63</v>
      </c>
    </row>
    <row r="10" spans="5:7" x14ac:dyDescent="0.3">
      <c r="F10" s="15" t="s">
        <v>220</v>
      </c>
      <c r="G10" s="15" t="s">
        <v>83</v>
      </c>
    </row>
    <row r="14" spans="5:7" x14ac:dyDescent="0.3">
      <c r="E14">
        <v>2</v>
      </c>
      <c r="F14" t="s">
        <v>225</v>
      </c>
    </row>
    <row r="15" spans="5:7" x14ac:dyDescent="0.3">
      <c r="F15" s="15" t="s">
        <v>221</v>
      </c>
      <c r="G15" s="15" t="s">
        <v>63</v>
      </c>
    </row>
    <row r="16" spans="5:7" x14ac:dyDescent="0.3">
      <c r="F16" s="15" t="s">
        <v>222</v>
      </c>
      <c r="G16" s="15" t="s">
        <v>160</v>
      </c>
    </row>
    <row r="17" spans="5:7" x14ac:dyDescent="0.3">
      <c r="F17" s="15" t="s">
        <v>223</v>
      </c>
      <c r="G17" s="15" t="s">
        <v>143</v>
      </c>
    </row>
    <row r="19" spans="5:7" x14ac:dyDescent="0.3">
      <c r="E19">
        <v>3</v>
      </c>
      <c r="F19" t="s">
        <v>227</v>
      </c>
    </row>
    <row r="21" spans="5:7" x14ac:dyDescent="0.3">
      <c r="F21" s="15" t="s">
        <v>228</v>
      </c>
      <c r="G21" s="15" t="s">
        <v>83</v>
      </c>
    </row>
    <row r="22" spans="5:7" x14ac:dyDescent="0.3">
      <c r="F22" s="15" t="s">
        <v>229</v>
      </c>
      <c r="G22" s="15" t="s">
        <v>123</v>
      </c>
    </row>
    <row r="23" spans="5:7" x14ac:dyDescent="0.3">
      <c r="F23" s="15" t="s">
        <v>230</v>
      </c>
      <c r="G23" s="15" t="s">
        <v>143</v>
      </c>
    </row>
    <row r="26" spans="5:7" x14ac:dyDescent="0.3">
      <c r="E26">
        <v>4</v>
      </c>
      <c r="F26"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DATA</vt:lpstr>
      <vt:lpstr>QUESTIONS </vt:lpstr>
      <vt:lpstr>lookup</vt:lpstr>
      <vt:lpstr>DATA VALIDATION</vt:lpstr>
      <vt:lpstr>CONDITIONAL FORMATTING</vt:lpstr>
      <vt:lpstr>PIVOT TABLE</vt:lpstr>
      <vt:lpstr>CHARTS AND SLICERS</vt:lpstr>
      <vt:lpstr>DATA STORYTELLING</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2023-09-10T06:03:55Z</dcterms:modified>
</cp:coreProperties>
</file>