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4C800E968833A7F/Documents/"/>
    </mc:Choice>
  </mc:AlternateContent>
  <xr:revisionPtr revIDLastSave="746" documentId="8_{CAC3DD1D-4B70-4879-8FA9-4A892C8A15D9}" xr6:coauthVersionLast="47" xr6:coauthVersionMax="47" xr10:uidLastSave="{9D43614E-DBA9-455C-BDFF-0B4C38686712}"/>
  <bookViews>
    <workbookView minimized="1" xWindow="3240" yWindow="3240" windowWidth="17280" windowHeight="8880" tabRatio="862" activeTab="7" xr2:uid="{00000000-000D-0000-FFFF-FFFF00000000}"/>
  </bookViews>
  <sheets>
    <sheet name="Time_stamp" sheetId="8" r:id="rId1"/>
    <sheet name="Trialed_data" sheetId="14" r:id="rId2"/>
    <sheet name="Database" sheetId="1" r:id="rId3"/>
    <sheet name="L_analysis_GMT+" sheetId="7" r:id="rId4"/>
    <sheet name="Frequency_Quick_Analysis" sheetId="15" r:id="rId5"/>
    <sheet name="Cross - Tabulation" sheetId="17" r:id="rId6"/>
    <sheet name="Statistical_Testing" sheetId="18" r:id="rId7"/>
    <sheet name="Data Tranformation" sheetId="19" r:id="rId8"/>
  </sheets>
  <definedNames>
    <definedName name="_xlnm._FilterDatabase" localSheetId="7" hidden="1">'Data Tranformation'!$D$1:$D$102</definedName>
    <definedName name="_xlnm._FilterDatabase" localSheetId="2" hidden="1">Database!$A$1:$Z$102</definedName>
    <definedName name="_xlnm._FilterDatabase" localSheetId="1" hidden="1">Trialed_data!$A$1:$Z$102</definedName>
    <definedName name="ExternalData_1" localSheetId="0" hidden="1">Time_stamp!$A$1:$A$102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18" l="1"/>
  <c r="O26" i="18"/>
  <c r="N26" i="18"/>
  <c r="M26" i="18"/>
  <c r="L26" i="18"/>
  <c r="Q25" i="18"/>
  <c r="Q24" i="18"/>
  <c r="Q23" i="18"/>
  <c r="E19" i="18"/>
  <c r="E20" i="18"/>
  <c r="E18" i="18"/>
  <c r="D21" i="18"/>
  <c r="C21" i="18"/>
  <c r="E21" i="18" l="1"/>
  <c r="D28" i="18" s="1"/>
  <c r="D36" i="18" s="1"/>
  <c r="Q26" i="18"/>
  <c r="P37" i="18" s="1"/>
  <c r="P49" i="18" s="1"/>
  <c r="D26" i="18" l="1"/>
  <c r="D34" i="18" s="1"/>
  <c r="M37" i="18"/>
  <c r="M49" i="18" s="1"/>
  <c r="M36" i="18"/>
  <c r="M48" i="18" s="1"/>
  <c r="D27" i="18"/>
  <c r="D35" i="18" s="1"/>
  <c r="L38" i="18"/>
  <c r="L50" i="18" s="1"/>
  <c r="C28" i="18"/>
  <c r="C36" i="18" s="1"/>
  <c r="C26" i="18"/>
  <c r="C34" i="18" s="1"/>
  <c r="C27" i="18"/>
  <c r="C35" i="18" s="1"/>
  <c r="L36" i="18"/>
  <c r="O36" i="18"/>
  <c r="O48" i="18" s="1"/>
  <c r="P36" i="18"/>
  <c r="P48" i="18" s="1"/>
  <c r="O38" i="18"/>
  <c r="O50" i="18" s="1"/>
  <c r="O37" i="18"/>
  <c r="O49" i="18" s="1"/>
  <c r="M38" i="18"/>
  <c r="M50" i="18" s="1"/>
  <c r="L37" i="18"/>
  <c r="L49" i="18" s="1"/>
  <c r="P38" i="18"/>
  <c r="P50" i="18" s="1"/>
  <c r="N38" i="18"/>
  <c r="N50" i="18" s="1"/>
  <c r="N37" i="18"/>
  <c r="N49" i="18" s="1"/>
  <c r="N36" i="18"/>
  <c r="N48" i="18" s="1"/>
  <c r="I21" i="18" l="1"/>
  <c r="I23" i="18" s="1"/>
  <c r="L48" i="18"/>
  <c r="T23" i="18"/>
  <c r="T25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FE8835-2635-4D30-838F-06FBF420DA09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<sst xmlns="http://schemas.openxmlformats.org/spreadsheetml/2006/main" count="6122" uniqueCount="390">
  <si>
    <t>Date</t>
  </si>
  <si>
    <t>Timestamp</t>
  </si>
  <si>
    <t>How old are you?</t>
  </si>
  <si>
    <t xml:space="preserve">Sales_Promotions </t>
  </si>
  <si>
    <t>Promotions_Product_Type</t>
  </si>
  <si>
    <t>Sales_Promotions_Frequency</t>
  </si>
  <si>
    <t>Decision_Factor</t>
  </si>
  <si>
    <t>Preferred_Promotions_Method</t>
  </si>
  <si>
    <t>Sales_Promotions_Industry</t>
  </si>
  <si>
    <t>Limited_Time_Purchase</t>
  </si>
  <si>
    <t>Promotional_Offers</t>
  </si>
  <si>
    <t>Recommend_Promotion</t>
  </si>
  <si>
    <t>Promotions_Hesitations</t>
  </si>
  <si>
    <t>Sales_Promotions_Influence</t>
  </si>
  <si>
    <t>Less_Appealing_Promotion</t>
  </si>
  <si>
    <t>Product_TrialLikelihood</t>
  </si>
  <si>
    <t>Sales_Promotions_Motivation</t>
  </si>
  <si>
    <t>Product_Familiarity</t>
  </si>
  <si>
    <t>Ad_Name</t>
  </si>
  <si>
    <t>Ad_Motivation_Rating</t>
  </si>
  <si>
    <t>Ad_Comparison_Rating</t>
  </si>
  <si>
    <t>Degree_of_Descriptiveness</t>
  </si>
  <si>
    <t>Time_Constraint</t>
  </si>
  <si>
    <t>Ad_Recall</t>
  </si>
  <si>
    <t>Ad_Concept</t>
  </si>
  <si>
    <t>Advertising_Metric</t>
  </si>
  <si>
    <t>08-10-2024</t>
  </si>
  <si>
    <t>12:46:07 PM GMT+5:30</t>
  </si>
  <si>
    <t>18-25</t>
  </si>
  <si>
    <t>Buy one, Get one Free</t>
  </si>
  <si>
    <t>Free Sample</t>
  </si>
  <si>
    <t>Often</t>
  </si>
  <si>
    <t>Perceived value of promotion</t>
  </si>
  <si>
    <t>Email</t>
  </si>
  <si>
    <t>Electronics</t>
  </si>
  <si>
    <t>Depends on the product</t>
  </si>
  <si>
    <t>Percentage discounts</t>
  </si>
  <si>
    <t>Not likely</t>
  </si>
  <si>
    <t>Limited availablity</t>
  </si>
  <si>
    <t>Neutral</t>
  </si>
  <si>
    <t>BOGO free</t>
  </si>
  <si>
    <t>Very likely</t>
  </si>
  <si>
    <t>Trying new products</t>
  </si>
  <si>
    <t>Purchased it couple of times</t>
  </si>
  <si>
    <t>Remember company and product but not the ad.</t>
  </si>
  <si>
    <t>4 Star</t>
  </si>
  <si>
    <t>Much Better</t>
  </si>
  <si>
    <t>Netural</t>
  </si>
  <si>
    <t>Remember company and product but not the ad</t>
  </si>
  <si>
    <t>Achievement and success</t>
  </si>
  <si>
    <t>Customer lifetime value(CLV)</t>
  </si>
  <si>
    <t>10-10-2024</t>
  </si>
  <si>
    <t>2:02:55 PM GMT+5:30</t>
  </si>
  <si>
    <t>Precent-off discounts</t>
  </si>
  <si>
    <t>Discounted Price</t>
  </si>
  <si>
    <t>Beauty &amp; Personal Case</t>
  </si>
  <si>
    <t>Agree</t>
  </si>
  <si>
    <t>Loyalty rewards</t>
  </si>
  <si>
    <t>Use it Daily</t>
  </si>
  <si>
    <t>Remember it well</t>
  </si>
  <si>
    <t>3 Star</t>
  </si>
  <si>
    <t>Living an active and full life</t>
  </si>
  <si>
    <t>2:20:55 PM GMT+5:30</t>
  </si>
  <si>
    <t>Discounts</t>
  </si>
  <si>
    <t>Sometimes</t>
  </si>
  <si>
    <t>Social Media</t>
  </si>
  <si>
    <t>Yes</t>
  </si>
  <si>
    <t>Definitely</t>
  </si>
  <si>
    <t>Strongly agree</t>
  </si>
  <si>
    <t>Discount</t>
  </si>
  <si>
    <t>Likely</t>
  </si>
  <si>
    <t>Saving money</t>
  </si>
  <si>
    <t>Descriptive</t>
  </si>
  <si>
    <t>Very Descriptive</t>
  </si>
  <si>
    <t>23-10-2024</t>
  </si>
  <si>
    <t>8:26:08 AM GMT+5:30</t>
  </si>
  <si>
    <t>Very often</t>
  </si>
  <si>
    <t>Reputation of the brand</t>
  </si>
  <si>
    <t>Clothing &amp; Accessories</t>
  </si>
  <si>
    <t>Dollar amount discount</t>
  </si>
  <si>
    <t>Unclear terms &amp; conditions</t>
  </si>
  <si>
    <t>5 Star</t>
  </si>
  <si>
    <t>8:27:04 AM GMT+5:30</t>
  </si>
  <si>
    <t>Premium</t>
  </si>
  <si>
    <t>Previous positive experience with the brand</t>
  </si>
  <si>
    <t>May be</t>
  </si>
  <si>
    <t>Previous bad experience with the brand</t>
  </si>
  <si>
    <t>Click-through Rate(CTR)</t>
  </si>
  <si>
    <t>8:28:09 AM GMT+5:30</t>
  </si>
  <si>
    <t>26-35</t>
  </si>
  <si>
    <t>2 Star</t>
  </si>
  <si>
    <t>Somewhat Better</t>
  </si>
  <si>
    <t>8:29:12 AM GMT+5:30</t>
  </si>
  <si>
    <t>Joint promtion with other business</t>
  </si>
  <si>
    <t>15-11-2024</t>
  </si>
  <si>
    <t>5:12:26 PM GMT+5:30</t>
  </si>
  <si>
    <t>5:14:06 PM GMT+5:30</t>
  </si>
  <si>
    <t>Buy one, Get one free</t>
  </si>
  <si>
    <t>5:22:32 PM GMT+5:30</t>
  </si>
  <si>
    <t>Loyalty Rewards</t>
  </si>
  <si>
    <t>Lack of trust in promotion</t>
  </si>
  <si>
    <t>Strongly Disagree</t>
  </si>
  <si>
    <t>Taking advanatges of limtied-time offers.</t>
  </si>
  <si>
    <t>Somewhat worse</t>
  </si>
  <si>
    <t>Remember only company</t>
  </si>
  <si>
    <t>Freedom to be one's self</t>
  </si>
  <si>
    <t>5:23:20 PM GMT+5:30</t>
  </si>
  <si>
    <t>Limited product selection</t>
  </si>
  <si>
    <t>Gift with Purchase</t>
  </si>
  <si>
    <t>Generallly aware of a product</t>
  </si>
  <si>
    <t>Not aware of the Product</t>
  </si>
  <si>
    <t>Making smart choices</t>
  </si>
  <si>
    <t>5:26:53 PM GMT+5:30</t>
  </si>
  <si>
    <t>Never</t>
  </si>
  <si>
    <t>Disagree</t>
  </si>
  <si>
    <t>Unlikely</t>
  </si>
  <si>
    <t>Not Descriptive at all</t>
  </si>
  <si>
    <t>Not Descriptive</t>
  </si>
  <si>
    <t>Don't remember the ad at all</t>
  </si>
  <si>
    <t>Being accepted by others</t>
  </si>
  <si>
    <t>5:27:47 PM GMT+5:30</t>
  </si>
  <si>
    <t>Limited availablity;Unclear terms &amp; conditions;Previous bad experience with the brand</t>
  </si>
  <si>
    <t>5:38:44 PM GMT+5:30</t>
  </si>
  <si>
    <t>Text Message</t>
  </si>
  <si>
    <t>Limited availablity;Unclear terms &amp; conditions;Previous bad experience with the brand;Lack of trust in promotion;Limited product selection</t>
  </si>
  <si>
    <t>Remember only Company</t>
  </si>
  <si>
    <t>1 Star</t>
  </si>
  <si>
    <t>Product Development Time</t>
  </si>
  <si>
    <t>6:02:40 PM GMT+5:30</t>
  </si>
  <si>
    <t>About the some</t>
  </si>
  <si>
    <t>7:18:03 PM GMT+5:30</t>
  </si>
  <si>
    <t>Limited-time offers.</t>
  </si>
  <si>
    <t>7:24:54 PM GMT+5:30</t>
  </si>
  <si>
    <t>17-11-2024</t>
  </si>
  <si>
    <t>6:00:19 PM GMT+5:30</t>
  </si>
  <si>
    <t>Printed mailers</t>
  </si>
  <si>
    <t>Rewarding yourself</t>
  </si>
  <si>
    <t>6:08:54 PM GMT+5:30</t>
  </si>
  <si>
    <t>Limited availablity;Unclear terms &amp; conditions</t>
  </si>
  <si>
    <t>6:15:36 PM GMT+5:30</t>
  </si>
  <si>
    <t>Limited-time offers</t>
  </si>
  <si>
    <t>Contests</t>
  </si>
  <si>
    <t>Travel &amp; Hospitality</t>
  </si>
  <si>
    <t>6:20:34 PM GMT+5:30</t>
  </si>
  <si>
    <t>Under 18</t>
  </si>
  <si>
    <t>6:21:34 PM GMT+5:30</t>
  </si>
  <si>
    <t>Stocking up on essentials</t>
  </si>
  <si>
    <t>6:28:23 PM GMT+5:30</t>
  </si>
  <si>
    <t>Food &amp; Beverages</t>
  </si>
  <si>
    <t>Remember only Product</t>
  </si>
  <si>
    <t>6:28:27 PM GMT+5:30</t>
  </si>
  <si>
    <t>Remember only product</t>
  </si>
  <si>
    <t>6:32:48 PM GMT+5:30</t>
  </si>
  <si>
    <t>Limited availablity;Lack of trust in promotion</t>
  </si>
  <si>
    <t>6:49:33 PM GMT+5:30</t>
  </si>
  <si>
    <t>No</t>
  </si>
  <si>
    <t>7:42:29 PM GMT+5:30</t>
  </si>
  <si>
    <t>11:35:31 PM GMT+5:30</t>
  </si>
  <si>
    <t>18-11-2024</t>
  </si>
  <si>
    <t>3:42:09 PM GMT+5:30</t>
  </si>
  <si>
    <t>Gift cards</t>
  </si>
  <si>
    <t>Not applicable</t>
  </si>
  <si>
    <t>4:03:46 PM GMT+5:30</t>
  </si>
  <si>
    <t>19-11-2024</t>
  </si>
  <si>
    <t>9:24:27 AM GMT+5:30</t>
  </si>
  <si>
    <t>9:41:44 AM GMT+5:30</t>
  </si>
  <si>
    <t>In-Store notification</t>
  </si>
  <si>
    <t>Previous bad experience with the brand;Limited product selection</t>
  </si>
  <si>
    <t>9:47:12 AM GMT+5:30</t>
  </si>
  <si>
    <t>9:48:06 AM GMT+5:30</t>
  </si>
  <si>
    <t>9:48:57 AM GMT+5:30</t>
  </si>
  <si>
    <t>9:49:57 AM GMT+5:30</t>
  </si>
  <si>
    <t>9:51:01 AM GMT+5:30</t>
  </si>
  <si>
    <t>9:51:49 AM GMT+5:30</t>
  </si>
  <si>
    <t>36-45</t>
  </si>
  <si>
    <t>9:52:31 AM GMT+5:30</t>
  </si>
  <si>
    <t>9:53:12 AM GMT+5:30</t>
  </si>
  <si>
    <t>9:54:12 AM GMT+5:30</t>
  </si>
  <si>
    <t>9:55:09 AM GMT+5:30</t>
  </si>
  <si>
    <t>9:55:57 AM GMT+5:30</t>
  </si>
  <si>
    <t>9:56:42 AM GMT+5:30</t>
  </si>
  <si>
    <t>11:27:20 AM GMT+5:30</t>
  </si>
  <si>
    <t>12:21:21 PM GMT+5:30</t>
  </si>
  <si>
    <t>2:01:07 PM GMT+5:30</t>
  </si>
  <si>
    <t>Recommendations from family/friends</t>
  </si>
  <si>
    <t>26-11-2024</t>
  </si>
  <si>
    <t>7:24:04 PM GMT+5:30</t>
  </si>
  <si>
    <t>7:24:39 PM GMT+5:30</t>
  </si>
  <si>
    <t>7:25:35 PM GMT+5:30</t>
  </si>
  <si>
    <t>7:26:14 PM GMT+5:30</t>
  </si>
  <si>
    <t>7:26:49 PM GMT+5:30</t>
  </si>
  <si>
    <t>7:27:28 PM GMT+5:30</t>
  </si>
  <si>
    <t>7:28:06 PM GMT+5:30</t>
  </si>
  <si>
    <t>7:28:45 PM GMT+5:30</t>
  </si>
  <si>
    <t>Rarely</t>
  </si>
  <si>
    <t>7:29:21 PM GMT+5:30</t>
  </si>
  <si>
    <t>7:30:00 PM GMT+5:30</t>
  </si>
  <si>
    <t>7:30:38 PM GMT+5:30</t>
  </si>
  <si>
    <t>7:31:15 PM GMT+5:30</t>
  </si>
  <si>
    <t>7:31:55 PM GMT+5:30</t>
  </si>
  <si>
    <t>7:32:29 PM GMT+5:30</t>
  </si>
  <si>
    <t>7:33:11 PM GMT+5:30</t>
  </si>
  <si>
    <t>7:33:46 PM GMT+5:30</t>
  </si>
  <si>
    <t>7:34:24 PM GMT+5:30</t>
  </si>
  <si>
    <t>7:35:09 PM GMT+5:30</t>
  </si>
  <si>
    <t>7:35:50 PM GMT+5:30</t>
  </si>
  <si>
    <t>7:36:28 PM GMT+5:30</t>
  </si>
  <si>
    <t>7:37:10 PM GMT+5:30</t>
  </si>
  <si>
    <t>7:37:50 PM GMT+5:30</t>
  </si>
  <si>
    <t>7:38:30 PM GMT+5:30</t>
  </si>
  <si>
    <t>7:39:07 PM GMT+5:30</t>
  </si>
  <si>
    <t>7:39:49 PM GMT+5:30</t>
  </si>
  <si>
    <t>27-11-2024</t>
  </si>
  <si>
    <t>12:50:41 PM GMT+5:30</t>
  </si>
  <si>
    <t>12:52:43 PM GMT+5:30</t>
  </si>
  <si>
    <t>12:53:30 PM GMT+5:30</t>
  </si>
  <si>
    <t>12:55:28 PM GMT+5:30</t>
  </si>
  <si>
    <t>12:56:10 PM GMT+5:30</t>
  </si>
  <si>
    <t>12:56:51 PM GMT+5:30</t>
  </si>
  <si>
    <t>12:57:37 PM GMT+5:30</t>
  </si>
  <si>
    <t>12:58:20 PM GMT+5:30</t>
  </si>
  <si>
    <t>4:36:20 PM GMT+5:30</t>
  </si>
  <si>
    <t>4:37:02 PM GMT+5:30</t>
  </si>
  <si>
    <t>4:37:42 PM GMT+5:30</t>
  </si>
  <si>
    <t>4:38:26 PM GMT+5:30</t>
  </si>
  <si>
    <t>4:39:14 PM GMT+5:30</t>
  </si>
  <si>
    <t>4:40:11 PM GMT+5:30</t>
  </si>
  <si>
    <t>4:40:53 PM GMT+5:30</t>
  </si>
  <si>
    <t>4:42:25 PM GMT+5:30</t>
  </si>
  <si>
    <t>4:43:04 PM GMT+5:30</t>
  </si>
  <si>
    <t>4:43:45 PM GMT+5:30</t>
  </si>
  <si>
    <t>4:44:24 PM GMT+5:30</t>
  </si>
  <si>
    <t>4:45:05 PM GMT+5:30</t>
  </si>
  <si>
    <t>4:45:42 PM GMT+5:30</t>
  </si>
  <si>
    <t>4:46:21 PM GMT+5:30</t>
  </si>
  <si>
    <t>4:47:20 PM GMT+5:30</t>
  </si>
  <si>
    <t>4:47:58 PM GMT+5:30</t>
  </si>
  <si>
    <t>4:48:34 PM GMT+5:30</t>
  </si>
  <si>
    <t>4:49:12 PM GMT+5:30</t>
  </si>
  <si>
    <t>4:49:55 PM GMT+5:30</t>
  </si>
  <si>
    <t>4:50:37 PM GMT+5:30</t>
  </si>
  <si>
    <t>02-12-2024</t>
  </si>
  <si>
    <t>12:53:40 PM GMT+5:30</t>
  </si>
  <si>
    <t xml:space="preserve"> </t>
  </si>
  <si>
    <t>GMT+5:30</t>
  </si>
  <si>
    <t>Column1</t>
  </si>
  <si>
    <t xml:space="preserve">  </t>
  </si>
  <si>
    <t>Time Duration</t>
  </si>
  <si>
    <t>12:46 GMT+5:30</t>
  </si>
  <si>
    <t>14:02 GMT+5:30</t>
  </si>
  <si>
    <t>14:20 GMT+5:30</t>
  </si>
  <si>
    <t>08:26 GMT+5:30</t>
  </si>
  <si>
    <t>08:27 GMT+5:30</t>
  </si>
  <si>
    <t>08:28 GMT+5:30</t>
  </si>
  <si>
    <t>08:29 GMT+5:30</t>
  </si>
  <si>
    <t>17:12 GMT+5:30</t>
  </si>
  <si>
    <t>17:14 GMT+5:30</t>
  </si>
  <si>
    <t>17:22 GMT+5:30</t>
  </si>
  <si>
    <t>17:23 GMT+5:30</t>
  </si>
  <si>
    <t>17:26 GMT+5:30</t>
  </si>
  <si>
    <t>17:27 GMT+5:30</t>
  </si>
  <si>
    <t>17:38 GMT+5:30</t>
  </si>
  <si>
    <t>18:02 GMT+5:30</t>
  </si>
  <si>
    <t>19:18 GMT+5:30</t>
  </si>
  <si>
    <t>19:24 GMT+5:30</t>
  </si>
  <si>
    <t>18:00 GMT+5:30</t>
  </si>
  <si>
    <t>18:08 GMT+5:30</t>
  </si>
  <si>
    <t>18:15 GMT+5:30</t>
  </si>
  <si>
    <t>18:20 GMT+5:30</t>
  </si>
  <si>
    <t>18:21 GMT+5:30</t>
  </si>
  <si>
    <t>18:28 GMT+5:30</t>
  </si>
  <si>
    <t>18:32 GMT+5:30</t>
  </si>
  <si>
    <t>18:49 GMT+5:30</t>
  </si>
  <si>
    <t>19:42 GMT+5:30</t>
  </si>
  <si>
    <t>23:35 GMT+5:30</t>
  </si>
  <si>
    <t>15:42 GMT+5:30</t>
  </si>
  <si>
    <t>16:03 GMT+5:30</t>
  </si>
  <si>
    <t>09:24 GMT+5:30</t>
  </si>
  <si>
    <t>09:41 GMT+5:30</t>
  </si>
  <si>
    <t>09:47 GMT+5:30</t>
  </si>
  <si>
    <t>09:48 GMT+5:30</t>
  </si>
  <si>
    <t>09:49 GMT+5:30</t>
  </si>
  <si>
    <t>09:51 GMT+5:30</t>
  </si>
  <si>
    <t>09:52 GMT+5:30</t>
  </si>
  <si>
    <t>09:53 GMT+5:30</t>
  </si>
  <si>
    <t>09:54 GMT+5:30</t>
  </si>
  <si>
    <t>09:55 GMT+5:30</t>
  </si>
  <si>
    <t>09:56 GMT+5:30</t>
  </si>
  <si>
    <t>11:27 GMT+5:30</t>
  </si>
  <si>
    <t>12:21 GMT+5:30</t>
  </si>
  <si>
    <t>14:01 GMT+5:30</t>
  </si>
  <si>
    <t>19:25 GMT+5:30</t>
  </si>
  <si>
    <t>19:26 GMT+5:30</t>
  </si>
  <si>
    <t>19:27 GMT+5:30</t>
  </si>
  <si>
    <t>19:28 GMT+5:30</t>
  </si>
  <si>
    <t>19:29 GMT+5:30</t>
  </si>
  <si>
    <t>19:30 GMT+5:30</t>
  </si>
  <si>
    <t>19:31 GMT+5:30</t>
  </si>
  <si>
    <t>19:32 GMT+5:30</t>
  </si>
  <si>
    <t>19:33 GMT+5:30</t>
  </si>
  <si>
    <t>19:34 GMT+5:30</t>
  </si>
  <si>
    <t>19:35 GMT+5:30</t>
  </si>
  <si>
    <t>19:36 GMT+5:30</t>
  </si>
  <si>
    <t>19:37 GMT+5:30</t>
  </si>
  <si>
    <t>19:38 GMT+5:30</t>
  </si>
  <si>
    <t>19:39 GMT+5:30</t>
  </si>
  <si>
    <t>12:50 GMT+5:30</t>
  </si>
  <si>
    <t>12:52 GMT+5:30</t>
  </si>
  <si>
    <t>12:53 GMT+5:30</t>
  </si>
  <si>
    <t>12:55 GMT+5:30</t>
  </si>
  <si>
    <t>12:56 GMT+5:30</t>
  </si>
  <si>
    <t>12:57 GMT+5:30</t>
  </si>
  <si>
    <t>12:58 GMT+5:30</t>
  </si>
  <si>
    <t>16:36 GMT+5:30</t>
  </si>
  <si>
    <t>16:37 GMT+5:30</t>
  </si>
  <si>
    <t>16:38 GMT+5:30</t>
  </si>
  <si>
    <t>16:39 GMT+5:30</t>
  </si>
  <si>
    <t>16:40 GMT+5:30</t>
  </si>
  <si>
    <t>16:42 GMT+5:30</t>
  </si>
  <si>
    <t>16:43 GMT+5:30</t>
  </si>
  <si>
    <t>16:44 GMT+5:30</t>
  </si>
  <si>
    <t>16:45 GMT+5:30</t>
  </si>
  <si>
    <t>16:46 GMT+5:30</t>
  </si>
  <si>
    <t>16:47 GMT+5:30</t>
  </si>
  <si>
    <t>16:48 GMT+5:30</t>
  </si>
  <si>
    <t>16:49 GMT+5:30</t>
  </si>
  <si>
    <t>16:50 GMT+5:30</t>
  </si>
  <si>
    <t>Age_category</t>
  </si>
  <si>
    <t>0-18</t>
  </si>
  <si>
    <t>Joint promotion with other business</t>
  </si>
  <si>
    <t>Low</t>
  </si>
  <si>
    <t>Medium</t>
  </si>
  <si>
    <t>High</t>
  </si>
  <si>
    <t>Row Labels</t>
  </si>
  <si>
    <t>Grand Total</t>
  </si>
  <si>
    <t>Column Labels</t>
  </si>
  <si>
    <t xml:space="preserve">Count of Sales_Promotions </t>
  </si>
  <si>
    <t>Frequency_percentage</t>
  </si>
  <si>
    <t xml:space="preserve"> Frequency analysis for Sales_Promotions</t>
  </si>
  <si>
    <t>Count of Promotions_Product_Type</t>
  </si>
  <si>
    <t>Count of Promotions_Product_Type2</t>
  </si>
  <si>
    <t xml:space="preserve"> Frequency analysis for Promotions_Product_Type</t>
  </si>
  <si>
    <t>Count of Preferred_Promotions_Method</t>
  </si>
  <si>
    <t>Count of Preferred_Promotions_Method2</t>
  </si>
  <si>
    <t>Frequency analysis for Preferred_Promotions_Method</t>
  </si>
  <si>
    <t>Count of Advertising_Metric</t>
  </si>
  <si>
    <t>Count of Advertising_Metric2</t>
  </si>
  <si>
    <t>Frequency analysis for Advertising_Metric</t>
  </si>
  <si>
    <t>Count of Ad_Motivation_Rating</t>
  </si>
  <si>
    <t>Cross-tabulation analysis for Metric by Preferred_Promotions_Method</t>
  </si>
  <si>
    <t>Count of Sales_Promotions_Frequency</t>
  </si>
  <si>
    <t xml:space="preserve"> Cross-tabulation analysis for Sales_Promotions_Industry &amp;&amp; Sales_Promotions_Frequency</t>
  </si>
  <si>
    <t>Count of Limited_Time_Purchase</t>
  </si>
  <si>
    <t xml:space="preserve"> Cross-tabulation analysis for limited Purchase timing by Age_Category</t>
  </si>
  <si>
    <t>Cross-tabulation analysis for Age_Category by Rating.</t>
  </si>
  <si>
    <t>Observed values (O)</t>
  </si>
  <si>
    <t>Expected values (E)</t>
  </si>
  <si>
    <r>
      <t>(O-E)</t>
    </r>
    <r>
      <rPr>
        <b/>
        <vertAlign val="superscript"/>
        <sz val="12"/>
        <color rgb="FF000000"/>
        <rFont val="Calibri"/>
        <family val="2"/>
      </rPr>
      <t>2</t>
    </r>
    <r>
      <rPr>
        <b/>
        <sz val="12"/>
        <color rgb="FF000000"/>
        <rFont val="Calibri"/>
        <family val="2"/>
      </rPr>
      <t>/E</t>
    </r>
  </si>
  <si>
    <t>df</t>
  </si>
  <si>
    <t>p-value</t>
  </si>
  <si>
    <r>
      <t>X</t>
    </r>
    <r>
      <rPr>
        <b/>
        <vertAlign val="superscript"/>
        <sz val="11"/>
        <color rgb="FF000000"/>
        <rFont val="Calibri"/>
        <family val="2"/>
      </rPr>
      <t>2</t>
    </r>
  </si>
  <si>
    <t>Chi-Square test</t>
  </si>
  <si>
    <t xml:space="preserve">Observed Values(O) </t>
  </si>
  <si>
    <t>In-Store notifications</t>
  </si>
  <si>
    <t>Pivot Tables of Preferred_Promotions_Method &amp; Advertising_Metric</t>
  </si>
  <si>
    <t>Expected Values(E)</t>
  </si>
  <si>
    <t>(O-E)2  /E</t>
  </si>
  <si>
    <t>(blank)</t>
  </si>
  <si>
    <t>Buy</t>
  </si>
  <si>
    <t>one,</t>
  </si>
  <si>
    <t>Get</t>
  </si>
  <si>
    <t>one</t>
  </si>
  <si>
    <t>Free</t>
  </si>
  <si>
    <t>Loyalty</t>
  </si>
  <si>
    <t>Rewards</t>
  </si>
  <si>
    <t>Gift</t>
  </si>
  <si>
    <t>with</t>
  </si>
  <si>
    <t>Purchase</t>
  </si>
  <si>
    <t>Limited-time</t>
  </si>
  <si>
    <t>offers</t>
  </si>
  <si>
    <t>Column A</t>
  </si>
  <si>
    <t>Column B</t>
  </si>
  <si>
    <t>Column C</t>
  </si>
  <si>
    <t>Column D</t>
  </si>
  <si>
    <t>Column E</t>
  </si>
  <si>
    <t>Count of Column A</t>
  </si>
  <si>
    <t>Count of Column B</t>
  </si>
  <si>
    <t>Count of Column C</t>
  </si>
  <si>
    <t>Count of Column D</t>
  </si>
  <si>
    <t>Count of Column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</si>
</sst>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"/>
  </numFmts>
  <fonts count="1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</font>
    <font>
      <b/>
      <sz val="11"/>
      <color theme="0"/>
      <name val="Calibri"/>
    </font>
    <font>
      <sz val="11"/>
      <color rgb="FFFF0000"/>
      <name val="Calibri"/>
      <family val="2"/>
    </font>
    <font>
      <sz val="16"/>
      <color theme="2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3" borderId="0" xfId="0" applyFill="1"/>
    <xf numFmtId="2" fontId="0" fillId="0" borderId="0" xfId="0" applyNumberFormat="1"/>
    <xf numFmtId="164" fontId="3" fillId="4" borderId="1" xfId="0" applyNumberFormat="1" applyFont="1" applyFill="1" applyBorder="1"/>
    <xf numFmtId="2" fontId="3" fillId="4" borderId="1" xfId="0" applyNumberFormat="1" applyFont="1" applyFill="1" applyBorder="1"/>
    <xf numFmtId="0" fontId="3" fillId="4" borderId="1" xfId="0" applyFont="1" applyFill="1" applyBorder="1"/>
    <xf numFmtId="164" fontId="3" fillId="0" borderId="2" xfId="0" applyNumberFormat="1" applyFont="1" applyBorder="1"/>
    <xf numFmtId="2" fontId="3" fillId="0" borderId="2" xfId="0" applyNumberFormat="1" applyFont="1" applyBorder="1"/>
    <xf numFmtId="0" fontId="3" fillId="0" borderId="2" xfId="0" applyFont="1" applyBorder="1"/>
    <xf numFmtId="164" fontId="3" fillId="4" borderId="2" xfId="0" applyNumberFormat="1" applyFont="1" applyFill="1" applyBorder="1"/>
    <xf numFmtId="2" fontId="3" fillId="4" borderId="2" xfId="0" applyNumberFormat="1" applyFont="1" applyFill="1" applyBorder="1"/>
    <xf numFmtId="0" fontId="3" fillId="4" borderId="2" xfId="0" applyFont="1" applyFill="1" applyBorder="1"/>
    <xf numFmtId="0" fontId="2" fillId="4" borderId="2" xfId="0" applyFont="1" applyFill="1" applyBorder="1"/>
    <xf numFmtId="14" fontId="3" fillId="4" borderId="3" xfId="0" applyNumberFormat="1" applyFont="1" applyFill="1" applyBorder="1"/>
    <xf numFmtId="14" fontId="3" fillId="0" borderId="4" xfId="0" applyNumberFormat="1" applyFont="1" applyBorder="1"/>
    <xf numFmtId="14" fontId="3" fillId="4" borderId="4" xfId="0" applyNumberFormat="1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pivotButton="1" applyBorder="1"/>
    <xf numFmtId="0" fontId="0" fillId="0" borderId="13" xfId="0" applyBorder="1"/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4" xfId="0" applyBorder="1"/>
    <xf numFmtId="0" fontId="0" fillId="0" borderId="10" xfId="0" applyBorder="1" applyAlignment="1">
      <alignment horizontal="left"/>
    </xf>
    <xf numFmtId="0" fontId="0" fillId="0" borderId="12" xfId="0" applyBorder="1"/>
    <xf numFmtId="0" fontId="0" fillId="0" borderId="15" xfId="0" applyBorder="1"/>
    <xf numFmtId="0" fontId="0" fillId="0" borderId="9" xfId="0" applyBorder="1"/>
    <xf numFmtId="0" fontId="0" fillId="0" borderId="10" xfId="0" applyBorder="1"/>
    <xf numFmtId="10" fontId="0" fillId="0" borderId="15" xfId="0" applyNumberFormat="1" applyBorder="1"/>
    <xf numFmtId="10" fontId="0" fillId="0" borderId="16" xfId="0" applyNumberFormat="1" applyBorder="1"/>
    <xf numFmtId="10" fontId="0" fillId="0" borderId="17" xfId="0" applyNumberFormat="1" applyBorder="1"/>
    <xf numFmtId="0" fontId="5" fillId="0" borderId="0" xfId="0" applyFont="1"/>
    <xf numFmtId="14" fontId="4" fillId="5" borderId="0" xfId="0" applyNumberFormat="1" applyFont="1" applyFill="1"/>
    <xf numFmtId="164" fontId="4" fillId="5" borderId="5" xfId="0" applyNumberFormat="1" applyFont="1" applyFill="1" applyBorder="1"/>
    <xf numFmtId="2" fontId="4" fillId="5" borderId="5" xfId="0" applyNumberFormat="1" applyFont="1" applyFill="1" applyBorder="1"/>
    <xf numFmtId="0" fontId="4" fillId="5" borderId="5" xfId="0" applyFont="1" applyFill="1" applyBorder="1"/>
    <xf numFmtId="0" fontId="0" fillId="5" borderId="0" xfId="0" applyFill="1"/>
    <xf numFmtId="0" fontId="7" fillId="7" borderId="0" xfId="0" applyFont="1" applyFill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7" fillId="0" borderId="0" xfId="0" applyFont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165" fontId="1" fillId="0" borderId="0" xfId="0" applyNumberFormat="1" applyFont="1"/>
    <xf numFmtId="0" fontId="0" fillId="0" borderId="21" xfId="0" applyBorder="1"/>
    <xf numFmtId="0" fontId="1" fillId="0" borderId="21" xfId="0" applyFont="1" applyBorder="1"/>
    <xf numFmtId="0" fontId="7" fillId="0" borderId="21" xfId="0" applyFont="1" applyBorder="1"/>
    <xf numFmtId="166" fontId="1" fillId="0" borderId="21" xfId="0" applyNumberFormat="1" applyFont="1" applyBorder="1"/>
    <xf numFmtId="166" fontId="0" fillId="0" borderId="21" xfId="0" applyNumberFormat="1" applyBorder="1"/>
    <xf numFmtId="0" fontId="12" fillId="9" borderId="0" xfId="0" applyFont="1" applyFill="1" applyAlignment="1">
      <alignment vertical="center"/>
    </xf>
    <xf numFmtId="0" fontId="0" fillId="9" borderId="0" xfId="0" applyFill="1"/>
    <xf numFmtId="0" fontId="0" fillId="2" borderId="6" xfId="0" applyFill="1" applyBorder="1"/>
    <xf numFmtId="0" fontId="0" fillId="2" borderId="13" xfId="0" applyFill="1" applyBorder="1"/>
    <xf numFmtId="0" fontId="0" fillId="2" borderId="21" xfId="0" applyFill="1" applyBorder="1"/>
    <xf numFmtId="0" fontId="7" fillId="7" borderId="21" xfId="0" applyFont="1" applyFill="1" applyBorder="1"/>
    <xf numFmtId="0" fontId="6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2" fillId="10" borderId="2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2" fillId="11" borderId="21" xfId="0" applyFont="1" applyFill="1" applyBorder="1" applyAlignment="1">
      <alignment horizontal="center" vertical="center"/>
    </xf>
  </cellXfs>
  <cellStyles count="1">
    <cellStyle name="Normal" xfId="0" builtinId="0"/>
  </cellStyles>
  <dxfs count="4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[$-F400]h:mm:ss\ AM/PM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F400]h:mm:ss\ AM/PM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4"/>
        </patternFill>
      </fill>
    </dxf>
    <dxf>
      <numFmt numFmtId="19" formatCode="dd/mm/yyyy"/>
    </dxf>
    <dxf>
      <numFmt numFmtId="19" formatCode="dd/mm/yyyy"/>
    </dxf>
    <dxf>
      <numFmt numFmtId="164" formatCode="[$-F400]h:mm:ss\ AM/PM"/>
    </dxf>
  </dxfs>
  <tableStyles count="0" defaultTableStyle="TableStyleMedium9"/>
  <colors>
    <mruColors>
      <color rgb="FF0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anth R" refreshedDate="45739.207182175924" createdVersion="8" refreshedVersion="8" minRefreshableVersion="3" recordCount="101" xr:uid="{FA47FFFE-1540-4234-82AE-4BCDAB367FAC}">
  <cacheSource type="worksheet">
    <worksheetSource name="Table1"/>
  </cacheSource>
  <cacheFields count="27">
    <cacheField name="Date" numFmtId="14">
      <sharedItems/>
    </cacheField>
    <cacheField name="Timestamp" numFmtId="164">
      <sharedItems containsSemiMixedTypes="0" containsNonDate="0" containsDate="1" containsString="0" minDate="1899-12-30T08:26:08" maxDate="1899-12-30T23:35:31"/>
    </cacheField>
    <cacheField name="Age_category" numFmtId="2">
      <sharedItems count="4">
        <s v="18-25"/>
        <s v="26-35"/>
        <s v="0-18"/>
        <s v="36-45"/>
      </sharedItems>
    </cacheField>
    <cacheField name="Sales_Promotions " numFmtId="0">
      <sharedItems count="5">
        <s v="Buy one, Get one Free"/>
        <s v="Discounts"/>
        <s v="Loyalty Rewards"/>
        <s v="Gift with Purchase"/>
        <s v="Limited-time offers"/>
      </sharedItems>
    </cacheField>
    <cacheField name="Promotions_Product_Type" numFmtId="0">
      <sharedItems count="5">
        <s v="Free Sample"/>
        <s v="Precent-off discounts"/>
        <s v="Premium"/>
        <s v="Joint promotion with other business"/>
        <s v="Contests"/>
      </sharedItems>
    </cacheField>
    <cacheField name="Sales_Promotions_Frequency" numFmtId="0">
      <sharedItems count="5">
        <s v="Often"/>
        <s v="Sometimes"/>
        <s v="Very often"/>
        <s v="Never"/>
        <s v="Rarely"/>
      </sharedItems>
    </cacheField>
    <cacheField name="Decision_Factor" numFmtId="0">
      <sharedItems/>
    </cacheField>
    <cacheField name="Preferred_Promotions_Method" numFmtId="0">
      <sharedItems count="5">
        <s v="Email"/>
        <s v="Social Media"/>
        <s v="Text Message"/>
        <s v="Printed mailers"/>
        <s v="In-Store notification"/>
      </sharedItems>
    </cacheField>
    <cacheField name="Sales_Promotions_Industry" numFmtId="0">
      <sharedItems count="5">
        <s v="Electronics"/>
        <s v="Beauty &amp; Personal Case"/>
        <s v="Clothing &amp; Accessories"/>
        <s v="Travel &amp; Hospitality"/>
        <s v="Food &amp; Beverages"/>
      </sharedItems>
    </cacheField>
    <cacheField name="Limited_Time_Purchase" numFmtId="0">
      <sharedItems count="3">
        <s v="Depends on the product"/>
        <s v="Yes"/>
        <s v="No"/>
      </sharedItems>
    </cacheField>
    <cacheField name="Promotional_Offers" numFmtId="0">
      <sharedItems/>
    </cacheField>
    <cacheField name="Recommend_Promotion" numFmtId="0">
      <sharedItems containsBlank="1"/>
    </cacheField>
    <cacheField name="Promotions_Hesitations" numFmtId="0">
      <sharedItems/>
    </cacheField>
    <cacheField name="Sales_Promotions_Influence" numFmtId="0">
      <sharedItems/>
    </cacheField>
    <cacheField name="Less_Appealing_Promotion" numFmtId="0">
      <sharedItems/>
    </cacheField>
    <cacheField name="Product_TrialLikelihood" numFmtId="0">
      <sharedItems/>
    </cacheField>
    <cacheField name="Sales_Promotions_Motivation" numFmtId="0">
      <sharedItems/>
    </cacheField>
    <cacheField name="Product_Familiarity" numFmtId="0">
      <sharedItems/>
    </cacheField>
    <cacheField name="Ad_Name" numFmtId="0">
      <sharedItems/>
    </cacheField>
    <cacheField name="Ad_Motivation_Rating" numFmtId="0">
      <sharedItems count="3">
        <s v="Medium"/>
        <s v="Low"/>
        <s v="High"/>
      </sharedItems>
    </cacheField>
    <cacheField name="Ad_Comparison_Rating" numFmtId="0">
      <sharedItems/>
    </cacheField>
    <cacheField name="Degree_of_Descriptiveness" numFmtId="0">
      <sharedItems/>
    </cacheField>
    <cacheField name="Time_Constraint" numFmtId="0">
      <sharedItems/>
    </cacheField>
    <cacheField name="Ad_Recall" numFmtId="0">
      <sharedItems/>
    </cacheField>
    <cacheField name="Ad_Concept" numFmtId="0">
      <sharedItems/>
    </cacheField>
    <cacheField name="Advertising_Metric" numFmtId="0">
      <sharedItems count="3">
        <s v="Customer lifetime value(CLV)"/>
        <s v="Click-through Rate(CTR)"/>
        <s v="Product Development Time"/>
      </sharedItems>
    </cacheField>
    <cacheField name="Promotion_Count" numFmtId="0" formula="'Sales_Promotions 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anth R" refreshedDate="45741.825328009261" createdVersion="8" refreshedVersion="8" minRefreshableVersion="3" recordCount="101" xr:uid="{4AB9B3F2-CD8C-4F9A-9420-A33E1B9C1ECC}">
  <cacheSource type="worksheet">
    <worksheetSource ref="D1:H102" sheet="Data Tranformation"/>
  </cacheSource>
  <cacheFields count="5">
    <cacheField name="Column A" numFmtId="0">
      <sharedItems count="5">
        <s v="Buy"/>
        <s v="Discounts"/>
        <s v="Loyalty"/>
        <s v="Gift"/>
        <s v="Limited-time"/>
      </sharedItems>
    </cacheField>
    <cacheField name="Column B" numFmtId="0">
      <sharedItems containsBlank="1" count="5">
        <s v="one,"/>
        <m/>
        <s v="Rewards"/>
        <s v="with"/>
        <s v="offers"/>
      </sharedItems>
    </cacheField>
    <cacheField name="Column C" numFmtId="0">
      <sharedItems containsBlank="1" count="3">
        <s v="Get"/>
        <m/>
        <s v="Purchase"/>
      </sharedItems>
    </cacheField>
    <cacheField name="Column D" numFmtId="0">
      <sharedItems containsBlank="1" count="2">
        <s v="one"/>
        <m/>
      </sharedItems>
    </cacheField>
    <cacheField name="Column E" numFmtId="0">
      <sharedItems containsBlank="1" count="2">
        <s v="Fre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08-10-2024"/>
    <d v="1899-12-30T12:46:07"/>
    <x v="0"/>
    <x v="0"/>
    <x v="0"/>
    <x v="0"/>
    <s v="Perceived value of promotion"/>
    <x v="0"/>
    <x v="0"/>
    <x v="0"/>
    <s v="Percentage discounts"/>
    <s v="Not likely"/>
    <s v="Limited availablity"/>
    <s v="Neutral"/>
    <s v="BOGO free"/>
    <s v="Very likely"/>
    <s v="Trying new products"/>
    <s v="Purchased it couple of times"/>
    <s v="Remember company and product but not the ad."/>
    <x v="0"/>
    <s v="Much Better"/>
    <s v="Netural"/>
    <s v="Netural"/>
    <s v="Remember company and product but not the ad"/>
    <s v="Achievement and success"/>
    <x v="0"/>
  </r>
  <r>
    <s v="10-10-2024"/>
    <d v="1899-12-30T14:02:55"/>
    <x v="0"/>
    <x v="0"/>
    <x v="1"/>
    <x v="0"/>
    <s v="Discounted Price"/>
    <x v="0"/>
    <x v="1"/>
    <x v="0"/>
    <s v="Percentage discounts"/>
    <s v="Not likely"/>
    <s v="Limited availablity"/>
    <s v="Agree"/>
    <s v="Loyalty rewards"/>
    <s v="Very likely"/>
    <s v="Trying new products"/>
    <s v="Use it Daily"/>
    <s v="Remember it well"/>
    <x v="1"/>
    <s v="Much Better"/>
    <s v="Netural"/>
    <s v="Netural"/>
    <s v="Remember company and product but not the ad"/>
    <s v="Living an active and full life"/>
    <x v="0"/>
  </r>
  <r>
    <s v="10-10-2024"/>
    <d v="1899-12-30T14:20:55"/>
    <x v="0"/>
    <x v="1"/>
    <x v="1"/>
    <x v="1"/>
    <s v="Discounted Price"/>
    <x v="1"/>
    <x v="0"/>
    <x v="1"/>
    <s v="Percentage discounts"/>
    <s v="Definitely"/>
    <s v="Limited availablity"/>
    <s v="Strongly agree"/>
    <s v="Discount"/>
    <s v="Likely"/>
    <s v="Saving money"/>
    <s v="Use it Daily"/>
    <s v="Remember it well"/>
    <x v="1"/>
    <s v="Much Better"/>
    <s v="Descriptive"/>
    <s v="Very Descriptive"/>
    <s v="Remember it well"/>
    <s v="Achievement and success"/>
    <x v="0"/>
  </r>
  <r>
    <s v="23-10-2024"/>
    <d v="1899-12-30T08:26:08"/>
    <x v="0"/>
    <x v="0"/>
    <x v="1"/>
    <x v="2"/>
    <s v="Reputation of the brand"/>
    <x v="1"/>
    <x v="2"/>
    <x v="0"/>
    <s v="Dollar amount discount"/>
    <s v="Definitely"/>
    <s v="Unclear terms &amp; conditions"/>
    <s v="Strongly agree"/>
    <s v="BOGO free"/>
    <s v="Very likely"/>
    <s v="Saving money"/>
    <s v="Use it Daily"/>
    <s v="Remember it well"/>
    <x v="2"/>
    <s v="Much Better"/>
    <s v="Very Descriptive"/>
    <s v="Very Descriptive"/>
    <s v="Remember it well"/>
    <s v="Achievement and success"/>
    <x v="0"/>
  </r>
  <r>
    <s v="23-10-2024"/>
    <d v="1899-12-30T08:27:04"/>
    <x v="0"/>
    <x v="0"/>
    <x v="2"/>
    <x v="1"/>
    <s v="Previous positive experience with the brand"/>
    <x v="1"/>
    <x v="2"/>
    <x v="0"/>
    <s v="Dollar amount discount"/>
    <s v="May be"/>
    <s v="Previous bad experience with the brand"/>
    <s v="Agree"/>
    <s v="Discount"/>
    <s v="Very likely"/>
    <s v="Saving money"/>
    <s v="Use it Daily"/>
    <s v="Remember it well"/>
    <x v="1"/>
    <s v="Much Better"/>
    <s v="Very Descriptive"/>
    <s v="Very Descriptive"/>
    <s v="Remember it well"/>
    <s v="Living an active and full life"/>
    <x v="1"/>
  </r>
  <r>
    <s v="23-10-2024"/>
    <d v="1899-12-30T08:28:09"/>
    <x v="1"/>
    <x v="0"/>
    <x v="0"/>
    <x v="0"/>
    <s v="Discounted Price"/>
    <x v="1"/>
    <x v="0"/>
    <x v="1"/>
    <s v="Dollar amount discount"/>
    <s v="May be"/>
    <s v="Previous bad experience with the brand"/>
    <s v="Neutral"/>
    <s v="BOGO free"/>
    <s v="Likely"/>
    <s v="Trying new products"/>
    <s v="Purchased it couple of times"/>
    <s v="Remember company and product but not the ad."/>
    <x v="1"/>
    <s v="Somewhat Better"/>
    <s v="Descriptive"/>
    <s v="Descriptive"/>
    <s v="Remember company and product but not the ad"/>
    <s v="Living an active and full life"/>
    <x v="1"/>
  </r>
  <r>
    <s v="23-10-2024"/>
    <d v="1899-12-30T08:29:12"/>
    <x v="1"/>
    <x v="0"/>
    <x v="3"/>
    <x v="1"/>
    <s v="Perceived value of promotion"/>
    <x v="1"/>
    <x v="0"/>
    <x v="1"/>
    <s v="Percentage discounts"/>
    <s v="Definitely"/>
    <s v="Limited availablity"/>
    <s v="Agree"/>
    <s v="Discount"/>
    <s v="Likely"/>
    <s v="Trying new products"/>
    <s v="Use it Daily"/>
    <s v="Remember it well"/>
    <x v="0"/>
    <s v="Somewhat Better"/>
    <s v="Descriptive"/>
    <s v="Descriptive"/>
    <s v="Remember company and product but not the ad"/>
    <s v="Living an active and full life"/>
    <x v="0"/>
  </r>
  <r>
    <s v="15-11-2024"/>
    <d v="1899-12-30T17:12:26"/>
    <x v="0"/>
    <x v="1"/>
    <x v="1"/>
    <x v="0"/>
    <s v="Perceived value of promotion"/>
    <x v="0"/>
    <x v="0"/>
    <x v="1"/>
    <s v="Percentage discounts"/>
    <s v="Not likely"/>
    <s v="Previous bad experience with the brand"/>
    <s v="Neutral"/>
    <s v="Discount"/>
    <s v="Very likely"/>
    <s v="Saving money"/>
    <s v="Use it Daily"/>
    <s v="Remember it well"/>
    <x v="2"/>
    <s v="Much Better"/>
    <s v="Very Descriptive"/>
    <s v="Very Descriptive"/>
    <s v="Remember it well"/>
    <s v="Achievement and success"/>
    <x v="0"/>
  </r>
  <r>
    <s v="15-11-2024"/>
    <d v="1899-12-30T17:14:06"/>
    <x v="0"/>
    <x v="0"/>
    <x v="1"/>
    <x v="1"/>
    <s v="Discounted Price"/>
    <x v="1"/>
    <x v="2"/>
    <x v="1"/>
    <s v="Buy one, Get one free"/>
    <s v="May be"/>
    <s v="Limited availablity"/>
    <s v="Strongly agree"/>
    <s v="Discount"/>
    <s v="Very likely"/>
    <s v="Trying new products"/>
    <s v="Purchased it couple of times"/>
    <s v="Remember company and product but not the ad."/>
    <x v="0"/>
    <s v="Much Better"/>
    <s v="Very Descriptive"/>
    <s v="Descriptive"/>
    <s v="Remember it well"/>
    <s v="Achievement and success"/>
    <x v="0"/>
  </r>
  <r>
    <s v="15-11-2024"/>
    <d v="1899-12-30T17:22:32"/>
    <x v="0"/>
    <x v="2"/>
    <x v="0"/>
    <x v="2"/>
    <s v="Discounted Price"/>
    <x v="1"/>
    <x v="2"/>
    <x v="0"/>
    <s v="Buy one, Get one free"/>
    <s v="May be"/>
    <s v="Lack of trust in promotion"/>
    <s v="Strongly Disagree"/>
    <s v="Loyalty rewards"/>
    <s v="Neutral"/>
    <s v="Taking advanatges of limtied-time offers."/>
    <s v="Use it Daily"/>
    <s v="Remember company and product but not the ad."/>
    <x v="2"/>
    <s v="Somewhat worse"/>
    <s v="Netural"/>
    <s v="Very Descriptive"/>
    <s v="Remember only company"/>
    <s v="Freedom to be one's self"/>
    <x v="0"/>
  </r>
  <r>
    <s v="15-11-2024"/>
    <d v="1899-12-30T17:23:20"/>
    <x v="0"/>
    <x v="0"/>
    <x v="2"/>
    <x v="1"/>
    <s v="Previous positive experience with the brand"/>
    <x v="1"/>
    <x v="2"/>
    <x v="0"/>
    <s v="Buy one, Get one free"/>
    <s v="May be"/>
    <s v="Limited product selection"/>
    <s v="Neutral"/>
    <s v="Gift with Purchase"/>
    <s v="Neutral"/>
    <s v="Trying new products"/>
    <s v="Generallly aware of a product"/>
    <s v="Remember company and product but not the ad."/>
    <x v="1"/>
    <s v="Somewhat Better"/>
    <s v="Descriptive"/>
    <s v="Netural"/>
    <s v="Remember company and product but not the ad"/>
    <s v="Making smart choices"/>
    <x v="1"/>
  </r>
  <r>
    <s v="15-11-2024"/>
    <d v="1899-12-30T17:26:53"/>
    <x v="0"/>
    <x v="2"/>
    <x v="2"/>
    <x v="3"/>
    <s v="Previous positive experience with the brand"/>
    <x v="1"/>
    <x v="1"/>
    <x v="0"/>
    <s v="Dollar amount discount"/>
    <s v="Not likely"/>
    <s v="Limited availablity"/>
    <s v="Disagree"/>
    <s v="Gift with Purchase"/>
    <s v="Unlikely"/>
    <s v="Taking advanatges of limtied-time offers."/>
    <s v="Use it Daily"/>
    <s v="Remember company and product but not the ad."/>
    <x v="1"/>
    <s v="Somewhat Better"/>
    <s v="Not Descriptive at all"/>
    <s v="Not Descriptive"/>
    <s v="Don't remember the ad at all"/>
    <s v="Being accepted by others"/>
    <x v="0"/>
  </r>
  <r>
    <s v="15-11-2024"/>
    <d v="1899-12-30T17:27:47"/>
    <x v="0"/>
    <x v="1"/>
    <x v="0"/>
    <x v="0"/>
    <s v="Reputation of the brand"/>
    <x v="0"/>
    <x v="0"/>
    <x v="1"/>
    <s v="Percentage discounts"/>
    <s v="Definitely"/>
    <s v="Limited availablity;Unclear terms &amp; conditions;Previous bad experience with the brand"/>
    <s v="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15-11-2024"/>
    <d v="1899-12-30T17:38:44"/>
    <x v="0"/>
    <x v="0"/>
    <x v="0"/>
    <x v="1"/>
    <s v="Perceived value of promotion"/>
    <x v="2"/>
    <x v="0"/>
    <x v="1"/>
    <s v="Percentage discounts"/>
    <s v="Not likely"/>
    <s v="Limited availablity;Unclear terms &amp; conditions;Previous bad experience with the brand;Lack of trust in promotion;Limited product selection"/>
    <s v="Agree"/>
    <s v="Discount"/>
    <s v="Very likely"/>
    <s v="Trying new products"/>
    <s v="Use it Daily"/>
    <s v="Remember only Company"/>
    <x v="1"/>
    <s v="Somewhat Better"/>
    <s v="Descriptive"/>
    <s v="Descriptive"/>
    <s v="Remember company and product but not the ad"/>
    <s v="Freedom to be one's self"/>
    <x v="2"/>
  </r>
  <r>
    <s v="15-11-2024"/>
    <d v="1899-12-30T18:02:40"/>
    <x v="0"/>
    <x v="0"/>
    <x v="2"/>
    <x v="1"/>
    <s v="Discounted Price"/>
    <x v="0"/>
    <x v="0"/>
    <x v="1"/>
    <s v="Buy one, Get one free"/>
    <s v="Definitely"/>
    <s v="Limited product selection"/>
    <s v="Agree"/>
    <s v="Gift with Purchase"/>
    <s v="Likely"/>
    <s v="Saving money"/>
    <s v="Use it Daily"/>
    <s v="Remember only Company"/>
    <x v="0"/>
    <s v="About the some"/>
    <s v="Netural"/>
    <s v="Netural"/>
    <s v="Remember only company"/>
    <s v="Achievement and success"/>
    <x v="0"/>
  </r>
  <r>
    <s v="15-11-2024"/>
    <d v="1899-12-30T19:18:03"/>
    <x v="0"/>
    <x v="1"/>
    <x v="2"/>
    <x v="1"/>
    <s v="Discounted Price"/>
    <x v="2"/>
    <x v="0"/>
    <x v="0"/>
    <s v="Buy one, Get one free"/>
    <s v="May be"/>
    <s v="Lack of trust in promotion"/>
    <s v="Neutral"/>
    <s v="Limited-time offers."/>
    <s v="Neutral"/>
    <s v="Saving money"/>
    <s v="Use it Daily"/>
    <s v="Remember company and product but not the ad."/>
    <x v="0"/>
    <s v="About the some"/>
    <s v="Descriptive"/>
    <s v="Netural"/>
    <s v="Remember only company"/>
    <s v="Living an active and full life"/>
    <x v="0"/>
  </r>
  <r>
    <s v="15-11-2024"/>
    <d v="1899-12-30T19:24:54"/>
    <x v="0"/>
    <x v="0"/>
    <x v="0"/>
    <x v="0"/>
    <s v="Discounted Price"/>
    <x v="0"/>
    <x v="2"/>
    <x v="0"/>
    <s v="Buy one, Get one free"/>
    <s v="Definitely"/>
    <s v="Unclear terms &amp; conditions"/>
    <s v="Agree"/>
    <s v="BOGO free"/>
    <s v="Neutral"/>
    <s v="Trying new products"/>
    <s v="Purchased it couple of times"/>
    <s v="Remember it well"/>
    <x v="1"/>
    <s v="Somewhat Better"/>
    <s v="Descriptive"/>
    <s v="Descriptive"/>
    <s v="Remember company and product but not the ad"/>
    <s v="Living an active and full life"/>
    <x v="0"/>
  </r>
  <r>
    <s v="17-11-2024"/>
    <d v="1899-12-30T18:00:19"/>
    <x v="0"/>
    <x v="3"/>
    <x v="0"/>
    <x v="1"/>
    <s v="Perceived value of promotion"/>
    <x v="3"/>
    <x v="0"/>
    <x v="0"/>
    <s v="Buy one, Get one free"/>
    <s v="Not likely"/>
    <s v="Lack of trust in promotion"/>
    <s v="Neutral"/>
    <s v="Limited-time offers."/>
    <s v="Neutral"/>
    <s v="Rewarding yourself"/>
    <s v="Generallly aware of a product"/>
    <s v="Remember company and product but not the ad."/>
    <x v="1"/>
    <s v="About the some"/>
    <s v="Netural"/>
    <s v="Netural"/>
    <s v="Remember only company"/>
    <s v="Living an active and full life"/>
    <x v="1"/>
  </r>
  <r>
    <s v="17-11-2024"/>
    <d v="1899-12-30T18:08:54"/>
    <x v="0"/>
    <x v="2"/>
    <x v="0"/>
    <x v="0"/>
    <s v="Discounted Price"/>
    <x v="0"/>
    <x v="1"/>
    <x v="0"/>
    <s v="Percentage discounts"/>
    <s v="Definitely"/>
    <s v="Limited availablity;Unclear terms &amp; conditions"/>
    <s v="Strongly agree"/>
    <s v="Discount"/>
    <s v="Very likely"/>
    <s v="Saving money"/>
    <s v="Use it Daily"/>
    <s v="Remember company and product but not the ad."/>
    <x v="2"/>
    <s v="About the some"/>
    <s v="Not Descriptive"/>
    <s v="Netural"/>
    <s v="Remember it well"/>
    <s v="Achievement and success"/>
    <x v="0"/>
  </r>
  <r>
    <s v="17-11-2024"/>
    <d v="1899-12-30T18:15:36"/>
    <x v="0"/>
    <x v="4"/>
    <x v="4"/>
    <x v="2"/>
    <s v="Perceived value of promotion"/>
    <x v="3"/>
    <x v="3"/>
    <x v="1"/>
    <s v="Dollar amount discount"/>
    <s v="Not likely"/>
    <s v="Limited availablity"/>
    <s v="Strongly agree"/>
    <s v="Discount"/>
    <s v="Very likely"/>
    <s v="Trying new products"/>
    <s v="Purchased it couple of times"/>
    <s v="Don't remember the ad at all"/>
    <x v="0"/>
    <s v="Much Better"/>
    <s v="Netural"/>
    <s v="Very Descriptive"/>
    <s v="Remember it well"/>
    <s v="Making smart choices"/>
    <x v="2"/>
  </r>
  <r>
    <s v="17-11-2024"/>
    <d v="1899-12-30T18:20:34"/>
    <x v="2"/>
    <x v="1"/>
    <x v="1"/>
    <x v="2"/>
    <s v="Perceived value of promotion"/>
    <x v="0"/>
    <x v="0"/>
    <x v="1"/>
    <s v="Percentage discounts"/>
    <s v="Definitely"/>
    <s v="Limited availablity"/>
    <s v="Strongly agree"/>
    <s v="Discount"/>
    <s v="Very likely"/>
    <s v="Saving money"/>
    <s v="Use it Daily"/>
    <s v="Remember it well"/>
    <x v="1"/>
    <s v="Much Better"/>
    <s v="Very Descriptive"/>
    <s v="Very Descriptive"/>
    <s v="Remember it well"/>
    <s v="Achievement and success"/>
    <x v="0"/>
  </r>
  <r>
    <s v="17-11-2024"/>
    <d v="1899-12-30T18:21:34"/>
    <x v="0"/>
    <x v="3"/>
    <x v="0"/>
    <x v="0"/>
    <s v="Reputation of the brand"/>
    <x v="3"/>
    <x v="2"/>
    <x v="0"/>
    <s v="Percentage discounts"/>
    <s v="May be"/>
    <s v="Lack of trust in promotion"/>
    <s v="Neutral"/>
    <s v="Discount"/>
    <s v="Likely"/>
    <s v="Stocking up on essentials"/>
    <s v="Use it Daily"/>
    <s v="Remember it well"/>
    <x v="1"/>
    <s v="Much Better"/>
    <s v="Descriptive"/>
    <s v="Netural"/>
    <s v="Remember only company"/>
    <s v="Being accepted by others"/>
    <x v="1"/>
  </r>
  <r>
    <s v="17-11-2024"/>
    <d v="1899-12-30T18:28:23"/>
    <x v="0"/>
    <x v="0"/>
    <x v="0"/>
    <x v="1"/>
    <s v="Previous positive experience with the brand"/>
    <x v="2"/>
    <x v="4"/>
    <x v="1"/>
    <s v="Buy one, Get one free"/>
    <s v="Not likely"/>
    <s v="Unclear terms &amp; conditions"/>
    <s v="Strongly agree"/>
    <s v="BOGO free"/>
    <s v="Likely"/>
    <s v="Trying new products"/>
    <s v="Generallly aware of a product"/>
    <s v="Remember only Product"/>
    <x v="0"/>
    <s v="About the some"/>
    <s v="Netural"/>
    <s v="Netural"/>
    <s v="Remember only company"/>
    <s v="Living an active and full life"/>
    <x v="2"/>
  </r>
  <r>
    <s v="17-11-2024"/>
    <d v="1899-12-30T18:28:27"/>
    <x v="0"/>
    <x v="0"/>
    <x v="0"/>
    <x v="1"/>
    <s v="Previous positive experience with the brand"/>
    <x v="1"/>
    <x v="2"/>
    <x v="1"/>
    <s v="Buy one, Get one free"/>
    <s v="Definitely"/>
    <s v="Limited availablity"/>
    <s v="Strongly agree"/>
    <s v="BOGO free"/>
    <s v="Neutral"/>
    <s v="Saving money"/>
    <s v="Purchased it couple of times"/>
    <s v="Remember it well"/>
    <x v="2"/>
    <s v="About the some"/>
    <s v="Netural"/>
    <s v="Descriptive"/>
    <s v="Remember only product"/>
    <s v="Achievement and success"/>
    <x v="0"/>
  </r>
  <r>
    <s v="17-11-2024"/>
    <d v="1899-12-30T18:32:48"/>
    <x v="0"/>
    <x v="1"/>
    <x v="0"/>
    <x v="1"/>
    <s v="Discounted Price"/>
    <x v="1"/>
    <x v="2"/>
    <x v="0"/>
    <s v="Percentage discounts"/>
    <s v="May be"/>
    <s v="Limited availablity;Lack of trust in promotion"/>
    <s v="Strongly agree"/>
    <s v="Loyalty rewards"/>
    <s v="Likely"/>
    <s v="Trying new products"/>
    <s v="Purchased it couple of times"/>
    <s v="Remember only Product"/>
    <x v="1"/>
    <s v="Much Better"/>
    <s v="Netural"/>
    <s v="Very Descriptive"/>
    <s v="Remember it well"/>
    <s v="Living an active and full life"/>
    <x v="2"/>
  </r>
  <r>
    <s v="17-11-2024"/>
    <d v="1899-12-30T18:49:33"/>
    <x v="0"/>
    <x v="1"/>
    <x v="0"/>
    <x v="2"/>
    <s v="Reputation of the brand"/>
    <x v="3"/>
    <x v="3"/>
    <x v="2"/>
    <s v="Buy one, Get one free"/>
    <m/>
    <s v="Limited availablity"/>
    <s v="Agree"/>
    <s v="Gift with Purchase"/>
    <s v="Neutral"/>
    <s v="Trying new products"/>
    <s v="Purchased it couple of times"/>
    <s v="Remember company and product but not the ad."/>
    <x v="1"/>
    <s v="Somewhat Better"/>
    <s v="Not Descriptive at all"/>
    <s v="Not Descriptive at all"/>
    <s v="Remember it well"/>
    <s v="Living an active and full life"/>
    <x v="2"/>
  </r>
  <r>
    <s v="17-11-2024"/>
    <d v="1899-12-30T19:42:29"/>
    <x v="0"/>
    <x v="4"/>
    <x v="2"/>
    <x v="2"/>
    <s v="Reputation of the brand"/>
    <x v="1"/>
    <x v="2"/>
    <x v="0"/>
    <s v="Percentage discounts"/>
    <s v="May be"/>
    <s v="Limited product selection"/>
    <s v="Agree"/>
    <s v="Gift with Purchase"/>
    <s v="Neutral"/>
    <s v="Trying new products"/>
    <s v="Purchased it couple of times"/>
    <s v="Remember only Company"/>
    <x v="2"/>
    <s v="Somewhat Better"/>
    <s v="Netural"/>
    <s v="Netural"/>
    <s v="Remember company and product but not the ad"/>
    <s v="Living an active and full life"/>
    <x v="0"/>
  </r>
  <r>
    <s v="17-11-2024"/>
    <d v="1899-12-30T23:35:31"/>
    <x v="0"/>
    <x v="2"/>
    <x v="0"/>
    <x v="2"/>
    <s v="Reputation of the brand"/>
    <x v="0"/>
    <x v="4"/>
    <x v="0"/>
    <s v="Percentage discounts"/>
    <s v="Definitely"/>
    <s v="Limited availablity"/>
    <s v="Strongly agree"/>
    <s v="Gift with Purchase"/>
    <s v="Very likely"/>
    <s v="Saving money"/>
    <s v="Generallly aware of a product"/>
    <s v="Remember company and product but not the ad."/>
    <x v="2"/>
    <s v="Somewhat Better"/>
    <s v="Very Descriptive"/>
    <s v="Very Descriptive"/>
    <s v="Remember it well"/>
    <s v="Achievement and success"/>
    <x v="0"/>
  </r>
  <r>
    <s v="18-11-2024"/>
    <d v="1899-12-30T15:42:09"/>
    <x v="2"/>
    <x v="0"/>
    <x v="0"/>
    <x v="1"/>
    <s v="Previous positive experience with the brand"/>
    <x v="1"/>
    <x v="4"/>
    <x v="1"/>
    <s v="Gift cards"/>
    <s v="Not applicable"/>
    <s v="Previous bad experience with the brand"/>
    <s v="Strongly Disagree"/>
    <s v="BOGO free"/>
    <s v="Likely"/>
    <s v="Rewarding yourself"/>
    <s v="Purchased it couple of times"/>
    <s v="Don't remember the ad at all"/>
    <x v="1"/>
    <s v="Somewhat worse"/>
    <s v="Not Descriptive"/>
    <s v="Netural"/>
    <s v="Remember it well"/>
    <s v="Achievement and success"/>
    <x v="0"/>
  </r>
  <r>
    <s v="18-11-2024"/>
    <d v="1899-12-30T16:03:46"/>
    <x v="0"/>
    <x v="2"/>
    <x v="4"/>
    <x v="2"/>
    <s v="Previous positive experience with the brand"/>
    <x v="3"/>
    <x v="3"/>
    <x v="2"/>
    <s v="Percentage discounts"/>
    <s v="Definitely"/>
    <s v="Limited availablity"/>
    <s v="Neutral"/>
    <s v="Discount"/>
    <s v="Unlikely"/>
    <s v="Trying new products"/>
    <s v="Generallly aware of a product"/>
    <s v="Remember company and product but not the ad."/>
    <x v="1"/>
    <s v="About the some"/>
    <s v="Netural"/>
    <s v="Very Descriptive"/>
    <s v="Remember only product"/>
    <s v="Freedom to be one's self"/>
    <x v="1"/>
  </r>
  <r>
    <s v="19-11-2024"/>
    <d v="1899-12-30T09:24:27"/>
    <x v="0"/>
    <x v="1"/>
    <x v="1"/>
    <x v="0"/>
    <s v="Discounted Price"/>
    <x v="1"/>
    <x v="0"/>
    <x v="1"/>
    <s v="Percentage discounts"/>
    <s v="Definitely"/>
    <s v="Limited availablity"/>
    <s v="Agree"/>
    <s v="Gift with Purchase"/>
    <s v="Very likely"/>
    <s v="Saving money"/>
    <s v="Use it Daily"/>
    <s v="Remember company and product but not the ad."/>
    <x v="0"/>
    <s v="Much Better"/>
    <s v="Descriptive"/>
    <s v="Very Descriptive"/>
    <s v="Remember company and product but not the ad"/>
    <s v="Achievement and success"/>
    <x v="1"/>
  </r>
  <r>
    <s v="19-11-2024"/>
    <d v="1899-12-30T09:41:44"/>
    <x v="0"/>
    <x v="1"/>
    <x v="1"/>
    <x v="1"/>
    <s v="Reputation of the brand"/>
    <x v="4"/>
    <x v="2"/>
    <x v="0"/>
    <s v="Percentage discounts"/>
    <s v="May be"/>
    <s v="Previous bad experience with the brand;Limited product selection"/>
    <s v="Neutral"/>
    <s v="Gift with Purchase"/>
    <s v="Neutral"/>
    <s v="Trying new products"/>
    <s v="Not aware of the Product"/>
    <s v="Remember only Product"/>
    <x v="1"/>
    <s v="Somewhat Better"/>
    <s v="Not Descriptive"/>
    <s v="Netural"/>
    <s v="Remember only product"/>
    <s v="Making smart choices"/>
    <x v="1"/>
  </r>
  <r>
    <s v="19-11-2024"/>
    <d v="1899-12-30T09:47:12"/>
    <x v="2"/>
    <x v="1"/>
    <x v="1"/>
    <x v="2"/>
    <s v="Discounted Price"/>
    <x v="0"/>
    <x v="0"/>
    <x v="1"/>
    <s v="Percentage discounts"/>
    <s v="Definitely"/>
    <s v="Limited availablity"/>
    <s v="Strongly agree"/>
    <s v="Discount"/>
    <s v="Very likely"/>
    <s v="Saving money"/>
    <s v="Use it Daily"/>
    <s v="Remember it well"/>
    <x v="2"/>
    <s v="Much Better"/>
    <s v="Very Descriptive"/>
    <s v="Very Descriptive"/>
    <s v="Remember it well"/>
    <s v="Achievement and success"/>
    <x v="0"/>
  </r>
  <r>
    <s v="19-11-2024"/>
    <d v="1899-12-30T09:48:06"/>
    <x v="2"/>
    <x v="1"/>
    <x v="1"/>
    <x v="0"/>
    <s v="Discounted Price"/>
    <x v="0"/>
    <x v="0"/>
    <x v="1"/>
    <s v="Percentage discounts"/>
    <s v="Definitely"/>
    <s v="Limited availablity"/>
    <s v="Strongly 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19-11-2024"/>
    <d v="1899-12-30T09:48:57"/>
    <x v="1"/>
    <x v="1"/>
    <x v="1"/>
    <x v="2"/>
    <s v="Discounted Price"/>
    <x v="0"/>
    <x v="0"/>
    <x v="1"/>
    <s v="Percentage discounts"/>
    <s v="Definitely"/>
    <s v="Limited availablity"/>
    <s v="Strongly agree"/>
    <s v="Discount"/>
    <s v="Very likely"/>
    <s v="Saving money"/>
    <s v="Use it Daily"/>
    <s v="Remember it well"/>
    <x v="1"/>
    <s v="Much Better"/>
    <s v="Very Descriptive"/>
    <s v="Very Descriptive"/>
    <s v="Remember it well"/>
    <s v="Achievement and success"/>
    <x v="0"/>
  </r>
  <r>
    <s v="19-11-2024"/>
    <d v="1899-12-30T09:49:57"/>
    <x v="0"/>
    <x v="0"/>
    <x v="2"/>
    <x v="0"/>
    <s v="Reputation of the brand"/>
    <x v="2"/>
    <x v="4"/>
    <x v="1"/>
    <s v="Dollar amount discount"/>
    <s v="May be"/>
    <s v="Unclear terms &amp; conditions"/>
    <s v="Agree"/>
    <s v="BOGO free"/>
    <s v="Very likely"/>
    <s v="Stocking up on essentials"/>
    <s v="Purchased it couple of times"/>
    <s v="Remember company and product but not the ad."/>
    <x v="0"/>
    <s v="About the some"/>
    <s v="Netural"/>
    <s v="Netural"/>
    <s v="Remember it well"/>
    <s v="Achievement and success"/>
    <x v="0"/>
  </r>
  <r>
    <s v="19-11-2024"/>
    <d v="1899-12-30T09:51:01"/>
    <x v="1"/>
    <x v="1"/>
    <x v="1"/>
    <x v="0"/>
    <s v="Perceived value of promotion"/>
    <x v="1"/>
    <x v="2"/>
    <x v="0"/>
    <s v="Buy one, Get one free"/>
    <s v="May be"/>
    <s v="Limited availablity"/>
    <s v="Agree"/>
    <s v="Loyalty rewards"/>
    <s v="Likely"/>
    <s v="Trying new products"/>
    <s v="Purchased it couple of times"/>
    <s v="Remember company and product but not the ad."/>
    <x v="2"/>
    <s v="About the some"/>
    <s v="Netural"/>
    <s v="Netural"/>
    <s v="Remember company and product but not the ad"/>
    <s v="Living an active and full life"/>
    <x v="1"/>
  </r>
  <r>
    <s v="19-11-2024"/>
    <d v="1899-12-30T09:51:49"/>
    <x v="3"/>
    <x v="0"/>
    <x v="0"/>
    <x v="0"/>
    <s v="Perceived value of promotion"/>
    <x v="1"/>
    <x v="4"/>
    <x v="1"/>
    <s v="Gift cards"/>
    <s v="May be"/>
    <s v="Unclear terms &amp; conditions"/>
    <s v="Strongly agree"/>
    <s v="BOGO free"/>
    <s v="Very likely"/>
    <s v="Trying new products"/>
    <s v="Purchased it couple of times"/>
    <s v="Remember only Company"/>
    <x v="0"/>
    <s v="About the some"/>
    <s v="Netural"/>
    <s v="Netural"/>
    <s v="Remember company and product but not the ad"/>
    <s v="Living an active and full life"/>
    <x v="1"/>
  </r>
  <r>
    <s v="19-11-2024"/>
    <d v="1899-12-30T09:52:31"/>
    <x v="0"/>
    <x v="0"/>
    <x v="0"/>
    <x v="2"/>
    <s v="Discounted Price"/>
    <x v="2"/>
    <x v="4"/>
    <x v="1"/>
    <s v="Buy one, Get one free"/>
    <s v="May be"/>
    <s v="Unclear terms &amp; conditions"/>
    <s v="Neutral"/>
    <s v="Loyalty rewards"/>
    <s v="Neutral"/>
    <s v="Rewarding yourself"/>
    <s v="Purchased it couple of times"/>
    <s v="Remember company and product but not the ad."/>
    <x v="0"/>
    <s v="Somewhat Better"/>
    <s v="Netural"/>
    <s v="Netural"/>
    <s v="Remember it well"/>
    <s v="Achievement and success"/>
    <x v="0"/>
  </r>
  <r>
    <s v="19-11-2024"/>
    <d v="1899-12-30T09:53:12"/>
    <x v="2"/>
    <x v="1"/>
    <x v="1"/>
    <x v="2"/>
    <s v="Discounted Price"/>
    <x v="1"/>
    <x v="2"/>
    <x v="1"/>
    <s v="Buy one, Get one free"/>
    <s v="Definitely"/>
    <s v="Limited availablity"/>
    <s v="Strongly agree"/>
    <s v="BOGO free"/>
    <s v="Very likely"/>
    <s v="Saving money"/>
    <s v="Use it Daily"/>
    <s v="Remember it well"/>
    <x v="2"/>
    <s v="Somewhat Better"/>
    <s v="Netural"/>
    <s v="Very Descriptive"/>
    <s v="Remember it well"/>
    <s v="Achievement and success"/>
    <x v="0"/>
  </r>
  <r>
    <s v="19-11-2024"/>
    <d v="1899-12-30T09:54:12"/>
    <x v="0"/>
    <x v="1"/>
    <x v="1"/>
    <x v="0"/>
    <s v="Discounted Price"/>
    <x v="3"/>
    <x v="2"/>
    <x v="0"/>
    <s v="Dollar amount discount"/>
    <s v="Not likely"/>
    <s v="Unclear terms &amp; conditions"/>
    <s v="Agree"/>
    <s v="Discount"/>
    <s v="Very likely"/>
    <s v="Trying new products"/>
    <s v="Purchased it couple of times"/>
    <s v="Remember company and product but not the ad."/>
    <x v="2"/>
    <s v="About the some"/>
    <s v="Descriptive"/>
    <s v="Descriptive"/>
    <s v="Remember it well"/>
    <s v="Achievement and success"/>
    <x v="0"/>
  </r>
  <r>
    <s v="19-11-2024"/>
    <d v="1899-12-30T09:55:09"/>
    <x v="1"/>
    <x v="4"/>
    <x v="2"/>
    <x v="0"/>
    <s v="Perceived value of promotion"/>
    <x v="4"/>
    <x v="3"/>
    <x v="0"/>
    <s v="Percentage discounts"/>
    <s v="Definitely"/>
    <s v="Unclear terms &amp; conditions"/>
    <s v="Agree"/>
    <s v="Limited-time offers."/>
    <s v="Neutral"/>
    <s v="Trying new products"/>
    <s v="Purchased it couple of times"/>
    <s v="Remember company and product but not the ad."/>
    <x v="0"/>
    <s v="About the some"/>
    <s v="Netural"/>
    <s v="Very Descriptive"/>
    <s v="Remember company and product but not the ad"/>
    <s v="Making smart choices"/>
    <x v="1"/>
  </r>
  <r>
    <s v="19-11-2024"/>
    <d v="1899-12-30T09:55:57"/>
    <x v="3"/>
    <x v="1"/>
    <x v="0"/>
    <x v="1"/>
    <s v="Reputation of the brand"/>
    <x v="4"/>
    <x v="3"/>
    <x v="1"/>
    <s v="Gift cards"/>
    <s v="Not applicable"/>
    <s v="Limited product selection"/>
    <s v="Strongly Disagree"/>
    <s v="BOGO free"/>
    <s v="Neutral"/>
    <s v="Taking advanatges of limtied-time offers."/>
    <s v="Not aware of the Product"/>
    <s v="Don't remember the ad at all"/>
    <x v="0"/>
    <s v="About the some"/>
    <s v="Descriptive"/>
    <s v="Not Descriptive"/>
    <s v="Remember only product"/>
    <s v="Freedom to be one's self"/>
    <x v="2"/>
  </r>
  <r>
    <s v="19-11-2024"/>
    <d v="1899-12-30T09:56:42"/>
    <x v="1"/>
    <x v="1"/>
    <x v="1"/>
    <x v="0"/>
    <s v="Reputation of the brand"/>
    <x v="1"/>
    <x v="0"/>
    <x v="1"/>
    <s v="Dollar amount discount"/>
    <s v="May be"/>
    <s v="Previous bad experience with the brand"/>
    <s v="Agree"/>
    <s v="Discount"/>
    <s v="Very likely"/>
    <s v="Saving money"/>
    <s v="Use it Daily"/>
    <s v="Remember it well"/>
    <x v="1"/>
    <s v="Somewhat Better"/>
    <s v="Descriptive"/>
    <s v="Netural"/>
    <s v="Remember it well"/>
    <s v="Achievement and success"/>
    <x v="2"/>
  </r>
  <r>
    <s v="19-11-2024"/>
    <d v="1899-12-30T11:27:20"/>
    <x v="0"/>
    <x v="1"/>
    <x v="0"/>
    <x v="2"/>
    <s v="Discounted Price"/>
    <x v="1"/>
    <x v="0"/>
    <x v="2"/>
    <s v="Percentage discounts"/>
    <s v="Definitely"/>
    <s v="Limited availablity"/>
    <s v="Agree"/>
    <s v="Discount"/>
    <s v="Very likely"/>
    <s v="Saving money"/>
    <s v="Use it Daily"/>
    <s v="Remember only Product"/>
    <x v="2"/>
    <s v="Much Better"/>
    <s v="Netural"/>
    <s v="Netural"/>
    <s v="Remember company and product but not the ad"/>
    <s v="Being accepted by others"/>
    <x v="0"/>
  </r>
  <r>
    <s v="19-11-2024"/>
    <d v="1899-12-30T12:21:21"/>
    <x v="0"/>
    <x v="1"/>
    <x v="1"/>
    <x v="1"/>
    <s v="Reputation of the brand"/>
    <x v="1"/>
    <x v="1"/>
    <x v="2"/>
    <s v="Dollar amount discount"/>
    <s v="Not applicable"/>
    <s v="Previous bad experience with the brand"/>
    <s v="Neutral"/>
    <s v="Gift with Purchase"/>
    <s v="Neutral"/>
    <s v="Stocking up on essentials"/>
    <s v="Generallly aware of a product"/>
    <s v="Remember company and product but not the ad."/>
    <x v="1"/>
    <s v="About the some"/>
    <s v="Netural"/>
    <s v="Netural"/>
    <s v="Remember company and product but not the ad"/>
    <s v="Making smart choices"/>
    <x v="1"/>
  </r>
  <r>
    <s v="19-11-2024"/>
    <d v="1899-12-30T14:01:07"/>
    <x v="0"/>
    <x v="1"/>
    <x v="2"/>
    <x v="0"/>
    <s v="Recommendations from family/friends"/>
    <x v="4"/>
    <x v="3"/>
    <x v="2"/>
    <s v="Gift cards"/>
    <s v="Not applicable"/>
    <s v="Limited product selection"/>
    <s v="Agree"/>
    <s v="Loyalty rewards"/>
    <s v="Unlikely"/>
    <s v="Rewarding yourself"/>
    <s v="Not aware of the Product"/>
    <s v="Remember only Company"/>
    <x v="1"/>
    <s v="Much Better"/>
    <s v="Netural"/>
    <s v="Netural"/>
    <s v="Remember company and product but not the ad"/>
    <s v="Living an active and full life"/>
    <x v="0"/>
  </r>
  <r>
    <s v="26-11-2024"/>
    <d v="1899-12-30T19:24:04"/>
    <x v="2"/>
    <x v="1"/>
    <x v="1"/>
    <x v="2"/>
    <s v="Discounted Price"/>
    <x v="0"/>
    <x v="0"/>
    <x v="0"/>
    <s v="Dollar amount discount"/>
    <s v="Not likely"/>
    <s v="Previous bad experience with the brand"/>
    <s v="Neutral"/>
    <s v="Gift with Purchase"/>
    <s v="Very likely"/>
    <s v="Trying new products"/>
    <s v="Purchased it couple of times"/>
    <s v="Remember company and product but not the ad."/>
    <x v="1"/>
    <s v="Somewhat Better"/>
    <s v="Netural"/>
    <s v="Descriptive"/>
    <s v="Remember company and product but not the ad"/>
    <s v="Making smart choices"/>
    <x v="2"/>
  </r>
  <r>
    <s v="26-11-2024"/>
    <d v="1899-12-30T19:24:39"/>
    <x v="1"/>
    <x v="1"/>
    <x v="1"/>
    <x v="2"/>
    <s v="Perceived value of promotion"/>
    <x v="1"/>
    <x v="2"/>
    <x v="1"/>
    <s v="Buy one, Get one free"/>
    <s v="Not likely"/>
    <s v="Previous bad experience with the brand"/>
    <s v="Neutral"/>
    <s v="Gift with Purchase"/>
    <s v="Neutral"/>
    <s v="Stocking up on essentials"/>
    <s v="Generallly aware of a product"/>
    <s v="Remember company and product but not the ad."/>
    <x v="2"/>
    <s v="Somewhat worse"/>
    <s v="Not Descriptive"/>
    <s v="Netural"/>
    <s v="Remember company and product but not the ad"/>
    <s v="Living an active and full life"/>
    <x v="1"/>
  </r>
  <r>
    <s v="26-11-2024"/>
    <d v="1899-12-30T19:25:35"/>
    <x v="0"/>
    <x v="0"/>
    <x v="1"/>
    <x v="2"/>
    <s v="Discounted Price"/>
    <x v="0"/>
    <x v="2"/>
    <x v="1"/>
    <s v="Buy one, Get one free"/>
    <s v="May be"/>
    <s v="Previous bad experience with the brand"/>
    <s v="Agree"/>
    <s v="Discount"/>
    <s v="Very likely"/>
    <s v="Saving money"/>
    <s v="Use it Daily"/>
    <s v="Remember it well"/>
    <x v="2"/>
    <s v="Somewhat Better"/>
    <s v="Descriptive"/>
    <s v="Descriptive"/>
    <s v="Remember company and product but not the ad"/>
    <s v="Living an active and full life"/>
    <x v="0"/>
  </r>
  <r>
    <s v="26-11-2024"/>
    <d v="1899-12-30T19:26:14"/>
    <x v="0"/>
    <x v="1"/>
    <x v="1"/>
    <x v="2"/>
    <s v="Discounted Price"/>
    <x v="0"/>
    <x v="2"/>
    <x v="0"/>
    <s v="Dollar amount discount"/>
    <s v="May be"/>
    <s v="Unclear terms &amp; conditions"/>
    <s v="Agree"/>
    <s v="BOGO free"/>
    <s v="Likely"/>
    <s v="Trying new products"/>
    <s v="Purchased it couple of times"/>
    <s v="Remember company and product but not the ad."/>
    <x v="0"/>
    <s v="Somewhat Better"/>
    <s v="Netural"/>
    <s v="Netural"/>
    <s v="Remember it well"/>
    <s v="Achievement and success"/>
    <x v="0"/>
  </r>
  <r>
    <s v="26-11-2024"/>
    <d v="1899-12-30T19:26:49"/>
    <x v="1"/>
    <x v="3"/>
    <x v="2"/>
    <x v="0"/>
    <s v="Perceived value of promotion"/>
    <x v="1"/>
    <x v="2"/>
    <x v="0"/>
    <s v="Percentage discounts"/>
    <s v="Definitely"/>
    <s v="Limited availablity"/>
    <s v="Agree"/>
    <s v="BOGO free"/>
    <s v="Likely"/>
    <s v="Trying new products"/>
    <s v="Purchased it couple of times"/>
    <s v="Remember company and product but not the ad."/>
    <x v="0"/>
    <s v="Somewhat Better"/>
    <s v="Netural"/>
    <s v="Netural"/>
    <s v="Remember it well"/>
    <s v="Achievement and success"/>
    <x v="0"/>
  </r>
  <r>
    <s v="26-11-2024"/>
    <d v="1899-12-30T19:27:28"/>
    <x v="0"/>
    <x v="0"/>
    <x v="2"/>
    <x v="0"/>
    <s v="Perceived value of promotion"/>
    <x v="1"/>
    <x v="0"/>
    <x v="1"/>
    <s v="Percentage discounts"/>
    <s v="Definitely"/>
    <s v="Limited availablity"/>
    <s v="Strongly agree"/>
    <s v="Discount"/>
    <s v="Very likely"/>
    <s v="Saving money"/>
    <s v="Use it Daily"/>
    <s v="Remember it well"/>
    <x v="2"/>
    <s v="Much Better"/>
    <s v="Netural"/>
    <s v="Descriptive"/>
    <s v="Remember it well"/>
    <s v="Achievement and success"/>
    <x v="0"/>
  </r>
  <r>
    <s v="26-11-2024"/>
    <d v="1899-12-30T19:28:06"/>
    <x v="0"/>
    <x v="0"/>
    <x v="0"/>
    <x v="0"/>
    <s v="Perceived value of promotion"/>
    <x v="1"/>
    <x v="2"/>
    <x v="1"/>
    <s v="Percentage discounts"/>
    <s v="May be"/>
    <s v="Lack of trust in promotion"/>
    <s v="Neutral"/>
    <s v="Gift with Purchase"/>
    <s v="Neutral"/>
    <s v="Trying new products"/>
    <s v="Purchased it couple of times"/>
    <s v="Remember company and product but not the ad."/>
    <x v="2"/>
    <s v="Somewhat Better"/>
    <s v="Netural"/>
    <s v="Netural"/>
    <s v="Remember it well"/>
    <s v="Achievement and success"/>
    <x v="0"/>
  </r>
  <r>
    <s v="26-11-2024"/>
    <d v="1899-12-30T19:28:45"/>
    <x v="1"/>
    <x v="2"/>
    <x v="2"/>
    <x v="4"/>
    <s v="Discounted Price"/>
    <x v="2"/>
    <x v="2"/>
    <x v="1"/>
    <s v="Percentage discounts"/>
    <s v="Definitely"/>
    <s v="Lack of trust in promotion"/>
    <s v="Agree"/>
    <s v="Discount"/>
    <s v="Very likely"/>
    <s v="Saving money"/>
    <s v="Use it Daily"/>
    <s v="Remember it well"/>
    <x v="2"/>
    <s v="Much Better"/>
    <s v="Very Descriptive"/>
    <s v="Very Descriptive"/>
    <s v="Remember it well"/>
    <s v="Achievement and success"/>
    <x v="0"/>
  </r>
  <r>
    <s v="26-11-2024"/>
    <d v="1899-12-30T19:29:21"/>
    <x v="0"/>
    <x v="0"/>
    <x v="0"/>
    <x v="0"/>
    <s v="Perceived value of promotion"/>
    <x v="1"/>
    <x v="2"/>
    <x v="1"/>
    <s v="Percentage discounts"/>
    <s v="Definitely"/>
    <s v="Limited availablity"/>
    <s v="Strongly agree"/>
    <s v="BOGO free"/>
    <s v="Likely"/>
    <s v="Trying new products"/>
    <s v="Purchased it couple of times"/>
    <s v="Remember company and product but not the ad."/>
    <x v="2"/>
    <s v="Somewhat Better"/>
    <s v="Descriptive"/>
    <s v="Descriptive"/>
    <s v="Remember it well"/>
    <s v="Achievement and success"/>
    <x v="0"/>
  </r>
  <r>
    <s v="26-11-2024"/>
    <d v="1899-12-30T19:30:00"/>
    <x v="1"/>
    <x v="0"/>
    <x v="0"/>
    <x v="0"/>
    <s v="Perceived value of promotion"/>
    <x v="1"/>
    <x v="2"/>
    <x v="1"/>
    <s v="Percentage discounts"/>
    <s v="May be"/>
    <s v="Limited availablity"/>
    <s v="Agree"/>
    <s v="Gift with Purchase"/>
    <s v="Likely"/>
    <s v="Saving money"/>
    <s v="Use it Daily"/>
    <s v="Remember it well"/>
    <x v="2"/>
    <s v="Much Better"/>
    <s v="Very Descriptive"/>
    <s v="Descriptive"/>
    <s v="Remember it well"/>
    <s v="Achievement and success"/>
    <x v="0"/>
  </r>
  <r>
    <s v="26-11-2024"/>
    <d v="1899-12-30T19:30:38"/>
    <x v="0"/>
    <x v="0"/>
    <x v="0"/>
    <x v="0"/>
    <s v="Perceived value of promotion"/>
    <x v="1"/>
    <x v="2"/>
    <x v="1"/>
    <s v="Buy one, Get one free"/>
    <s v="Definitely"/>
    <s v="Limited availablity"/>
    <s v="Strongly agree"/>
    <s v="Loyalty rewards"/>
    <s v="Very likely"/>
    <s v="Saving money"/>
    <s v="Use it Daily"/>
    <s v="Remember it well"/>
    <x v="2"/>
    <s v="Somewhat worse"/>
    <s v="Netural"/>
    <s v="Very Descriptive"/>
    <s v="Remember it well"/>
    <s v="Achievement and success"/>
    <x v="0"/>
  </r>
  <r>
    <s v="26-11-2024"/>
    <d v="1899-12-30T19:31:15"/>
    <x v="0"/>
    <x v="1"/>
    <x v="1"/>
    <x v="2"/>
    <s v="Discounted Price"/>
    <x v="0"/>
    <x v="0"/>
    <x v="1"/>
    <s v="Percentage discounts"/>
    <s v="Definitely"/>
    <s v="Limited availablity"/>
    <s v="Strongly agree"/>
    <s v="Discount"/>
    <s v="Very likely"/>
    <s v="Saving money"/>
    <s v="Use it Daily"/>
    <s v="Remember it well"/>
    <x v="2"/>
    <s v="Much Better"/>
    <s v="Very Descriptive"/>
    <s v="Very Descriptive"/>
    <s v="Remember it well"/>
    <s v="Achievement and success"/>
    <x v="0"/>
  </r>
  <r>
    <s v="26-11-2024"/>
    <d v="1899-12-30T19:31:55"/>
    <x v="2"/>
    <x v="0"/>
    <x v="1"/>
    <x v="2"/>
    <s v="Perceived value of promotion"/>
    <x v="0"/>
    <x v="1"/>
    <x v="1"/>
    <s v="Buy one, Get one free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6-11-2024"/>
    <d v="1899-12-30T19:32:29"/>
    <x v="1"/>
    <x v="0"/>
    <x v="0"/>
    <x v="0"/>
    <s v="Reputation of the brand"/>
    <x v="1"/>
    <x v="2"/>
    <x v="1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6-11-2024"/>
    <d v="1899-12-30T19:33:11"/>
    <x v="1"/>
    <x v="1"/>
    <x v="0"/>
    <x v="2"/>
    <s v="Discounted Price"/>
    <x v="1"/>
    <x v="4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6-11-2024"/>
    <d v="1899-12-30T19:33:46"/>
    <x v="0"/>
    <x v="0"/>
    <x v="0"/>
    <x v="0"/>
    <s v="Perceived value of promotion"/>
    <x v="1"/>
    <x v="2"/>
    <x v="1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2"/>
  </r>
  <r>
    <s v="26-11-2024"/>
    <d v="1899-12-30T19:34:24"/>
    <x v="0"/>
    <x v="1"/>
    <x v="1"/>
    <x v="2"/>
    <s v="Discounted Price"/>
    <x v="1"/>
    <x v="0"/>
    <x v="0"/>
    <s v="Buy one, Get one free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6-11-2024"/>
    <d v="1899-12-30T19:35:09"/>
    <x v="0"/>
    <x v="1"/>
    <x v="1"/>
    <x v="2"/>
    <s v="Discounted Price"/>
    <x v="1"/>
    <x v="1"/>
    <x v="0"/>
    <s v="Percentage discounts"/>
    <s v="Definitely"/>
    <s v="Limited availablity"/>
    <s v="Neutral"/>
    <s v="Discount"/>
    <s v="Very likely"/>
    <s v="Saving money"/>
    <s v="Use it Daily"/>
    <s v="Remember it well"/>
    <x v="0"/>
    <s v="Much Better"/>
    <s v="Very Descriptive"/>
    <s v="Netural"/>
    <s v="Remember it well"/>
    <s v="Achievement and success"/>
    <x v="0"/>
  </r>
  <r>
    <s v="26-11-2024"/>
    <d v="1899-12-30T19:35:50"/>
    <x v="0"/>
    <x v="1"/>
    <x v="1"/>
    <x v="2"/>
    <s v="Discounted Price"/>
    <x v="1"/>
    <x v="2"/>
    <x v="0"/>
    <s v="Percentage discounts"/>
    <s v="Definitely"/>
    <s v="Limited availablity"/>
    <s v="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6-11-2024"/>
    <d v="1899-12-30T19:36:28"/>
    <x v="0"/>
    <x v="0"/>
    <x v="0"/>
    <x v="0"/>
    <s v="Perceived value of promotion"/>
    <x v="1"/>
    <x v="2"/>
    <x v="0"/>
    <s v="Dollar amount discount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6-11-2024"/>
    <d v="1899-12-30T19:37:10"/>
    <x v="0"/>
    <x v="0"/>
    <x v="1"/>
    <x v="2"/>
    <s v="Discounted Price"/>
    <x v="1"/>
    <x v="2"/>
    <x v="0"/>
    <s v="Buy one, Get one free"/>
    <s v="Definitely"/>
    <s v="Unclear terms &amp; conditions"/>
    <s v="Strongly agree"/>
    <s v="BOGO free"/>
    <s v="Very likely"/>
    <s v="Saving money"/>
    <s v="Use it Daily"/>
    <s v="Remember it well"/>
    <x v="0"/>
    <s v="Much Better"/>
    <s v="Netural"/>
    <s v="Netural"/>
    <s v="Remember it well"/>
    <s v="Achievement and success"/>
    <x v="0"/>
  </r>
  <r>
    <s v="26-11-2024"/>
    <d v="1899-12-30T19:37:50"/>
    <x v="0"/>
    <x v="0"/>
    <x v="0"/>
    <x v="0"/>
    <s v="Discounted Price"/>
    <x v="1"/>
    <x v="3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6-11-2024"/>
    <d v="1899-12-30T19:38:30"/>
    <x v="0"/>
    <x v="0"/>
    <x v="0"/>
    <x v="2"/>
    <s v="Discounted Price"/>
    <x v="1"/>
    <x v="4"/>
    <x v="0"/>
    <s v="Percentage discounts"/>
    <s v="May be"/>
    <s v="Limited availablity"/>
    <s v="Strongly agree"/>
    <s v="Discount"/>
    <s v="Very likely"/>
    <s v="Saving money"/>
    <s v="Use it Daily"/>
    <s v="Remember it well"/>
    <x v="0"/>
    <s v="Somewhat Better"/>
    <s v="Netural"/>
    <s v="Descriptive"/>
    <s v="Remember it well"/>
    <s v="Achievement and success"/>
    <x v="0"/>
  </r>
  <r>
    <s v="26-11-2024"/>
    <d v="1899-12-30T19:39:07"/>
    <x v="0"/>
    <x v="0"/>
    <x v="0"/>
    <x v="0"/>
    <s v="Discounted Price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Making smart choices"/>
    <x v="1"/>
  </r>
  <r>
    <s v="26-11-2024"/>
    <d v="1899-12-30T19:39:49"/>
    <x v="0"/>
    <x v="0"/>
    <x v="0"/>
    <x v="0"/>
    <s v="Perceived value of promotion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Netural"/>
    <s v="Remember it well"/>
    <s v="Achievement and success"/>
    <x v="1"/>
  </r>
  <r>
    <s v="27-11-2024"/>
    <d v="1899-12-30T12:50:41"/>
    <x v="0"/>
    <x v="0"/>
    <x v="0"/>
    <x v="0"/>
    <s v="Perceived value of promotion"/>
    <x v="1"/>
    <x v="2"/>
    <x v="0"/>
    <s v="Percentage discounts"/>
    <s v="May be"/>
    <s v="Limited availablity"/>
    <s v="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7-11-2024"/>
    <d v="1899-12-30T12:52:43"/>
    <x v="0"/>
    <x v="1"/>
    <x v="0"/>
    <x v="2"/>
    <s v="Discounted Price"/>
    <x v="1"/>
    <x v="2"/>
    <x v="0"/>
    <s v="Dollar amount discount"/>
    <s v="Definitely"/>
    <s v="Limited availablity"/>
    <s v="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2:53:30"/>
    <x v="0"/>
    <x v="0"/>
    <x v="0"/>
    <x v="2"/>
    <s v="Discounted Price"/>
    <x v="1"/>
    <x v="4"/>
    <x v="0"/>
    <s v="Dollar amount discount"/>
    <s v="Definitely"/>
    <s v="Limited availablity"/>
    <s v="Strongly agree"/>
    <s v="BOGO free"/>
    <s v="Very likely"/>
    <s v="Saving money"/>
    <s v="Use it Daily"/>
    <s v="Remember it well"/>
    <x v="0"/>
    <s v="Somewhat Better"/>
    <s v="Very Descriptive"/>
    <s v="Very Descriptive"/>
    <s v="Remember it well"/>
    <s v="Achievement and success"/>
    <x v="1"/>
  </r>
  <r>
    <s v="27-11-2024"/>
    <d v="1899-12-30T12:55:28"/>
    <x v="0"/>
    <x v="1"/>
    <x v="1"/>
    <x v="2"/>
    <s v="Discounted Price"/>
    <x v="1"/>
    <x v="1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2:56:10"/>
    <x v="0"/>
    <x v="0"/>
    <x v="0"/>
    <x v="0"/>
    <s v="Perceived value of promotion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2:56:51"/>
    <x v="0"/>
    <x v="0"/>
    <x v="0"/>
    <x v="2"/>
    <s v="Discounted Price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2:57:37"/>
    <x v="0"/>
    <x v="0"/>
    <x v="0"/>
    <x v="0"/>
    <s v="Perceived value of promotion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2:58:20"/>
    <x v="0"/>
    <x v="0"/>
    <x v="1"/>
    <x v="2"/>
    <s v="Discounted Price"/>
    <x v="1"/>
    <x v="4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Somewhat Better"/>
    <s v="Very Descriptive"/>
    <s v="Very Descriptive"/>
    <s v="Remember it well"/>
    <s v="Achievement and success"/>
    <x v="1"/>
  </r>
  <r>
    <s v="27-11-2024"/>
    <d v="1899-12-30T16:36:20"/>
    <x v="0"/>
    <x v="1"/>
    <x v="1"/>
    <x v="2"/>
    <s v="Discounted Price"/>
    <x v="1"/>
    <x v="4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37:02"/>
    <x v="0"/>
    <x v="1"/>
    <x v="1"/>
    <x v="2"/>
    <s v="Discounted Price"/>
    <x v="1"/>
    <x v="4"/>
    <x v="1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37:42"/>
    <x v="0"/>
    <x v="0"/>
    <x v="0"/>
    <x v="2"/>
    <s v="Discounted Price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38:26"/>
    <x v="0"/>
    <x v="1"/>
    <x v="1"/>
    <x v="2"/>
    <s v="Discounted Price"/>
    <x v="1"/>
    <x v="4"/>
    <x v="0"/>
    <s v="Percentage discounts"/>
    <s v="Definitely"/>
    <s v="Limited availablity"/>
    <s v="Strongly 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39:14"/>
    <x v="0"/>
    <x v="1"/>
    <x v="1"/>
    <x v="2"/>
    <s v="Discounted Price"/>
    <x v="1"/>
    <x v="3"/>
    <x v="0"/>
    <s v="Percentage discounts"/>
    <s v="Definitely"/>
    <s v="Limited availablity"/>
    <s v="Strongly agree"/>
    <s v="Discount"/>
    <s v="Very likely"/>
    <s v="Saving money"/>
    <s v="Use it Daily"/>
    <s v="Remember it well"/>
    <x v="2"/>
    <s v="Much Better"/>
    <s v="Very Descriptive"/>
    <s v="Very Descriptive"/>
    <s v="Remember it well"/>
    <s v="Achievement and success"/>
    <x v="1"/>
  </r>
  <r>
    <s v="27-11-2024"/>
    <d v="1899-12-30T16:40:11"/>
    <x v="0"/>
    <x v="1"/>
    <x v="1"/>
    <x v="2"/>
    <s v="Discounted Price"/>
    <x v="1"/>
    <x v="3"/>
    <x v="0"/>
    <s v="Percentage discounts"/>
    <s v="Definitely"/>
    <s v="Limited availablity"/>
    <s v="Strongly agree"/>
    <s v="BOGO free"/>
    <s v="Very likely"/>
    <s v="Saving money"/>
    <s v="Use it Daily"/>
    <s v="Remember it well"/>
    <x v="2"/>
    <s v="Much Better"/>
    <s v="Very Descriptive"/>
    <s v="Very Descriptive"/>
    <s v="Remember it well"/>
    <s v="Achievement and success"/>
    <x v="1"/>
  </r>
  <r>
    <s v="27-11-2024"/>
    <d v="1899-12-30T16:40:53"/>
    <x v="0"/>
    <x v="0"/>
    <x v="0"/>
    <x v="0"/>
    <s v="Recommendations from family/friends"/>
    <x v="1"/>
    <x v="4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42:25"/>
    <x v="0"/>
    <x v="0"/>
    <x v="0"/>
    <x v="2"/>
    <s v="Discounted Price"/>
    <x v="1"/>
    <x v="2"/>
    <x v="0"/>
    <s v="Percentage discounts"/>
    <s v="Definitely"/>
    <s v="Limited availablity"/>
    <s v="Strongly 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43:04"/>
    <x v="0"/>
    <x v="1"/>
    <x v="1"/>
    <x v="2"/>
    <s v="Discounted Price"/>
    <x v="1"/>
    <x v="2"/>
    <x v="0"/>
    <s v="Percentage discounts"/>
    <s v="Definitely"/>
    <s v="Limited availablity"/>
    <s v="Strongly agree"/>
    <s v="BOGO free"/>
    <s v="Very likely"/>
    <s v="Saving money"/>
    <s v="Use it Daily"/>
    <s v="Remember it well"/>
    <x v="0"/>
    <s v="Much Better"/>
    <s v="Netural"/>
    <s v="Very Descriptive"/>
    <s v="Remember it well"/>
    <s v="Achievement and success"/>
    <x v="1"/>
  </r>
  <r>
    <s v="27-11-2024"/>
    <d v="1899-12-30T16:43:45"/>
    <x v="0"/>
    <x v="1"/>
    <x v="1"/>
    <x v="2"/>
    <s v="Discounted Price"/>
    <x v="1"/>
    <x v="4"/>
    <x v="0"/>
    <s v="Gift card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44:24"/>
    <x v="0"/>
    <x v="0"/>
    <x v="1"/>
    <x v="2"/>
    <s v="Discounted Price"/>
    <x v="1"/>
    <x v="2"/>
    <x v="0"/>
    <s v="Percentage discounts"/>
    <s v="Definitely"/>
    <s v="Limited availablity"/>
    <s v="Strongly 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45:05"/>
    <x v="0"/>
    <x v="1"/>
    <x v="1"/>
    <x v="2"/>
    <s v="Discounted Price"/>
    <x v="1"/>
    <x v="1"/>
    <x v="0"/>
    <s v="Percentage discounts"/>
    <s v="Definitely"/>
    <s v="Limited availablity"/>
    <s v="Neutral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45:42"/>
    <x v="0"/>
    <x v="0"/>
    <x v="0"/>
    <x v="0"/>
    <s v="Discounted Price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7-11-2024"/>
    <d v="1899-12-30T16:46:21"/>
    <x v="0"/>
    <x v="1"/>
    <x v="1"/>
    <x v="2"/>
    <s v="Discounted Price"/>
    <x v="1"/>
    <x v="3"/>
    <x v="0"/>
    <s v="Percentage discounts"/>
    <s v="Definitely"/>
    <s v="Limited availablity"/>
    <s v="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1"/>
  </r>
  <r>
    <s v="27-11-2024"/>
    <d v="1899-12-30T16:47:20"/>
    <x v="0"/>
    <x v="1"/>
    <x v="1"/>
    <x v="2"/>
    <s v="Discounted Price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Somewhat Better"/>
    <s v="Very Descriptive"/>
    <s v="Very Descriptive"/>
    <s v="Remember it well"/>
    <s v="Achievement and success"/>
    <x v="1"/>
  </r>
  <r>
    <s v="27-11-2024"/>
    <d v="1899-12-30T16:47:58"/>
    <x v="0"/>
    <x v="1"/>
    <x v="1"/>
    <x v="2"/>
    <s v="Discounted Price"/>
    <x v="1"/>
    <x v="4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7-11-2024"/>
    <d v="1899-12-30T16:48:34"/>
    <x v="2"/>
    <x v="1"/>
    <x v="1"/>
    <x v="2"/>
    <s v="Discounted Price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7-11-2024"/>
    <d v="1899-12-30T16:49:12"/>
    <x v="0"/>
    <x v="1"/>
    <x v="1"/>
    <x v="2"/>
    <s v="Discounted Price"/>
    <x v="1"/>
    <x v="2"/>
    <x v="0"/>
    <s v="Percentage discounts"/>
    <s v="Definitely"/>
    <s v="Limited availablity"/>
    <s v="Strongly agree"/>
    <s v="Discount"/>
    <s v="Very likely"/>
    <s v="Saving money"/>
    <s v="Use it Daily"/>
    <s v="Remember it well"/>
    <x v="0"/>
    <s v="About the some"/>
    <s v="Very Descriptive"/>
    <s v="Very Descriptive"/>
    <s v="Remember it well"/>
    <s v="Achievement and success"/>
    <x v="0"/>
  </r>
  <r>
    <s v="27-11-2024"/>
    <d v="1899-12-30T16:49:55"/>
    <x v="2"/>
    <x v="1"/>
    <x v="0"/>
    <x v="2"/>
    <s v="Discounted Price"/>
    <x v="1"/>
    <x v="3"/>
    <x v="0"/>
    <s v="Dollar amount discount"/>
    <s v="May be"/>
    <s v="Limited availablity"/>
    <s v="Strongly agree"/>
    <s v="BOGO free"/>
    <s v="Very likely"/>
    <s v="Saving money"/>
    <s v="Use it Daily"/>
    <s v="Remember it well"/>
    <x v="0"/>
    <s v="Much Better"/>
    <s v="Very Descriptive"/>
    <s v="Very Descriptive"/>
    <s v="Remember it well"/>
    <s v="Achievement and success"/>
    <x v="0"/>
  </r>
  <r>
    <s v="27-11-2024"/>
    <d v="1899-12-30T16:50:37"/>
    <x v="0"/>
    <x v="0"/>
    <x v="2"/>
    <x v="2"/>
    <s v="Discounted Price"/>
    <x v="1"/>
    <x v="2"/>
    <x v="0"/>
    <s v="Percentage discounts"/>
    <s v="May be"/>
    <s v="Limited availablity"/>
    <s v="Strongly agree"/>
    <s v="Discount"/>
    <s v="Very likely"/>
    <s v="Saving money"/>
    <s v="Use it Daily"/>
    <s v="Remember it well"/>
    <x v="0"/>
    <s v="Much Better"/>
    <s v="Netural"/>
    <s v="Very Descriptive"/>
    <s v="Remember it well"/>
    <s v="Achievement and success"/>
    <x v="0"/>
  </r>
  <r>
    <s v="02-12-2024"/>
    <d v="1899-12-30T12:53:40"/>
    <x v="0"/>
    <x v="3"/>
    <x v="4"/>
    <x v="2"/>
    <s v="Discounted Price"/>
    <x v="0"/>
    <x v="0"/>
    <x v="0"/>
    <s v="Percentage discounts"/>
    <s v="Definitely"/>
    <s v="Unclear terms &amp; conditions"/>
    <s v="Strongly Disagree"/>
    <s v="Loyalty rewards"/>
    <s v="Unlikely"/>
    <s v="Stocking up on essentials"/>
    <s v="Use it Daily"/>
    <s v="Remember only Company"/>
    <x v="2"/>
    <s v="Somewhat worse"/>
    <s v="Not Descriptive"/>
    <s v="Netural"/>
    <s v="Remember only product"/>
    <s v="Making smart choices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x v="0"/>
    <x v="0"/>
  </r>
  <r>
    <x v="0"/>
    <x v="0"/>
    <x v="0"/>
    <x v="0"/>
    <x v="0"/>
  </r>
  <r>
    <x v="1"/>
    <x v="1"/>
    <x v="1"/>
    <x v="1"/>
    <x v="1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1"/>
    <x v="1"/>
    <x v="1"/>
    <x v="1"/>
    <x v="1"/>
  </r>
  <r>
    <x v="0"/>
    <x v="0"/>
    <x v="0"/>
    <x v="0"/>
    <x v="0"/>
  </r>
  <r>
    <x v="2"/>
    <x v="2"/>
    <x v="1"/>
    <x v="1"/>
    <x v="1"/>
  </r>
  <r>
    <x v="0"/>
    <x v="0"/>
    <x v="0"/>
    <x v="0"/>
    <x v="0"/>
  </r>
  <r>
    <x v="2"/>
    <x v="2"/>
    <x v="1"/>
    <x v="1"/>
    <x v="1"/>
  </r>
  <r>
    <x v="1"/>
    <x v="1"/>
    <x v="1"/>
    <x v="1"/>
    <x v="1"/>
  </r>
  <r>
    <x v="0"/>
    <x v="0"/>
    <x v="0"/>
    <x v="0"/>
    <x v="0"/>
  </r>
  <r>
    <x v="0"/>
    <x v="0"/>
    <x v="0"/>
    <x v="0"/>
    <x v="0"/>
  </r>
  <r>
    <x v="1"/>
    <x v="1"/>
    <x v="1"/>
    <x v="1"/>
    <x v="1"/>
  </r>
  <r>
    <x v="0"/>
    <x v="0"/>
    <x v="0"/>
    <x v="0"/>
    <x v="0"/>
  </r>
  <r>
    <x v="3"/>
    <x v="3"/>
    <x v="2"/>
    <x v="1"/>
    <x v="1"/>
  </r>
  <r>
    <x v="2"/>
    <x v="2"/>
    <x v="1"/>
    <x v="1"/>
    <x v="1"/>
  </r>
  <r>
    <x v="4"/>
    <x v="4"/>
    <x v="1"/>
    <x v="1"/>
    <x v="1"/>
  </r>
  <r>
    <x v="1"/>
    <x v="1"/>
    <x v="1"/>
    <x v="1"/>
    <x v="1"/>
  </r>
  <r>
    <x v="3"/>
    <x v="3"/>
    <x v="2"/>
    <x v="1"/>
    <x v="1"/>
  </r>
  <r>
    <x v="0"/>
    <x v="0"/>
    <x v="0"/>
    <x v="0"/>
    <x v="0"/>
  </r>
  <r>
    <x v="0"/>
    <x v="0"/>
    <x v="0"/>
    <x v="0"/>
    <x v="0"/>
  </r>
  <r>
    <x v="1"/>
    <x v="1"/>
    <x v="1"/>
    <x v="1"/>
    <x v="1"/>
  </r>
  <r>
    <x v="1"/>
    <x v="1"/>
    <x v="1"/>
    <x v="1"/>
    <x v="1"/>
  </r>
  <r>
    <x v="4"/>
    <x v="4"/>
    <x v="1"/>
    <x v="1"/>
    <x v="1"/>
  </r>
  <r>
    <x v="2"/>
    <x v="2"/>
    <x v="1"/>
    <x v="1"/>
    <x v="1"/>
  </r>
  <r>
    <x v="0"/>
    <x v="0"/>
    <x v="0"/>
    <x v="0"/>
    <x v="0"/>
  </r>
  <r>
    <x v="2"/>
    <x v="2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0"/>
    <x v="0"/>
    <x v="0"/>
    <x v="0"/>
    <x v="0"/>
  </r>
  <r>
    <x v="1"/>
    <x v="1"/>
    <x v="1"/>
    <x v="1"/>
    <x v="1"/>
  </r>
  <r>
    <x v="0"/>
    <x v="0"/>
    <x v="0"/>
    <x v="0"/>
    <x v="0"/>
  </r>
  <r>
    <x v="0"/>
    <x v="0"/>
    <x v="0"/>
    <x v="0"/>
    <x v="0"/>
  </r>
  <r>
    <x v="1"/>
    <x v="1"/>
    <x v="1"/>
    <x v="1"/>
    <x v="1"/>
  </r>
  <r>
    <x v="1"/>
    <x v="1"/>
    <x v="1"/>
    <x v="1"/>
    <x v="1"/>
  </r>
  <r>
    <x v="4"/>
    <x v="4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0"/>
    <x v="0"/>
    <x v="0"/>
    <x v="0"/>
    <x v="0"/>
  </r>
  <r>
    <x v="1"/>
    <x v="1"/>
    <x v="1"/>
    <x v="1"/>
    <x v="1"/>
  </r>
  <r>
    <x v="3"/>
    <x v="3"/>
    <x v="2"/>
    <x v="1"/>
    <x v="1"/>
  </r>
  <r>
    <x v="0"/>
    <x v="0"/>
    <x v="0"/>
    <x v="0"/>
    <x v="0"/>
  </r>
  <r>
    <x v="0"/>
    <x v="0"/>
    <x v="0"/>
    <x v="0"/>
    <x v="0"/>
  </r>
  <r>
    <x v="2"/>
    <x v="2"/>
    <x v="1"/>
    <x v="1"/>
    <x v="1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1"/>
    <x v="1"/>
    <x v="1"/>
    <x v="1"/>
    <x v="1"/>
  </r>
  <r>
    <x v="0"/>
    <x v="0"/>
    <x v="0"/>
    <x v="0"/>
    <x v="0"/>
  </r>
  <r>
    <x v="0"/>
    <x v="0"/>
    <x v="0"/>
    <x v="0"/>
    <x v="0"/>
  </r>
  <r>
    <x v="1"/>
    <x v="1"/>
    <x v="1"/>
    <x v="1"/>
    <x v="1"/>
  </r>
  <r>
    <x v="0"/>
    <x v="0"/>
    <x v="0"/>
    <x v="0"/>
    <x v="0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1"/>
    <x v="1"/>
    <x v="1"/>
    <x v="1"/>
    <x v="1"/>
  </r>
  <r>
    <x v="0"/>
    <x v="0"/>
    <x v="0"/>
    <x v="0"/>
    <x v="0"/>
  </r>
  <r>
    <x v="1"/>
    <x v="1"/>
    <x v="1"/>
    <x v="1"/>
    <x v="1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1"/>
    <x v="1"/>
    <x v="1"/>
    <x v="1"/>
    <x v="1"/>
  </r>
  <r>
    <x v="1"/>
    <x v="1"/>
    <x v="1"/>
    <x v="1"/>
    <x v="1"/>
  </r>
  <r>
    <x v="0"/>
    <x v="0"/>
    <x v="0"/>
    <x v="0"/>
    <x v="0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0"/>
    <x v="0"/>
    <x v="0"/>
    <x v="0"/>
    <x v="0"/>
  </r>
  <r>
    <x v="0"/>
    <x v="0"/>
    <x v="0"/>
    <x v="0"/>
    <x v="0"/>
  </r>
  <r>
    <x v="1"/>
    <x v="1"/>
    <x v="1"/>
    <x v="1"/>
    <x v="1"/>
  </r>
  <r>
    <x v="1"/>
    <x v="1"/>
    <x v="1"/>
    <x v="1"/>
    <x v="1"/>
  </r>
  <r>
    <x v="0"/>
    <x v="0"/>
    <x v="0"/>
    <x v="0"/>
    <x v="0"/>
  </r>
  <r>
    <x v="1"/>
    <x v="1"/>
    <x v="1"/>
    <x v="1"/>
    <x v="1"/>
  </r>
  <r>
    <x v="0"/>
    <x v="0"/>
    <x v="0"/>
    <x v="0"/>
    <x v="0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0"/>
    <x v="0"/>
    <x v="0"/>
    <x v="0"/>
    <x v="0"/>
  </r>
  <r>
    <x v="3"/>
    <x v="3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9DCFE-552B-4307-B3A8-72CE6A967F0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27">
    <pivotField showAll="0"/>
    <pivotField numFmtId="164" showAll="0"/>
    <pivotField showAll="0"/>
    <pivotField axis="axisRow" dataField="1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les_Promotions " fld="3" subtotal="count" baseField="0" baseItem="0"/>
    <dataField name="Frequency_percentage" fld="3" subtotal="count" baseField="3" baseItem="3" numFmtId="1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28251-292B-473B-A0A3-349817C00E9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H10" firstHeaderRow="1" firstDataRow="2" firstDataCol="1"/>
  <pivotFields count="27">
    <pivotField showAll="0"/>
    <pivotField numFmtId="164" showAll="0"/>
    <pivotField showAll="0"/>
    <pivotField showAll="0"/>
    <pivotField showAll="0"/>
    <pivotField showAll="0"/>
    <pivotField showAll="0"/>
    <pivotField axis="axisCol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dragToRow="0" dragToCol="0" dragToPage="0" showAll="0" defaultSubtotal="0"/>
  </pivotFields>
  <rowFields count="1">
    <field x="25"/>
  </rowFields>
  <rowItems count="4">
    <i>
      <x/>
    </i>
    <i>
      <x v="1"/>
    </i>
    <i>
      <x v="2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dvertising_Metric" fld="25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EDDE1-8A41-4267-8F07-4DC9461861B9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1:K35" firstHeaderRow="1" firstDataRow="1" firstDataCol="1"/>
  <pivotFields count="5"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lumn C" fld="2" subtotal="count" baseField="0" baseItem="0"/>
  </dataFields>
  <formats count="2">
    <format dxfId="1">
      <pivotArea field="2" type="button" dataOnly="0" labelOnly="1" outline="0" axis="axisRow" fieldPosition="0"/>
    </format>
    <format dxfId="0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B606E-2175-4591-AA27-9F1DD5DF2E7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9:K25" firstHeaderRow="1" firstDataRow="1" firstDataCol="1"/>
  <pivotFields count="5">
    <pivotField showAll="0"/>
    <pivotField axis="axisRow" dataField="1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lumn B" fld="1" subtotal="count" baseField="0" baseItem="0"/>
  </dataFields>
  <formats count="2">
    <format dxfId="3">
      <pivotArea field="1" type="button" dataOnly="0" labelOnly="1" outline="0" axis="axisRow" fieldPosition="0"/>
    </format>
    <format dxfId="2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2CAE4-8CA2-42C1-8014-A53892B66E6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9:K15" firstHeaderRow="1" firstDataRow="1" firstDataCol="1"/>
  <pivotFields count="5">
    <pivotField axis="axisRow" dataField="1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lumn A" fld="0" subtotal="count" baseField="0" baseItem="0"/>
  </dataFields>
  <formats count="2"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19C40-3EBD-42EE-A2E3-4DF4D932B44D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6:K49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Column E" fld="4" subtotal="count" baseField="0" baseItem="0"/>
  </dataFields>
  <formats count="2">
    <format dxfId="7">
      <pivotArea field="4" type="button" dataOnly="0" labelOnly="1" outline="0" axis="axisRow" fieldPosition="0"/>
    </format>
    <format dxfId="6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698F0-907C-4336-8F74-FD47776DDC21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9:K42" firstHeaderRow="1" firstDataRow="1" firstDataCol="1"/>
  <pivotFields count="5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Column D" fld="3" subtotal="count" baseField="0" baseItem="0"/>
  </dataFields>
  <formats count="2">
    <format dxfId="9">
      <pivotArea field="3" type="button" dataOnly="0" labelOnly="1" outline="0" axis="axisRow" fieldPosition="0"/>
    </format>
    <format dxfId="8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C8FD1-1F06-4F13-B6F6-D5F8F63851B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4:G18" firstHeaderRow="0" firstDataRow="1" firstDataCol="1"/>
  <pivotFields count="27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dragToRow="0" dragToCol="0" dragToPage="0" showAll="0" defaultSubtotal="0"/>
  </pivotFields>
  <rowFields count="1">
    <field x="2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dvertising_Metric" fld="25" subtotal="count" baseField="0" baseItem="0"/>
    <dataField name="Count of Advertising_Metric2" fld="25" subtotal="count" baseField="25" baseItem="0" numFmtId="1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4C91A-E897-405D-A6B1-CDC62A550E1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G9" firstHeaderRow="0" firstDataRow="1" firstDataCol="1"/>
  <pivotFields count="27">
    <pivotField showAll="0"/>
    <pivotField numFmtId="164"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eferred_Promotions_Method" fld="7" subtotal="count" baseField="0" baseItem="0"/>
    <dataField name="Count of Preferred_Promotions_Method2" fld="7" subtotal="count" baseField="7" baseItem="0" numFmtId="1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F4E3F-C7DC-448D-9057-55160FC9EE1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C20" firstHeaderRow="0" firstDataRow="1" firstDataCol="1"/>
  <pivotFields count="27">
    <pivotField showAll="0"/>
    <pivotField numFmtId="164" showAll="0"/>
    <pivotField showAll="0"/>
    <pivotField showAll="0"/>
    <pivotField axis="axisRow" dataField="1" showAll="0">
      <items count="6">
        <item x="4"/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motions_Product_Type" fld="4" subtotal="count" baseField="0" baseItem="0"/>
    <dataField name="Count of Promotions_Product_Type2" fld="4" subtotal="count" baseField="4" baseItem="0" numFmtId="1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0AC8C-170C-49D9-903D-674DC1C1EF9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F10" firstHeaderRow="1" firstDataRow="2" firstDataCol="1"/>
  <pivotFields count="27">
    <pivotField showAll="0"/>
    <pivotField numFmtId="164"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Ad_Motivation_Rating" fld="19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4C29E-1FAE-4F80-AC7C-17B9A042A8A1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7:F33" firstHeaderRow="1" firstDataRow="2" firstDataCol="1"/>
  <pivotFields count="27">
    <pivotField showAll="0"/>
    <pivotField numFmtId="164"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Limited_Time_Purchase" fld="9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1F633-BB09-4077-96E9-9239D9B8DBD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6:H23" firstHeaderRow="1" firstDataRow="2" firstDataCol="1"/>
  <pivotFields count="27">
    <pivotField showAll="0"/>
    <pivotField numFmtId="164" showAll="0"/>
    <pivotField showAll="0"/>
    <pivotField showAll="0"/>
    <pivotField showAll="0"/>
    <pivotField axis="axisCol" dataField="1" showAll="0">
      <items count="6">
        <item x="3"/>
        <item x="0"/>
        <item x="4"/>
        <item x="1"/>
        <item x="2"/>
        <item t="default"/>
      </items>
    </pivotField>
    <pivotField showAll="0"/>
    <pivotField showAll="0"/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ales_Promotions_Frequency" fld="5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3F8D1-8C00-4D94-82BF-3F8275C2EB1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N11" firstHeaderRow="1" firstDataRow="2" firstDataCol="1"/>
  <pivotFields count="27"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dragToRow="0" dragToCol="0" dragToPage="0"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dataFields count="1">
    <dataField name="Count of Advertising_Metric" fld="25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F8745-BFEC-4F8D-8F6C-0A5249A0A60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7:Q12" firstHeaderRow="1" firstDataRow="2" firstDataCol="1"/>
  <pivotFields count="27">
    <pivotField showAll="0"/>
    <pivotField numFmtId="164"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ragToRow="0" dragToCol="0" dragToPage="0" showAll="0" defaultSubtotal="0"/>
  </pivotFields>
  <rowFields count="1">
    <field x="25"/>
  </rowFields>
  <rowItems count="4">
    <i>
      <x/>
    </i>
    <i>
      <x v="1"/>
    </i>
    <i>
      <x v="2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referred_Promotions_Method" fld="7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FD8820-400F-4436-A17D-F37976F6AD39}" autoFormatId="16" applyNumberFormats="0" applyBorderFormats="0" applyFontFormats="0" applyPatternFormats="0" applyAlignmentFormats="0" applyWidthHeightFormats="0">
  <queryTableRefresh nextId="2">
    <queryTableFields count="1">
      <queryTableField id="1" name="Time Duration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509E14-067C-40CA-82EE-8C43CC38B83D}" name="Table2_1" displayName="Table2_1" ref="A1:A102" tableType="queryTable" totalsRowShown="0" headerRowDxfId="43" dataDxfId="42">
  <autoFilter ref="A1:A102" xr:uid="{A3509E14-067C-40CA-82EE-8C43CC38B83D}"/>
  <tableColumns count="1">
    <tableColumn id="1" xr3:uid="{76CF059B-F30A-4B4A-AAB4-D1104AFA1C1D}" uniqueName="1" name="Time Duration" queryTableFieldId="1" dataDxfId="4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35F1B1-C6D9-4F51-A267-11B3DB669B2B}" name="Table1" displayName="Table1" ref="A1:Z102" totalsRowShown="0" headerRowDxfId="40" dataDxfId="39" tableBorderDxfId="38">
  <autoFilter ref="A1:Z102" xr:uid="{B0043218-8384-49FB-AA68-482F65403C3D}"/>
  <tableColumns count="26">
    <tableColumn id="1" xr3:uid="{F4905549-7227-4F08-B9F5-09B5EDD8F0DC}" name="Date" dataDxfId="37"/>
    <tableColumn id="2" xr3:uid="{C933C0EE-BC81-4ACE-8948-1BD13DF6B87C}" name="Timestamp" dataDxfId="36"/>
    <tableColumn id="3" xr3:uid="{F106B472-9AF5-4307-A214-C30DB76AEB4A}" name="Age_category" dataDxfId="35"/>
    <tableColumn id="4" xr3:uid="{47795649-2201-4556-BA51-74B8BC40644B}" name="Sales_Promotions " dataDxfId="34"/>
    <tableColumn id="5" xr3:uid="{6FBE6198-748F-413F-B10C-ED42C41B6E24}" name="Promotions_Product_Type" dataDxfId="33"/>
    <tableColumn id="6" xr3:uid="{AF8253B7-B54B-4958-A9F2-D023ED700772}" name="Sales_Promotions_Frequency" dataDxfId="32"/>
    <tableColumn id="7" xr3:uid="{24870220-6D94-4A00-A525-97EA50E8D827}" name="Decision_Factor" dataDxfId="31"/>
    <tableColumn id="8" xr3:uid="{11DE20E8-6472-4BA1-8BC2-96D69B63A5E1}" name="Preferred_Promotions_Method" dataDxfId="30"/>
    <tableColumn id="9" xr3:uid="{50EDD192-37D1-4E8B-999A-03B6B931C6F2}" name="Sales_Promotions_Industry" dataDxfId="29"/>
    <tableColumn id="10" xr3:uid="{20025517-B8E8-4DF9-BA74-430191B2B2A8}" name="Limited_Time_Purchase" dataDxfId="28"/>
    <tableColumn id="11" xr3:uid="{596FDE65-5185-40D3-B9A0-3E2469E26BC7}" name="Promotional_Offers" dataDxfId="27"/>
    <tableColumn id="12" xr3:uid="{56DCAF61-6912-4CAA-8C6F-5817DEA9080B}" name="Recommend_Promotion" dataDxfId="26"/>
    <tableColumn id="13" xr3:uid="{19215B27-3B38-435B-93B6-E3ADE48765EB}" name="Promotions_Hesitations" dataDxfId="25"/>
    <tableColumn id="14" xr3:uid="{0290CC09-4A36-4157-BDC9-F1243F7A29D8}" name="Sales_Promotions_Influence" dataDxfId="24"/>
    <tableColumn id="15" xr3:uid="{F8B8DD28-39C1-4E6F-BFB0-4CFCFE3A198D}" name="Less_Appealing_Promotion" dataDxfId="23"/>
    <tableColumn id="16" xr3:uid="{F596B954-F7DB-4A38-B971-A79302A10974}" name="Product_TrialLikelihood" dataDxfId="22"/>
    <tableColumn id="17" xr3:uid="{766970D3-32F4-4796-9FCD-C6136D730AAE}" name="Sales_Promotions_Motivation" dataDxfId="21"/>
    <tableColumn id="18" xr3:uid="{42DC1CB3-304D-45BA-8739-AD6149C25815}" name="Product_Familiarity" dataDxfId="20"/>
    <tableColumn id="19" xr3:uid="{C2EEA834-0EC8-4E86-AAF1-D375A7CDB256}" name="Ad_Name" dataDxfId="19"/>
    <tableColumn id="20" xr3:uid="{CF6EE3F8-171C-4B92-B6B4-4C0C78909D50}" name="Ad_Motivation_Rating" dataDxfId="18"/>
    <tableColumn id="21" xr3:uid="{4A43D81A-959A-4653-B0FC-D47A62EFCF63}" name="Ad_Comparison_Rating" dataDxfId="17"/>
    <tableColumn id="22" xr3:uid="{6B7316E2-27E4-42A8-B350-6F99BD425520}" name="Degree_of_Descriptiveness" dataDxfId="16"/>
    <tableColumn id="23" xr3:uid="{A2698A1B-D787-46F2-99A8-DD6F4B144F63}" name="Time_Constraint" dataDxfId="15"/>
    <tableColumn id="24" xr3:uid="{DCD68B3E-7875-4BF1-86EF-6FA4FA96C8B9}" name="Ad_Recall" dataDxfId="14"/>
    <tableColumn id="25" xr3:uid="{30D48207-CF8E-4A95-BDC8-F0C32E113B31}" name="Ad_Concept" dataDxfId="13"/>
    <tableColumn id="26" xr3:uid="{0E1EDE7A-1B9D-4327-89E4-22B887F48796}" name="Advertising_Metric" dataDxfId="12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9292C-2B4A-480A-B340-B07BBE03B7D2}" name="Table2" displayName="Table2" ref="A1:B102" totalsRowShown="0" headerRowDxfId="11">
  <autoFilter ref="A1:B102" xr:uid="{6BE9292C-2B4A-480A-B340-B07BBE03B7D2}"/>
  <tableColumns count="2">
    <tableColumn id="1" xr3:uid="{D362B89E-FA9F-43E9-8154-B0CA1D48314B}" name="Timestamp" dataDxfId="10"/>
    <tableColumn id="2" xr3:uid="{3A692D37-BB19-42E0-BF30-6BC6A47E92D2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7755A-6C59-4589-926A-A1CB1EAD7EC2}">
  <sheetPr>
    <tabColor rgb="FFFFFF00"/>
  </sheetPr>
  <dimension ref="A1:E102"/>
  <sheetViews>
    <sheetView workbookViewId="0">
      <selection activeCell="E22" sqref="E22"/>
    </sheetView>
  </sheetViews>
  <sheetFormatPr defaultRowHeight="14.4" x14ac:dyDescent="0.3"/>
  <cols>
    <col min="1" max="1" width="15.109375" style="3" bestFit="1" customWidth="1"/>
    <col min="4" max="4" width="17.5546875" bestFit="1" customWidth="1"/>
  </cols>
  <sheetData>
    <row r="1" spans="1:4" x14ac:dyDescent="0.3">
      <c r="A1" s="3" t="s">
        <v>247</v>
      </c>
      <c r="D1" s="1" t="s">
        <v>2</v>
      </c>
    </row>
    <row r="2" spans="1:4" x14ac:dyDescent="0.3">
      <c r="A2" s="2" t="s">
        <v>248</v>
      </c>
      <c r="D2" t="s">
        <v>28</v>
      </c>
    </row>
    <row r="3" spans="1:4" x14ac:dyDescent="0.3">
      <c r="A3" s="2" t="s">
        <v>249</v>
      </c>
      <c r="D3" t="s">
        <v>28</v>
      </c>
    </row>
    <row r="4" spans="1:4" x14ac:dyDescent="0.3">
      <c r="A4" s="2" t="s">
        <v>250</v>
      </c>
      <c r="D4" t="s">
        <v>28</v>
      </c>
    </row>
    <row r="5" spans="1:4" x14ac:dyDescent="0.3">
      <c r="A5" s="2" t="s">
        <v>251</v>
      </c>
      <c r="D5" t="s">
        <v>28</v>
      </c>
    </row>
    <row r="6" spans="1:4" x14ac:dyDescent="0.3">
      <c r="A6" s="2" t="s">
        <v>252</v>
      </c>
      <c r="D6" t="s">
        <v>28</v>
      </c>
    </row>
    <row r="7" spans="1:4" x14ac:dyDescent="0.3">
      <c r="A7" s="2" t="s">
        <v>253</v>
      </c>
      <c r="D7" t="s">
        <v>89</v>
      </c>
    </row>
    <row r="8" spans="1:4" x14ac:dyDescent="0.3">
      <c r="A8" s="2" t="s">
        <v>254</v>
      </c>
      <c r="D8" t="s">
        <v>89</v>
      </c>
    </row>
    <row r="9" spans="1:4" x14ac:dyDescent="0.3">
      <c r="A9" s="2" t="s">
        <v>255</v>
      </c>
      <c r="D9" t="s">
        <v>28</v>
      </c>
    </row>
    <row r="10" spans="1:4" x14ac:dyDescent="0.3">
      <c r="A10" s="2" t="s">
        <v>256</v>
      </c>
      <c r="D10" t="s">
        <v>28</v>
      </c>
    </row>
    <row r="11" spans="1:4" x14ac:dyDescent="0.3">
      <c r="A11" s="2" t="s">
        <v>257</v>
      </c>
      <c r="D11" t="s">
        <v>28</v>
      </c>
    </row>
    <row r="12" spans="1:4" x14ac:dyDescent="0.3">
      <c r="A12" s="2" t="s">
        <v>258</v>
      </c>
      <c r="D12" t="s">
        <v>28</v>
      </c>
    </row>
    <row r="13" spans="1:4" x14ac:dyDescent="0.3">
      <c r="A13" s="2" t="s">
        <v>259</v>
      </c>
      <c r="D13" t="s">
        <v>28</v>
      </c>
    </row>
    <row r="14" spans="1:4" x14ac:dyDescent="0.3">
      <c r="A14" s="2" t="s">
        <v>260</v>
      </c>
      <c r="D14" t="s">
        <v>28</v>
      </c>
    </row>
    <row r="15" spans="1:4" x14ac:dyDescent="0.3">
      <c r="A15" s="2" t="s">
        <v>261</v>
      </c>
      <c r="D15" t="s">
        <v>28</v>
      </c>
    </row>
    <row r="16" spans="1:4" x14ac:dyDescent="0.3">
      <c r="A16" s="2" t="s">
        <v>262</v>
      </c>
      <c r="D16" t="s">
        <v>28</v>
      </c>
    </row>
    <row r="17" spans="1:5" x14ac:dyDescent="0.3">
      <c r="A17" s="2" t="s">
        <v>263</v>
      </c>
      <c r="D17" t="s">
        <v>28</v>
      </c>
    </row>
    <row r="18" spans="1:5" x14ac:dyDescent="0.3">
      <c r="A18" s="2" t="s">
        <v>264</v>
      </c>
      <c r="D18" t="s">
        <v>28</v>
      </c>
    </row>
    <row r="19" spans="1:5" x14ac:dyDescent="0.3">
      <c r="A19" s="2" t="s">
        <v>265</v>
      </c>
      <c r="D19" t="s">
        <v>28</v>
      </c>
    </row>
    <row r="20" spans="1:5" x14ac:dyDescent="0.3">
      <c r="A20" s="2" t="s">
        <v>266</v>
      </c>
      <c r="D20" t="s">
        <v>28</v>
      </c>
    </row>
    <row r="21" spans="1:5" x14ac:dyDescent="0.3">
      <c r="A21" s="2" t="s">
        <v>267</v>
      </c>
      <c r="D21" t="s">
        <v>28</v>
      </c>
    </row>
    <row r="22" spans="1:5" x14ac:dyDescent="0.3">
      <c r="A22" s="2" t="s">
        <v>268</v>
      </c>
      <c r="D22" t="s">
        <v>144</v>
      </c>
      <c r="E22" s="36"/>
    </row>
    <row r="23" spans="1:5" x14ac:dyDescent="0.3">
      <c r="A23" s="2" t="s">
        <v>269</v>
      </c>
      <c r="D23" t="s">
        <v>28</v>
      </c>
    </row>
    <row r="24" spans="1:5" x14ac:dyDescent="0.3">
      <c r="A24" s="2" t="s">
        <v>270</v>
      </c>
      <c r="D24" t="s">
        <v>28</v>
      </c>
    </row>
    <row r="25" spans="1:5" x14ac:dyDescent="0.3">
      <c r="A25" s="2" t="s">
        <v>270</v>
      </c>
      <c r="D25" t="s">
        <v>28</v>
      </c>
    </row>
    <row r="26" spans="1:5" x14ac:dyDescent="0.3">
      <c r="A26" s="2" t="s">
        <v>271</v>
      </c>
      <c r="D26" t="s">
        <v>28</v>
      </c>
    </row>
    <row r="27" spans="1:5" x14ac:dyDescent="0.3">
      <c r="A27" s="2" t="s">
        <v>272</v>
      </c>
      <c r="D27" t="s">
        <v>28</v>
      </c>
    </row>
    <row r="28" spans="1:5" x14ac:dyDescent="0.3">
      <c r="A28" s="2" t="s">
        <v>273</v>
      </c>
      <c r="D28" t="s">
        <v>28</v>
      </c>
    </row>
    <row r="29" spans="1:5" x14ac:dyDescent="0.3">
      <c r="A29" s="2" t="s">
        <v>274</v>
      </c>
      <c r="D29" t="s">
        <v>28</v>
      </c>
    </row>
    <row r="30" spans="1:5" x14ac:dyDescent="0.3">
      <c r="A30" s="2" t="s">
        <v>275</v>
      </c>
      <c r="D30" t="s">
        <v>144</v>
      </c>
    </row>
    <row r="31" spans="1:5" x14ac:dyDescent="0.3">
      <c r="A31" s="2" t="s">
        <v>276</v>
      </c>
      <c r="D31" t="s">
        <v>28</v>
      </c>
    </row>
    <row r="32" spans="1:5" x14ac:dyDescent="0.3">
      <c r="A32" s="2" t="s">
        <v>277</v>
      </c>
      <c r="D32" t="s">
        <v>28</v>
      </c>
    </row>
    <row r="33" spans="1:4" x14ac:dyDescent="0.3">
      <c r="A33" s="2" t="s">
        <v>278</v>
      </c>
      <c r="D33" t="s">
        <v>28</v>
      </c>
    </row>
    <row r="34" spans="1:4" x14ac:dyDescent="0.3">
      <c r="A34" s="2" t="s">
        <v>279</v>
      </c>
      <c r="D34" t="s">
        <v>144</v>
      </c>
    </row>
    <row r="35" spans="1:4" x14ac:dyDescent="0.3">
      <c r="A35" s="2" t="s">
        <v>280</v>
      </c>
      <c r="D35" t="s">
        <v>144</v>
      </c>
    </row>
    <row r="36" spans="1:4" x14ac:dyDescent="0.3">
      <c r="A36" s="2" t="s">
        <v>280</v>
      </c>
      <c r="D36" t="s">
        <v>89</v>
      </c>
    </row>
    <row r="37" spans="1:4" x14ac:dyDescent="0.3">
      <c r="A37" s="2" t="s">
        <v>281</v>
      </c>
      <c r="D37" t="s">
        <v>28</v>
      </c>
    </row>
    <row r="38" spans="1:4" x14ac:dyDescent="0.3">
      <c r="A38" s="2" t="s">
        <v>282</v>
      </c>
      <c r="D38" t="s">
        <v>89</v>
      </c>
    </row>
    <row r="39" spans="1:4" x14ac:dyDescent="0.3">
      <c r="A39" s="2" t="s">
        <v>282</v>
      </c>
      <c r="D39" t="s">
        <v>174</v>
      </c>
    </row>
    <row r="40" spans="1:4" x14ac:dyDescent="0.3">
      <c r="A40" s="2" t="s">
        <v>283</v>
      </c>
      <c r="D40" t="s">
        <v>28</v>
      </c>
    </row>
    <row r="41" spans="1:4" x14ac:dyDescent="0.3">
      <c r="A41" s="2" t="s">
        <v>284</v>
      </c>
      <c r="D41" t="s">
        <v>144</v>
      </c>
    </row>
    <row r="42" spans="1:4" x14ac:dyDescent="0.3">
      <c r="A42" s="2" t="s">
        <v>285</v>
      </c>
      <c r="D42" t="s">
        <v>28</v>
      </c>
    </row>
    <row r="43" spans="1:4" x14ac:dyDescent="0.3">
      <c r="A43" s="2" t="s">
        <v>286</v>
      </c>
      <c r="D43" t="s">
        <v>89</v>
      </c>
    </row>
    <row r="44" spans="1:4" x14ac:dyDescent="0.3">
      <c r="A44" s="2" t="s">
        <v>286</v>
      </c>
      <c r="D44" t="s">
        <v>174</v>
      </c>
    </row>
    <row r="45" spans="1:4" x14ac:dyDescent="0.3">
      <c r="A45" s="2" t="s">
        <v>287</v>
      </c>
      <c r="D45" t="s">
        <v>89</v>
      </c>
    </row>
    <row r="46" spans="1:4" x14ac:dyDescent="0.3">
      <c r="A46" s="2" t="s">
        <v>288</v>
      </c>
      <c r="D46" t="s">
        <v>28</v>
      </c>
    </row>
    <row r="47" spans="1:4" x14ac:dyDescent="0.3">
      <c r="A47" s="2" t="s">
        <v>289</v>
      </c>
      <c r="D47" t="s">
        <v>28</v>
      </c>
    </row>
    <row r="48" spans="1:4" x14ac:dyDescent="0.3">
      <c r="A48" s="2" t="s">
        <v>290</v>
      </c>
      <c r="D48" t="s">
        <v>28</v>
      </c>
    </row>
    <row r="49" spans="1:4" x14ac:dyDescent="0.3">
      <c r="A49" s="2" t="s">
        <v>264</v>
      </c>
      <c r="D49" t="s">
        <v>144</v>
      </c>
    </row>
    <row r="50" spans="1:4" x14ac:dyDescent="0.3">
      <c r="A50" s="2" t="s">
        <v>264</v>
      </c>
      <c r="D50" t="s">
        <v>89</v>
      </c>
    </row>
    <row r="51" spans="1:4" x14ac:dyDescent="0.3">
      <c r="A51" s="2" t="s">
        <v>291</v>
      </c>
      <c r="D51" t="s">
        <v>28</v>
      </c>
    </row>
    <row r="52" spans="1:4" x14ac:dyDescent="0.3">
      <c r="A52" s="2" t="s">
        <v>292</v>
      </c>
      <c r="D52" t="s">
        <v>28</v>
      </c>
    </row>
    <row r="53" spans="1:4" x14ac:dyDescent="0.3">
      <c r="A53" s="2" t="s">
        <v>292</v>
      </c>
      <c r="D53" t="s">
        <v>89</v>
      </c>
    </row>
    <row r="54" spans="1:4" x14ac:dyDescent="0.3">
      <c r="A54" s="2" t="s">
        <v>293</v>
      </c>
      <c r="D54" t="s">
        <v>28</v>
      </c>
    </row>
    <row r="55" spans="1:4" x14ac:dyDescent="0.3">
      <c r="A55" s="2" t="s">
        <v>294</v>
      </c>
      <c r="D55" t="s">
        <v>28</v>
      </c>
    </row>
    <row r="56" spans="1:4" x14ac:dyDescent="0.3">
      <c r="A56" s="2" t="s">
        <v>294</v>
      </c>
      <c r="D56" t="s">
        <v>89</v>
      </c>
    </row>
    <row r="57" spans="1:4" x14ac:dyDescent="0.3">
      <c r="A57" s="2" t="s">
        <v>295</v>
      </c>
      <c r="D57" t="s">
        <v>28</v>
      </c>
    </row>
    <row r="58" spans="1:4" x14ac:dyDescent="0.3">
      <c r="A58" s="2" t="s">
        <v>296</v>
      </c>
      <c r="D58" t="s">
        <v>89</v>
      </c>
    </row>
    <row r="59" spans="1:4" x14ac:dyDescent="0.3">
      <c r="A59" s="2" t="s">
        <v>296</v>
      </c>
      <c r="D59" t="s">
        <v>28</v>
      </c>
    </row>
    <row r="60" spans="1:4" x14ac:dyDescent="0.3">
      <c r="A60" s="2" t="s">
        <v>297</v>
      </c>
      <c r="D60" t="s">
        <v>28</v>
      </c>
    </row>
    <row r="61" spans="1:4" x14ac:dyDescent="0.3">
      <c r="A61" s="2" t="s">
        <v>297</v>
      </c>
      <c r="D61" t="s">
        <v>144</v>
      </c>
    </row>
    <row r="62" spans="1:4" x14ac:dyDescent="0.3">
      <c r="A62" s="2" t="s">
        <v>298</v>
      </c>
      <c r="D62" t="s">
        <v>89</v>
      </c>
    </row>
    <row r="63" spans="1:4" x14ac:dyDescent="0.3">
      <c r="A63" s="2" t="s">
        <v>299</v>
      </c>
      <c r="D63" t="s">
        <v>89</v>
      </c>
    </row>
    <row r="64" spans="1:4" x14ac:dyDescent="0.3">
      <c r="A64" s="2" t="s">
        <v>299</v>
      </c>
      <c r="D64" t="s">
        <v>28</v>
      </c>
    </row>
    <row r="65" spans="1:4" x14ac:dyDescent="0.3">
      <c r="A65" s="2" t="s">
        <v>300</v>
      </c>
      <c r="D65" t="s">
        <v>28</v>
      </c>
    </row>
    <row r="66" spans="1:4" x14ac:dyDescent="0.3">
      <c r="A66" s="2" t="s">
        <v>301</v>
      </c>
      <c r="D66" t="s">
        <v>28</v>
      </c>
    </row>
    <row r="67" spans="1:4" x14ac:dyDescent="0.3">
      <c r="A67" s="2" t="s">
        <v>301</v>
      </c>
      <c r="D67" t="s">
        <v>28</v>
      </c>
    </row>
    <row r="68" spans="1:4" x14ac:dyDescent="0.3">
      <c r="A68" s="2" t="s">
        <v>302</v>
      </c>
      <c r="D68" t="s">
        <v>28</v>
      </c>
    </row>
    <row r="69" spans="1:4" x14ac:dyDescent="0.3">
      <c r="A69" s="2" t="s">
        <v>303</v>
      </c>
      <c r="D69" t="s">
        <v>28</v>
      </c>
    </row>
    <row r="70" spans="1:4" x14ac:dyDescent="0.3">
      <c r="A70" s="2" t="s">
        <v>303</v>
      </c>
      <c r="D70" t="s">
        <v>28</v>
      </c>
    </row>
    <row r="71" spans="1:4" x14ac:dyDescent="0.3">
      <c r="A71" s="2" t="s">
        <v>304</v>
      </c>
      <c r="D71" t="s">
        <v>28</v>
      </c>
    </row>
    <row r="72" spans="1:4" x14ac:dyDescent="0.3">
      <c r="A72" s="2" t="s">
        <v>305</v>
      </c>
      <c r="D72" t="s">
        <v>28</v>
      </c>
    </row>
    <row r="73" spans="1:4" x14ac:dyDescent="0.3">
      <c r="A73" s="2" t="s">
        <v>305</v>
      </c>
      <c r="D73" t="s">
        <v>28</v>
      </c>
    </row>
    <row r="74" spans="1:4" x14ac:dyDescent="0.3">
      <c r="A74" s="2" t="s">
        <v>306</v>
      </c>
      <c r="D74" t="s">
        <v>28</v>
      </c>
    </row>
    <row r="75" spans="1:4" x14ac:dyDescent="0.3">
      <c r="A75" s="2" t="s">
        <v>307</v>
      </c>
      <c r="D75" t="s">
        <v>28</v>
      </c>
    </row>
    <row r="76" spans="1:4" x14ac:dyDescent="0.3">
      <c r="A76" s="2" t="s">
        <v>308</v>
      </c>
      <c r="D76" t="s">
        <v>28</v>
      </c>
    </row>
    <row r="77" spans="1:4" x14ac:dyDescent="0.3">
      <c r="A77" s="2" t="s">
        <v>309</v>
      </c>
      <c r="D77" t="s">
        <v>28</v>
      </c>
    </row>
    <row r="78" spans="1:4" x14ac:dyDescent="0.3">
      <c r="A78" s="2" t="s">
        <v>310</v>
      </c>
      <c r="D78" t="s">
        <v>28</v>
      </c>
    </row>
    <row r="79" spans="1:4" x14ac:dyDescent="0.3">
      <c r="A79" s="2" t="s">
        <v>310</v>
      </c>
      <c r="D79" t="s">
        <v>28</v>
      </c>
    </row>
    <row r="80" spans="1:4" x14ac:dyDescent="0.3">
      <c r="A80" s="2" t="s">
        <v>311</v>
      </c>
      <c r="D80" t="s">
        <v>28</v>
      </c>
    </row>
    <row r="81" spans="1:4" x14ac:dyDescent="0.3">
      <c r="A81" s="2" t="s">
        <v>312</v>
      </c>
      <c r="D81" t="s">
        <v>28</v>
      </c>
    </row>
    <row r="82" spans="1:4" x14ac:dyDescent="0.3">
      <c r="A82" s="2" t="s">
        <v>313</v>
      </c>
      <c r="D82" t="s">
        <v>28</v>
      </c>
    </row>
    <row r="83" spans="1:4" x14ac:dyDescent="0.3">
      <c r="A83" s="2" t="s">
        <v>314</v>
      </c>
      <c r="D83" t="s">
        <v>28</v>
      </c>
    </row>
    <row r="84" spans="1:4" x14ac:dyDescent="0.3">
      <c r="A84" s="2" t="s">
        <v>314</v>
      </c>
      <c r="D84" t="s">
        <v>28</v>
      </c>
    </row>
    <row r="85" spans="1:4" x14ac:dyDescent="0.3">
      <c r="A85" s="2" t="s">
        <v>315</v>
      </c>
      <c r="D85" t="s">
        <v>28</v>
      </c>
    </row>
    <row r="86" spans="1:4" x14ac:dyDescent="0.3">
      <c r="A86" s="2" t="s">
        <v>316</v>
      </c>
      <c r="D86" t="s">
        <v>28</v>
      </c>
    </row>
    <row r="87" spans="1:4" x14ac:dyDescent="0.3">
      <c r="A87" s="2" t="s">
        <v>317</v>
      </c>
      <c r="D87" t="s">
        <v>28</v>
      </c>
    </row>
    <row r="88" spans="1:4" x14ac:dyDescent="0.3">
      <c r="A88" s="2" t="s">
        <v>317</v>
      </c>
      <c r="D88" t="s">
        <v>28</v>
      </c>
    </row>
    <row r="89" spans="1:4" x14ac:dyDescent="0.3">
      <c r="A89" s="2" t="s">
        <v>318</v>
      </c>
      <c r="D89" t="s">
        <v>28</v>
      </c>
    </row>
    <row r="90" spans="1:4" x14ac:dyDescent="0.3">
      <c r="A90" s="2" t="s">
        <v>319</v>
      </c>
      <c r="D90" t="s">
        <v>28</v>
      </c>
    </row>
    <row r="91" spans="1:4" x14ac:dyDescent="0.3">
      <c r="A91" s="2" t="s">
        <v>319</v>
      </c>
      <c r="D91" t="s">
        <v>28</v>
      </c>
    </row>
    <row r="92" spans="1:4" x14ac:dyDescent="0.3">
      <c r="A92" s="2" t="s">
        <v>320</v>
      </c>
      <c r="D92" t="s">
        <v>28</v>
      </c>
    </row>
    <row r="93" spans="1:4" x14ac:dyDescent="0.3">
      <c r="A93" s="2" t="s">
        <v>321</v>
      </c>
      <c r="D93" t="s">
        <v>28</v>
      </c>
    </row>
    <row r="94" spans="1:4" x14ac:dyDescent="0.3">
      <c r="A94" s="2" t="s">
        <v>321</v>
      </c>
      <c r="D94" t="s">
        <v>28</v>
      </c>
    </row>
    <row r="95" spans="1:4" x14ac:dyDescent="0.3">
      <c r="A95" s="2" t="s">
        <v>322</v>
      </c>
      <c r="D95" t="s">
        <v>28</v>
      </c>
    </row>
    <row r="96" spans="1:4" x14ac:dyDescent="0.3">
      <c r="A96" s="2" t="s">
        <v>323</v>
      </c>
      <c r="D96" t="s">
        <v>28</v>
      </c>
    </row>
    <row r="97" spans="1:4" x14ac:dyDescent="0.3">
      <c r="A97" s="2" t="s">
        <v>323</v>
      </c>
      <c r="D97" t="s">
        <v>28</v>
      </c>
    </row>
    <row r="98" spans="1:4" x14ac:dyDescent="0.3">
      <c r="A98" s="2" t="s">
        <v>324</v>
      </c>
      <c r="D98" t="s">
        <v>144</v>
      </c>
    </row>
    <row r="99" spans="1:4" x14ac:dyDescent="0.3">
      <c r="A99" s="2" t="s">
        <v>325</v>
      </c>
      <c r="D99" t="s">
        <v>28</v>
      </c>
    </row>
    <row r="100" spans="1:4" x14ac:dyDescent="0.3">
      <c r="A100" s="2" t="s">
        <v>325</v>
      </c>
      <c r="D100" t="s">
        <v>144</v>
      </c>
    </row>
    <row r="101" spans="1:4" x14ac:dyDescent="0.3">
      <c r="A101" s="2" t="s">
        <v>326</v>
      </c>
      <c r="D101" t="s">
        <v>28</v>
      </c>
    </row>
    <row r="102" spans="1:4" x14ac:dyDescent="0.3">
      <c r="A102" s="2" t="s">
        <v>308</v>
      </c>
      <c r="D102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43218-8384-49FB-AA68-482F65403C3D}">
  <sheetPr>
    <tabColor rgb="FFFFC000"/>
  </sheetPr>
  <dimension ref="A1:Z102"/>
  <sheetViews>
    <sheetView topLeftCell="A2" workbookViewId="0">
      <selection activeCell="M12" sqref="M12"/>
    </sheetView>
  </sheetViews>
  <sheetFormatPr defaultRowHeight="14.4" x14ac:dyDescent="0.3"/>
  <cols>
    <col min="1" max="1" width="10.33203125" style="2" bestFit="1" customWidth="1"/>
    <col min="2" max="2" width="20.44140625" style="3" bestFit="1" customWidth="1"/>
    <col min="3" max="3" width="17.5546875" style="6" bestFit="1" customWidth="1"/>
    <col min="4" max="4" width="19.109375" bestFit="1" customWidth="1"/>
    <col min="5" max="5" width="30.6640625" bestFit="1" customWidth="1"/>
    <col min="6" max="6" width="27.6640625" customWidth="1"/>
    <col min="7" max="7" width="36.88671875" bestFit="1" customWidth="1"/>
    <col min="8" max="8" width="29.33203125" customWidth="1"/>
    <col min="9" max="9" width="25.88671875" customWidth="1"/>
    <col min="10" max="10" width="22.88671875" customWidth="1"/>
    <col min="11" max="11" width="20.21875" bestFit="1" customWidth="1"/>
    <col min="12" max="12" width="23.5546875" customWidth="1"/>
    <col min="13" max="13" width="116.44140625" bestFit="1" customWidth="1"/>
    <col min="14" max="14" width="26.77734375" customWidth="1"/>
    <col min="15" max="15" width="25.77734375" customWidth="1"/>
    <col min="16" max="16" width="22.77734375" customWidth="1"/>
    <col min="17" max="17" width="35" bestFit="1" customWidth="1"/>
    <col min="18" max="18" width="25.5546875" bestFit="1" customWidth="1"/>
    <col min="19" max="19" width="41.21875" bestFit="1" customWidth="1"/>
    <col min="20" max="20" width="21.88671875" customWidth="1"/>
    <col min="21" max="21" width="22.6640625" customWidth="1"/>
    <col min="22" max="22" width="25.6640625" bestFit="1" customWidth="1"/>
    <col min="23" max="23" width="18.21875" bestFit="1" customWidth="1"/>
    <col min="24" max="24" width="40.6640625" bestFit="1" customWidth="1"/>
    <col min="25" max="25" width="23.109375" bestFit="1" customWidth="1"/>
    <col min="26" max="26" width="24.88671875" bestFit="1" customWidth="1"/>
  </cols>
  <sheetData>
    <row r="1" spans="1:26" s="41" customFormat="1" ht="15" thickBot="1" x14ac:dyDescent="0.35">
      <c r="A1" s="37" t="s">
        <v>0</v>
      </c>
      <c r="B1" s="38" t="s">
        <v>1</v>
      </c>
      <c r="C1" s="39" t="s">
        <v>327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  <c r="T1" s="40" t="s">
        <v>19</v>
      </c>
      <c r="U1" s="40" t="s">
        <v>20</v>
      </c>
      <c r="V1" s="40" t="s">
        <v>21</v>
      </c>
      <c r="W1" s="40" t="s">
        <v>22</v>
      </c>
      <c r="X1" s="40" t="s">
        <v>23</v>
      </c>
      <c r="Y1" s="40" t="s">
        <v>24</v>
      </c>
      <c r="Z1" s="40" t="s">
        <v>25</v>
      </c>
    </row>
    <row r="2" spans="1:26" x14ac:dyDescent="0.3">
      <c r="A2" s="17" t="s">
        <v>26</v>
      </c>
      <c r="B2" s="7">
        <v>0.53202546296296294</v>
      </c>
      <c r="C2" s="8" t="s">
        <v>28</v>
      </c>
      <c r="D2" s="9" t="s">
        <v>29</v>
      </c>
      <c r="E2" s="9" t="s">
        <v>30</v>
      </c>
      <c r="F2" s="9" t="s">
        <v>31</v>
      </c>
      <c r="G2" s="9" t="s">
        <v>32</v>
      </c>
      <c r="H2" s="9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M2" s="9" t="s">
        <v>38</v>
      </c>
      <c r="N2" s="9" t="s">
        <v>39</v>
      </c>
      <c r="O2" s="9" t="s">
        <v>40</v>
      </c>
      <c r="P2" s="9" t="s">
        <v>41</v>
      </c>
      <c r="Q2" s="9" t="s">
        <v>42</v>
      </c>
      <c r="R2" s="9" t="s">
        <v>43</v>
      </c>
      <c r="S2" s="9" t="s">
        <v>44</v>
      </c>
      <c r="T2" s="9" t="s">
        <v>331</v>
      </c>
      <c r="U2" s="9" t="s">
        <v>46</v>
      </c>
      <c r="V2" s="9" t="s">
        <v>47</v>
      </c>
      <c r="W2" s="9" t="s">
        <v>47</v>
      </c>
      <c r="X2" s="9" t="s">
        <v>48</v>
      </c>
      <c r="Y2" s="9" t="s">
        <v>49</v>
      </c>
      <c r="Z2" s="9" t="s">
        <v>50</v>
      </c>
    </row>
    <row r="3" spans="1:26" x14ac:dyDescent="0.3">
      <c r="A3" s="18" t="s">
        <v>51</v>
      </c>
      <c r="B3" s="10">
        <v>0.58535879629629628</v>
      </c>
      <c r="C3" s="11" t="s">
        <v>28</v>
      </c>
      <c r="D3" s="12" t="s">
        <v>29</v>
      </c>
      <c r="E3" s="12" t="s">
        <v>53</v>
      </c>
      <c r="F3" s="12" t="s">
        <v>31</v>
      </c>
      <c r="G3" s="12" t="s">
        <v>54</v>
      </c>
      <c r="H3" s="12" t="s">
        <v>33</v>
      </c>
      <c r="I3" s="12" t="s">
        <v>55</v>
      </c>
      <c r="J3" s="12" t="s">
        <v>35</v>
      </c>
      <c r="K3" s="12" t="s">
        <v>36</v>
      </c>
      <c r="L3" s="12" t="s">
        <v>37</v>
      </c>
      <c r="M3" s="12" t="s">
        <v>38</v>
      </c>
      <c r="N3" s="12" t="s">
        <v>56</v>
      </c>
      <c r="O3" s="12" t="s">
        <v>57</v>
      </c>
      <c r="P3" s="12" t="s">
        <v>41</v>
      </c>
      <c r="Q3" s="12" t="s">
        <v>42</v>
      </c>
      <c r="R3" s="12" t="s">
        <v>58</v>
      </c>
      <c r="S3" s="12" t="s">
        <v>59</v>
      </c>
      <c r="T3" s="12" t="s">
        <v>330</v>
      </c>
      <c r="U3" s="12" t="s">
        <v>46</v>
      </c>
      <c r="V3" s="12" t="s">
        <v>47</v>
      </c>
      <c r="W3" s="12" t="s">
        <v>47</v>
      </c>
      <c r="X3" s="12" t="s">
        <v>48</v>
      </c>
      <c r="Y3" s="12" t="s">
        <v>61</v>
      </c>
      <c r="Z3" s="12" t="s">
        <v>50</v>
      </c>
    </row>
    <row r="4" spans="1:26" x14ac:dyDescent="0.3">
      <c r="A4" s="19" t="s">
        <v>51</v>
      </c>
      <c r="B4" s="13">
        <v>0.59785879629629635</v>
      </c>
      <c r="C4" s="14" t="s">
        <v>28</v>
      </c>
      <c r="D4" s="15" t="s">
        <v>63</v>
      </c>
      <c r="E4" s="15" t="s">
        <v>53</v>
      </c>
      <c r="F4" s="15" t="s">
        <v>64</v>
      </c>
      <c r="G4" s="15" t="s">
        <v>54</v>
      </c>
      <c r="H4" s="15" t="s">
        <v>65</v>
      </c>
      <c r="I4" s="15" t="s">
        <v>34</v>
      </c>
      <c r="J4" s="15" t="s">
        <v>66</v>
      </c>
      <c r="K4" s="15" t="s">
        <v>36</v>
      </c>
      <c r="L4" s="15" t="s">
        <v>67</v>
      </c>
      <c r="M4" s="15" t="s">
        <v>38</v>
      </c>
      <c r="N4" s="15" t="s">
        <v>68</v>
      </c>
      <c r="O4" s="15" t="s">
        <v>69</v>
      </c>
      <c r="P4" s="15" t="s">
        <v>70</v>
      </c>
      <c r="Q4" s="15" t="s">
        <v>71</v>
      </c>
      <c r="R4" s="15" t="s">
        <v>58</v>
      </c>
      <c r="S4" s="15" t="s">
        <v>59</v>
      </c>
      <c r="T4" s="15" t="s">
        <v>330</v>
      </c>
      <c r="U4" s="15" t="s">
        <v>46</v>
      </c>
      <c r="V4" s="15" t="s">
        <v>72</v>
      </c>
      <c r="W4" s="15" t="s">
        <v>73</v>
      </c>
      <c r="X4" s="15" t="s">
        <v>59</v>
      </c>
      <c r="Y4" s="15" t="s">
        <v>49</v>
      </c>
      <c r="Z4" s="15" t="s">
        <v>50</v>
      </c>
    </row>
    <row r="5" spans="1:26" x14ac:dyDescent="0.3">
      <c r="A5" s="18" t="s">
        <v>74</v>
      </c>
      <c r="B5" s="10">
        <v>0.35148148148148151</v>
      </c>
      <c r="C5" s="11" t="s">
        <v>28</v>
      </c>
      <c r="D5" s="12" t="s">
        <v>29</v>
      </c>
      <c r="E5" s="12" t="s">
        <v>53</v>
      </c>
      <c r="F5" s="12" t="s">
        <v>76</v>
      </c>
      <c r="G5" s="12" t="s">
        <v>77</v>
      </c>
      <c r="H5" s="12" t="s">
        <v>65</v>
      </c>
      <c r="I5" s="12" t="s">
        <v>78</v>
      </c>
      <c r="J5" s="12" t="s">
        <v>35</v>
      </c>
      <c r="K5" s="12" t="s">
        <v>79</v>
      </c>
      <c r="L5" s="12" t="s">
        <v>67</v>
      </c>
      <c r="M5" s="12" t="s">
        <v>80</v>
      </c>
      <c r="N5" s="12" t="s">
        <v>68</v>
      </c>
      <c r="O5" s="12" t="s">
        <v>40</v>
      </c>
      <c r="P5" s="12" t="s">
        <v>41</v>
      </c>
      <c r="Q5" s="12" t="s">
        <v>71</v>
      </c>
      <c r="R5" s="12" t="s">
        <v>58</v>
      </c>
      <c r="S5" s="12" t="s">
        <v>59</v>
      </c>
      <c r="T5" s="12" t="s">
        <v>332</v>
      </c>
      <c r="U5" s="12" t="s">
        <v>46</v>
      </c>
      <c r="V5" s="12" t="s">
        <v>73</v>
      </c>
      <c r="W5" s="12" t="s">
        <v>73</v>
      </c>
      <c r="X5" s="12" t="s">
        <v>59</v>
      </c>
      <c r="Y5" s="12" t="s">
        <v>49</v>
      </c>
      <c r="Z5" s="12" t="s">
        <v>50</v>
      </c>
    </row>
    <row r="6" spans="1:26" x14ac:dyDescent="0.3">
      <c r="A6" s="19" t="s">
        <v>74</v>
      </c>
      <c r="B6" s="13">
        <v>0.35212962962962963</v>
      </c>
      <c r="C6" s="14" t="s">
        <v>28</v>
      </c>
      <c r="D6" s="15" t="s">
        <v>29</v>
      </c>
      <c r="E6" s="15" t="s">
        <v>83</v>
      </c>
      <c r="F6" s="15" t="s">
        <v>64</v>
      </c>
      <c r="G6" s="15" t="s">
        <v>84</v>
      </c>
      <c r="H6" s="15" t="s">
        <v>65</v>
      </c>
      <c r="I6" s="15" t="s">
        <v>78</v>
      </c>
      <c r="J6" s="15" t="s">
        <v>35</v>
      </c>
      <c r="K6" s="15" t="s">
        <v>79</v>
      </c>
      <c r="L6" s="15" t="s">
        <v>85</v>
      </c>
      <c r="M6" s="15" t="s">
        <v>86</v>
      </c>
      <c r="N6" s="15" t="s">
        <v>56</v>
      </c>
      <c r="O6" s="15" t="s">
        <v>69</v>
      </c>
      <c r="P6" s="15" t="s">
        <v>41</v>
      </c>
      <c r="Q6" s="15" t="s">
        <v>71</v>
      </c>
      <c r="R6" s="15" t="s">
        <v>58</v>
      </c>
      <c r="S6" s="15" t="s">
        <v>59</v>
      </c>
      <c r="T6" s="15" t="s">
        <v>330</v>
      </c>
      <c r="U6" s="15" t="s">
        <v>46</v>
      </c>
      <c r="V6" s="15" t="s">
        <v>73</v>
      </c>
      <c r="W6" s="15" t="s">
        <v>73</v>
      </c>
      <c r="X6" s="15" t="s">
        <v>59</v>
      </c>
      <c r="Y6" s="15" t="s">
        <v>61</v>
      </c>
      <c r="Z6" s="15" t="s">
        <v>87</v>
      </c>
    </row>
    <row r="7" spans="1:26" x14ac:dyDescent="0.3">
      <c r="A7" s="18" t="s">
        <v>74</v>
      </c>
      <c r="B7" s="10">
        <v>0.35288194444444443</v>
      </c>
      <c r="C7" s="11" t="s">
        <v>89</v>
      </c>
      <c r="D7" s="12" t="s">
        <v>29</v>
      </c>
      <c r="E7" s="12" t="s">
        <v>30</v>
      </c>
      <c r="F7" s="12" t="s">
        <v>31</v>
      </c>
      <c r="G7" s="12" t="s">
        <v>54</v>
      </c>
      <c r="H7" s="12" t="s">
        <v>65</v>
      </c>
      <c r="I7" s="12" t="s">
        <v>34</v>
      </c>
      <c r="J7" s="12" t="s">
        <v>66</v>
      </c>
      <c r="K7" s="12" t="s">
        <v>79</v>
      </c>
      <c r="L7" s="12" t="s">
        <v>85</v>
      </c>
      <c r="M7" s="12" t="s">
        <v>86</v>
      </c>
      <c r="N7" s="12" t="s">
        <v>39</v>
      </c>
      <c r="O7" s="12" t="s">
        <v>40</v>
      </c>
      <c r="P7" s="12" t="s">
        <v>70</v>
      </c>
      <c r="Q7" s="12" t="s">
        <v>42</v>
      </c>
      <c r="R7" s="12" t="s">
        <v>43</v>
      </c>
      <c r="S7" s="12" t="s">
        <v>44</v>
      </c>
      <c r="T7" s="12" t="s">
        <v>330</v>
      </c>
      <c r="U7" s="12" t="s">
        <v>91</v>
      </c>
      <c r="V7" s="12" t="s">
        <v>72</v>
      </c>
      <c r="W7" s="12" t="s">
        <v>72</v>
      </c>
      <c r="X7" s="12" t="s">
        <v>48</v>
      </c>
      <c r="Y7" s="12" t="s">
        <v>61</v>
      </c>
      <c r="Z7" s="12" t="s">
        <v>87</v>
      </c>
    </row>
    <row r="8" spans="1:26" x14ac:dyDescent="0.3">
      <c r="A8" s="19" t="s">
        <v>74</v>
      </c>
      <c r="B8" s="13">
        <v>0.3536111111111111</v>
      </c>
      <c r="C8" s="14" t="s">
        <v>89</v>
      </c>
      <c r="D8" s="15" t="s">
        <v>29</v>
      </c>
      <c r="E8" s="16" t="s">
        <v>329</v>
      </c>
      <c r="F8" s="15" t="s">
        <v>64</v>
      </c>
      <c r="G8" s="15" t="s">
        <v>32</v>
      </c>
      <c r="H8" s="15" t="s">
        <v>65</v>
      </c>
      <c r="I8" s="15" t="s">
        <v>34</v>
      </c>
      <c r="J8" s="15" t="s">
        <v>66</v>
      </c>
      <c r="K8" s="15" t="s">
        <v>36</v>
      </c>
      <c r="L8" s="15" t="s">
        <v>67</v>
      </c>
      <c r="M8" s="15" t="s">
        <v>38</v>
      </c>
      <c r="N8" s="15" t="s">
        <v>56</v>
      </c>
      <c r="O8" s="15" t="s">
        <v>69</v>
      </c>
      <c r="P8" s="15" t="s">
        <v>70</v>
      </c>
      <c r="Q8" s="15" t="s">
        <v>42</v>
      </c>
      <c r="R8" s="15" t="s">
        <v>58</v>
      </c>
      <c r="S8" s="15" t="s">
        <v>59</v>
      </c>
      <c r="T8" s="15" t="s">
        <v>331</v>
      </c>
      <c r="U8" s="15" t="s">
        <v>91</v>
      </c>
      <c r="V8" s="15" t="s">
        <v>72</v>
      </c>
      <c r="W8" s="15" t="s">
        <v>72</v>
      </c>
      <c r="X8" s="15" t="s">
        <v>48</v>
      </c>
      <c r="Y8" s="15" t="s">
        <v>61</v>
      </c>
      <c r="Z8" s="15" t="s">
        <v>50</v>
      </c>
    </row>
    <row r="9" spans="1:26" x14ac:dyDescent="0.3">
      <c r="A9" s="18" t="s">
        <v>94</v>
      </c>
      <c r="B9" s="10">
        <v>0.71696759259259257</v>
      </c>
      <c r="C9" s="11" t="s">
        <v>28</v>
      </c>
      <c r="D9" s="12" t="s">
        <v>63</v>
      </c>
      <c r="E9" s="12" t="s">
        <v>53</v>
      </c>
      <c r="F9" s="12" t="s">
        <v>31</v>
      </c>
      <c r="G9" s="12" t="s">
        <v>32</v>
      </c>
      <c r="H9" s="12" t="s">
        <v>33</v>
      </c>
      <c r="I9" s="12" t="s">
        <v>34</v>
      </c>
      <c r="J9" s="12" t="s">
        <v>66</v>
      </c>
      <c r="K9" s="12" t="s">
        <v>36</v>
      </c>
      <c r="L9" s="12" t="s">
        <v>37</v>
      </c>
      <c r="M9" s="12" t="s">
        <v>86</v>
      </c>
      <c r="N9" s="12" t="s">
        <v>39</v>
      </c>
      <c r="O9" s="12" t="s">
        <v>69</v>
      </c>
      <c r="P9" s="12" t="s">
        <v>41</v>
      </c>
      <c r="Q9" s="12" t="s">
        <v>71</v>
      </c>
      <c r="R9" s="12" t="s">
        <v>58</v>
      </c>
      <c r="S9" s="12" t="s">
        <v>59</v>
      </c>
      <c r="T9" s="12" t="s">
        <v>332</v>
      </c>
      <c r="U9" s="12" t="s">
        <v>46</v>
      </c>
      <c r="V9" s="12" t="s">
        <v>73</v>
      </c>
      <c r="W9" s="12" t="s">
        <v>73</v>
      </c>
      <c r="X9" s="12" t="s">
        <v>59</v>
      </c>
      <c r="Y9" s="12" t="s">
        <v>49</v>
      </c>
      <c r="Z9" s="12" t="s">
        <v>50</v>
      </c>
    </row>
    <row r="10" spans="1:26" x14ac:dyDescent="0.3">
      <c r="A10" s="19" t="s">
        <v>94</v>
      </c>
      <c r="B10" s="13">
        <v>0.71812500000000001</v>
      </c>
      <c r="C10" s="14" t="s">
        <v>28</v>
      </c>
      <c r="D10" s="15" t="s">
        <v>29</v>
      </c>
      <c r="E10" s="15" t="s">
        <v>53</v>
      </c>
      <c r="F10" s="15" t="s">
        <v>64</v>
      </c>
      <c r="G10" s="15" t="s">
        <v>54</v>
      </c>
      <c r="H10" s="15" t="s">
        <v>65</v>
      </c>
      <c r="I10" s="15" t="s">
        <v>78</v>
      </c>
      <c r="J10" s="15" t="s">
        <v>66</v>
      </c>
      <c r="K10" s="15" t="s">
        <v>97</v>
      </c>
      <c r="L10" s="15" t="s">
        <v>85</v>
      </c>
      <c r="M10" s="15" t="s">
        <v>38</v>
      </c>
      <c r="N10" s="15" t="s">
        <v>68</v>
      </c>
      <c r="O10" s="15" t="s">
        <v>69</v>
      </c>
      <c r="P10" s="15" t="s">
        <v>41</v>
      </c>
      <c r="Q10" s="15" t="s">
        <v>42</v>
      </c>
      <c r="R10" s="15" t="s">
        <v>43</v>
      </c>
      <c r="S10" s="15" t="s">
        <v>44</v>
      </c>
      <c r="T10" s="15" t="s">
        <v>331</v>
      </c>
      <c r="U10" s="15" t="s">
        <v>46</v>
      </c>
      <c r="V10" s="15" t="s">
        <v>73</v>
      </c>
      <c r="W10" s="15" t="s">
        <v>72</v>
      </c>
      <c r="X10" s="15" t="s">
        <v>59</v>
      </c>
      <c r="Y10" s="15" t="s">
        <v>49</v>
      </c>
      <c r="Z10" s="15" t="s">
        <v>50</v>
      </c>
    </row>
    <row r="11" spans="1:26" x14ac:dyDescent="0.3">
      <c r="A11" s="18" t="s">
        <v>94</v>
      </c>
      <c r="B11" s="10">
        <v>0.72398148148148145</v>
      </c>
      <c r="C11" s="11" t="s">
        <v>28</v>
      </c>
      <c r="D11" s="12" t="s">
        <v>99</v>
      </c>
      <c r="E11" s="12" t="s">
        <v>30</v>
      </c>
      <c r="F11" s="12" t="s">
        <v>76</v>
      </c>
      <c r="G11" s="12" t="s">
        <v>54</v>
      </c>
      <c r="H11" s="12" t="s">
        <v>65</v>
      </c>
      <c r="I11" s="12" t="s">
        <v>78</v>
      </c>
      <c r="J11" s="12" t="s">
        <v>35</v>
      </c>
      <c r="K11" s="12" t="s">
        <v>97</v>
      </c>
      <c r="L11" s="12" t="s">
        <v>85</v>
      </c>
      <c r="M11" s="12" t="s">
        <v>100</v>
      </c>
      <c r="N11" s="12" t="s">
        <v>101</v>
      </c>
      <c r="O11" s="12" t="s">
        <v>57</v>
      </c>
      <c r="P11" s="12" t="s">
        <v>39</v>
      </c>
      <c r="Q11" s="12" t="s">
        <v>102</v>
      </c>
      <c r="R11" s="12" t="s">
        <v>58</v>
      </c>
      <c r="S11" s="12" t="s">
        <v>44</v>
      </c>
      <c r="T11" s="12" t="s">
        <v>332</v>
      </c>
      <c r="U11" s="12" t="s">
        <v>103</v>
      </c>
      <c r="V11" s="12" t="s">
        <v>47</v>
      </c>
      <c r="W11" s="12" t="s">
        <v>73</v>
      </c>
      <c r="X11" s="12" t="s">
        <v>104</v>
      </c>
      <c r="Y11" s="12" t="s">
        <v>105</v>
      </c>
      <c r="Z11" s="12" t="s">
        <v>50</v>
      </c>
    </row>
    <row r="12" spans="1:26" x14ac:dyDescent="0.3">
      <c r="A12" s="19" t="s">
        <v>94</v>
      </c>
      <c r="B12" s="13">
        <v>0.72453703703703709</v>
      </c>
      <c r="C12" s="14" t="s">
        <v>28</v>
      </c>
      <c r="D12" s="15" t="s">
        <v>29</v>
      </c>
      <c r="E12" s="15" t="s">
        <v>83</v>
      </c>
      <c r="F12" s="15" t="s">
        <v>64</v>
      </c>
      <c r="G12" s="15" t="s">
        <v>84</v>
      </c>
      <c r="H12" s="15" t="s">
        <v>65</v>
      </c>
      <c r="I12" s="15" t="s">
        <v>78</v>
      </c>
      <c r="J12" s="15" t="s">
        <v>35</v>
      </c>
      <c r="K12" s="15" t="s">
        <v>97</v>
      </c>
      <c r="L12" s="15" t="s">
        <v>85</v>
      </c>
      <c r="M12" s="15" t="s">
        <v>107</v>
      </c>
      <c r="N12" s="15" t="s">
        <v>39</v>
      </c>
      <c r="O12" s="15" t="s">
        <v>108</v>
      </c>
      <c r="P12" s="15" t="s">
        <v>39</v>
      </c>
      <c r="Q12" s="15" t="s">
        <v>42</v>
      </c>
      <c r="R12" s="15" t="s">
        <v>109</v>
      </c>
      <c r="S12" s="15" t="s">
        <v>44</v>
      </c>
      <c r="T12" s="15" t="s">
        <v>330</v>
      </c>
      <c r="U12" s="15" t="s">
        <v>91</v>
      </c>
      <c r="V12" s="15" t="s">
        <v>72</v>
      </c>
      <c r="W12" s="15" t="s">
        <v>47</v>
      </c>
      <c r="X12" s="15" t="s">
        <v>48</v>
      </c>
      <c r="Y12" s="15" t="s">
        <v>111</v>
      </c>
      <c r="Z12" s="15" t="s">
        <v>87</v>
      </c>
    </row>
    <row r="13" spans="1:26" x14ac:dyDescent="0.3">
      <c r="A13" s="18" t="s">
        <v>94</v>
      </c>
      <c r="B13" s="10">
        <v>0.72700231481481481</v>
      </c>
      <c r="C13" s="11" t="s">
        <v>28</v>
      </c>
      <c r="D13" s="12" t="s">
        <v>99</v>
      </c>
      <c r="E13" s="12" t="s">
        <v>83</v>
      </c>
      <c r="F13" s="12" t="s">
        <v>113</v>
      </c>
      <c r="G13" s="12" t="s">
        <v>84</v>
      </c>
      <c r="H13" s="12" t="s">
        <v>65</v>
      </c>
      <c r="I13" s="12" t="s">
        <v>55</v>
      </c>
      <c r="J13" s="12" t="s">
        <v>35</v>
      </c>
      <c r="K13" s="12" t="s">
        <v>79</v>
      </c>
      <c r="L13" s="12" t="s">
        <v>37</v>
      </c>
      <c r="M13" s="12" t="s">
        <v>38</v>
      </c>
      <c r="N13" s="12" t="s">
        <v>114</v>
      </c>
      <c r="O13" s="12" t="s">
        <v>108</v>
      </c>
      <c r="P13" s="12" t="s">
        <v>115</v>
      </c>
      <c r="Q13" s="12" t="s">
        <v>102</v>
      </c>
      <c r="R13" s="12" t="s">
        <v>58</v>
      </c>
      <c r="S13" s="12" t="s">
        <v>44</v>
      </c>
      <c r="T13" s="12" t="s">
        <v>330</v>
      </c>
      <c r="U13" s="12" t="s">
        <v>91</v>
      </c>
      <c r="V13" s="12" t="s">
        <v>116</v>
      </c>
      <c r="W13" s="12" t="s">
        <v>117</v>
      </c>
      <c r="X13" s="12" t="s">
        <v>118</v>
      </c>
      <c r="Y13" s="12" t="s">
        <v>119</v>
      </c>
      <c r="Z13" s="12" t="s">
        <v>50</v>
      </c>
    </row>
    <row r="14" spans="1:26" x14ac:dyDescent="0.3">
      <c r="A14" s="19" t="s">
        <v>94</v>
      </c>
      <c r="B14" s="13">
        <v>0.7276273148148148</v>
      </c>
      <c r="C14" s="14" t="s">
        <v>28</v>
      </c>
      <c r="D14" s="15" t="s">
        <v>63</v>
      </c>
      <c r="E14" s="15" t="s">
        <v>30</v>
      </c>
      <c r="F14" s="15" t="s">
        <v>31</v>
      </c>
      <c r="G14" s="15" t="s">
        <v>77</v>
      </c>
      <c r="H14" s="15" t="s">
        <v>33</v>
      </c>
      <c r="I14" s="15" t="s">
        <v>34</v>
      </c>
      <c r="J14" s="15" t="s">
        <v>66</v>
      </c>
      <c r="K14" s="15" t="s">
        <v>36</v>
      </c>
      <c r="L14" s="15" t="s">
        <v>67</v>
      </c>
      <c r="M14" s="15" t="s">
        <v>121</v>
      </c>
      <c r="N14" s="15" t="s">
        <v>56</v>
      </c>
      <c r="O14" s="15" t="s">
        <v>40</v>
      </c>
      <c r="P14" s="15" t="s">
        <v>41</v>
      </c>
      <c r="Q14" s="15" t="s">
        <v>71</v>
      </c>
      <c r="R14" s="15" t="s">
        <v>58</v>
      </c>
      <c r="S14" s="15" t="s">
        <v>59</v>
      </c>
      <c r="T14" s="15" t="s">
        <v>331</v>
      </c>
      <c r="U14" s="15" t="s">
        <v>46</v>
      </c>
      <c r="V14" s="15" t="s">
        <v>73</v>
      </c>
      <c r="W14" s="15" t="s">
        <v>73</v>
      </c>
      <c r="X14" s="15" t="s">
        <v>59</v>
      </c>
      <c r="Y14" s="15" t="s">
        <v>49</v>
      </c>
      <c r="Z14" s="15" t="s">
        <v>50</v>
      </c>
    </row>
    <row r="15" spans="1:26" x14ac:dyDescent="0.3">
      <c r="A15" s="18" t="s">
        <v>94</v>
      </c>
      <c r="B15" s="10">
        <v>0.73523148148148143</v>
      </c>
      <c r="C15" s="11" t="s">
        <v>28</v>
      </c>
      <c r="D15" s="12" t="s">
        <v>29</v>
      </c>
      <c r="E15" s="12" t="s">
        <v>30</v>
      </c>
      <c r="F15" s="12" t="s">
        <v>64</v>
      </c>
      <c r="G15" s="12" t="s">
        <v>32</v>
      </c>
      <c r="H15" s="12" t="s">
        <v>123</v>
      </c>
      <c r="I15" s="12" t="s">
        <v>34</v>
      </c>
      <c r="J15" s="12" t="s">
        <v>66</v>
      </c>
      <c r="K15" s="12" t="s">
        <v>36</v>
      </c>
      <c r="L15" s="12" t="s">
        <v>37</v>
      </c>
      <c r="M15" s="12" t="s">
        <v>124</v>
      </c>
      <c r="N15" s="12" t="s">
        <v>56</v>
      </c>
      <c r="O15" s="12" t="s">
        <v>69</v>
      </c>
      <c r="P15" s="12" t="s">
        <v>41</v>
      </c>
      <c r="Q15" s="12" t="s">
        <v>42</v>
      </c>
      <c r="R15" s="12" t="s">
        <v>58</v>
      </c>
      <c r="S15" s="12" t="s">
        <v>125</v>
      </c>
      <c r="T15" s="12" t="s">
        <v>330</v>
      </c>
      <c r="U15" s="12" t="s">
        <v>91</v>
      </c>
      <c r="V15" s="12" t="s">
        <v>72</v>
      </c>
      <c r="W15" s="12" t="s">
        <v>72</v>
      </c>
      <c r="X15" s="12" t="s">
        <v>48</v>
      </c>
      <c r="Y15" s="12" t="s">
        <v>105</v>
      </c>
      <c r="Z15" s="12" t="s">
        <v>127</v>
      </c>
    </row>
    <row r="16" spans="1:26" x14ac:dyDescent="0.3">
      <c r="A16" s="19" t="s">
        <v>94</v>
      </c>
      <c r="B16" s="13">
        <v>0.75185185185185188</v>
      </c>
      <c r="C16" s="14" t="s">
        <v>28</v>
      </c>
      <c r="D16" s="15" t="s">
        <v>29</v>
      </c>
      <c r="E16" s="15" t="s">
        <v>83</v>
      </c>
      <c r="F16" s="15" t="s">
        <v>64</v>
      </c>
      <c r="G16" s="15" t="s">
        <v>54</v>
      </c>
      <c r="H16" s="15" t="s">
        <v>33</v>
      </c>
      <c r="I16" s="15" t="s">
        <v>34</v>
      </c>
      <c r="J16" s="15" t="s">
        <v>66</v>
      </c>
      <c r="K16" s="15" t="s">
        <v>97</v>
      </c>
      <c r="L16" s="15" t="s">
        <v>67</v>
      </c>
      <c r="M16" s="15" t="s">
        <v>107</v>
      </c>
      <c r="N16" s="15" t="s">
        <v>56</v>
      </c>
      <c r="O16" s="15" t="s">
        <v>108</v>
      </c>
      <c r="P16" s="15" t="s">
        <v>70</v>
      </c>
      <c r="Q16" s="15" t="s">
        <v>71</v>
      </c>
      <c r="R16" s="15" t="s">
        <v>58</v>
      </c>
      <c r="S16" s="15" t="s">
        <v>125</v>
      </c>
      <c r="T16" s="15" t="s">
        <v>331</v>
      </c>
      <c r="U16" s="15" t="s">
        <v>129</v>
      </c>
      <c r="V16" s="15" t="s">
        <v>47</v>
      </c>
      <c r="W16" s="15" t="s">
        <v>47</v>
      </c>
      <c r="X16" s="15" t="s">
        <v>104</v>
      </c>
      <c r="Y16" s="15" t="s">
        <v>49</v>
      </c>
      <c r="Z16" s="15" t="s">
        <v>50</v>
      </c>
    </row>
    <row r="17" spans="1:26" x14ac:dyDescent="0.3">
      <c r="A17" s="18" t="s">
        <v>94</v>
      </c>
      <c r="B17" s="10">
        <v>0.80420138888888892</v>
      </c>
      <c r="C17" s="11" t="s">
        <v>28</v>
      </c>
      <c r="D17" s="12" t="s">
        <v>63</v>
      </c>
      <c r="E17" s="12" t="s">
        <v>83</v>
      </c>
      <c r="F17" s="12" t="s">
        <v>64</v>
      </c>
      <c r="G17" s="12" t="s">
        <v>54</v>
      </c>
      <c r="H17" s="12" t="s">
        <v>123</v>
      </c>
      <c r="I17" s="12" t="s">
        <v>34</v>
      </c>
      <c r="J17" s="12" t="s">
        <v>35</v>
      </c>
      <c r="K17" s="12" t="s">
        <v>97</v>
      </c>
      <c r="L17" s="12" t="s">
        <v>85</v>
      </c>
      <c r="M17" s="12" t="s">
        <v>100</v>
      </c>
      <c r="N17" s="12" t="s">
        <v>39</v>
      </c>
      <c r="O17" s="12" t="s">
        <v>131</v>
      </c>
      <c r="P17" s="12" t="s">
        <v>39</v>
      </c>
      <c r="Q17" s="12" t="s">
        <v>71</v>
      </c>
      <c r="R17" s="12" t="s">
        <v>58</v>
      </c>
      <c r="S17" s="12" t="s">
        <v>44</v>
      </c>
      <c r="T17" s="12" t="s">
        <v>331</v>
      </c>
      <c r="U17" s="12" t="s">
        <v>129</v>
      </c>
      <c r="V17" s="12" t="s">
        <v>72</v>
      </c>
      <c r="W17" s="12" t="s">
        <v>47</v>
      </c>
      <c r="X17" s="12" t="s">
        <v>104</v>
      </c>
      <c r="Y17" s="12" t="s">
        <v>61</v>
      </c>
      <c r="Z17" s="12" t="s">
        <v>50</v>
      </c>
    </row>
    <row r="18" spans="1:26" x14ac:dyDescent="0.3">
      <c r="A18" s="19" t="s">
        <v>94</v>
      </c>
      <c r="B18" s="13">
        <v>0.80895833333333333</v>
      </c>
      <c r="C18" s="14" t="s">
        <v>28</v>
      </c>
      <c r="D18" s="15" t="s">
        <v>29</v>
      </c>
      <c r="E18" s="15" t="s">
        <v>30</v>
      </c>
      <c r="F18" s="15" t="s">
        <v>31</v>
      </c>
      <c r="G18" s="15" t="s">
        <v>54</v>
      </c>
      <c r="H18" s="15" t="s">
        <v>33</v>
      </c>
      <c r="I18" s="15" t="s">
        <v>78</v>
      </c>
      <c r="J18" s="15" t="s">
        <v>35</v>
      </c>
      <c r="K18" s="15" t="s">
        <v>97</v>
      </c>
      <c r="L18" s="15" t="s">
        <v>67</v>
      </c>
      <c r="M18" s="15" t="s">
        <v>80</v>
      </c>
      <c r="N18" s="15" t="s">
        <v>56</v>
      </c>
      <c r="O18" s="15" t="s">
        <v>40</v>
      </c>
      <c r="P18" s="15" t="s">
        <v>39</v>
      </c>
      <c r="Q18" s="15" t="s">
        <v>42</v>
      </c>
      <c r="R18" s="15" t="s">
        <v>43</v>
      </c>
      <c r="S18" s="15" t="s">
        <v>59</v>
      </c>
      <c r="T18" s="15" t="s">
        <v>330</v>
      </c>
      <c r="U18" s="15" t="s">
        <v>91</v>
      </c>
      <c r="V18" s="15" t="s">
        <v>72</v>
      </c>
      <c r="W18" s="15" t="s">
        <v>72</v>
      </c>
      <c r="X18" s="15" t="s">
        <v>48</v>
      </c>
      <c r="Y18" s="15" t="s">
        <v>61</v>
      </c>
      <c r="Z18" s="15" t="s">
        <v>50</v>
      </c>
    </row>
    <row r="19" spans="1:26" x14ac:dyDescent="0.3">
      <c r="A19" s="18" t="s">
        <v>133</v>
      </c>
      <c r="B19" s="10">
        <v>0.7502199074074074</v>
      </c>
      <c r="C19" s="11" t="s">
        <v>28</v>
      </c>
      <c r="D19" s="12" t="s">
        <v>108</v>
      </c>
      <c r="E19" s="12" t="s">
        <v>30</v>
      </c>
      <c r="F19" s="12" t="s">
        <v>64</v>
      </c>
      <c r="G19" s="12" t="s">
        <v>32</v>
      </c>
      <c r="H19" s="12" t="s">
        <v>135</v>
      </c>
      <c r="I19" s="12" t="s">
        <v>34</v>
      </c>
      <c r="J19" s="12" t="s">
        <v>35</v>
      </c>
      <c r="K19" s="12" t="s">
        <v>97</v>
      </c>
      <c r="L19" s="12" t="s">
        <v>37</v>
      </c>
      <c r="M19" s="12" t="s">
        <v>100</v>
      </c>
      <c r="N19" s="12" t="s">
        <v>39</v>
      </c>
      <c r="O19" s="12" t="s">
        <v>131</v>
      </c>
      <c r="P19" s="12" t="s">
        <v>39</v>
      </c>
      <c r="Q19" s="12" t="s">
        <v>136</v>
      </c>
      <c r="R19" s="12" t="s">
        <v>109</v>
      </c>
      <c r="S19" s="12" t="s">
        <v>44</v>
      </c>
      <c r="T19" s="12" t="s">
        <v>330</v>
      </c>
      <c r="U19" s="12" t="s">
        <v>129</v>
      </c>
      <c r="V19" s="12" t="s">
        <v>47</v>
      </c>
      <c r="W19" s="12" t="s">
        <v>47</v>
      </c>
      <c r="X19" s="12" t="s">
        <v>104</v>
      </c>
      <c r="Y19" s="12" t="s">
        <v>61</v>
      </c>
      <c r="Z19" s="12" t="s">
        <v>87</v>
      </c>
    </row>
    <row r="20" spans="1:26" x14ac:dyDescent="0.3">
      <c r="A20" s="19" t="s">
        <v>133</v>
      </c>
      <c r="B20" s="13">
        <v>0.75618055555555552</v>
      </c>
      <c r="C20" s="14" t="s">
        <v>28</v>
      </c>
      <c r="D20" s="15" t="s">
        <v>99</v>
      </c>
      <c r="E20" s="15" t="s">
        <v>30</v>
      </c>
      <c r="F20" s="15" t="s">
        <v>31</v>
      </c>
      <c r="G20" s="15" t="s">
        <v>54</v>
      </c>
      <c r="H20" s="15" t="s">
        <v>33</v>
      </c>
      <c r="I20" s="15" t="s">
        <v>55</v>
      </c>
      <c r="J20" s="15" t="s">
        <v>35</v>
      </c>
      <c r="K20" s="15" t="s">
        <v>36</v>
      </c>
      <c r="L20" s="15" t="s">
        <v>67</v>
      </c>
      <c r="M20" s="15" t="s">
        <v>138</v>
      </c>
      <c r="N20" s="15" t="s">
        <v>68</v>
      </c>
      <c r="O20" s="15" t="s">
        <v>69</v>
      </c>
      <c r="P20" s="15" t="s">
        <v>41</v>
      </c>
      <c r="Q20" s="15" t="s">
        <v>71</v>
      </c>
      <c r="R20" s="15" t="s">
        <v>58</v>
      </c>
      <c r="S20" s="15" t="s">
        <v>44</v>
      </c>
      <c r="T20" s="15" t="s">
        <v>332</v>
      </c>
      <c r="U20" s="15" t="s">
        <v>129</v>
      </c>
      <c r="V20" s="15" t="s">
        <v>117</v>
      </c>
      <c r="W20" s="15" t="s">
        <v>47</v>
      </c>
      <c r="X20" s="15" t="s">
        <v>59</v>
      </c>
      <c r="Y20" s="15" t="s">
        <v>49</v>
      </c>
      <c r="Z20" s="15" t="s">
        <v>50</v>
      </c>
    </row>
    <row r="21" spans="1:26" x14ac:dyDescent="0.3">
      <c r="A21" s="18" t="s">
        <v>133</v>
      </c>
      <c r="B21" s="10">
        <v>0.76083333333333336</v>
      </c>
      <c r="C21" s="11" t="s">
        <v>28</v>
      </c>
      <c r="D21" s="12" t="s">
        <v>140</v>
      </c>
      <c r="E21" s="12" t="s">
        <v>141</v>
      </c>
      <c r="F21" s="12" t="s">
        <v>76</v>
      </c>
      <c r="G21" s="12" t="s">
        <v>32</v>
      </c>
      <c r="H21" s="12" t="s">
        <v>135</v>
      </c>
      <c r="I21" s="12" t="s">
        <v>142</v>
      </c>
      <c r="J21" s="12" t="s">
        <v>66</v>
      </c>
      <c r="K21" s="12" t="s">
        <v>79</v>
      </c>
      <c r="L21" s="12" t="s">
        <v>37</v>
      </c>
      <c r="M21" s="12" t="s">
        <v>38</v>
      </c>
      <c r="N21" s="12" t="s">
        <v>68</v>
      </c>
      <c r="O21" s="12" t="s">
        <v>69</v>
      </c>
      <c r="P21" s="12" t="s">
        <v>41</v>
      </c>
      <c r="Q21" s="12" t="s">
        <v>42</v>
      </c>
      <c r="R21" s="12" t="s">
        <v>43</v>
      </c>
      <c r="S21" s="12" t="s">
        <v>118</v>
      </c>
      <c r="T21" s="12" t="s">
        <v>331</v>
      </c>
      <c r="U21" s="12" t="s">
        <v>46</v>
      </c>
      <c r="V21" s="12" t="s">
        <v>47</v>
      </c>
      <c r="W21" s="12" t="s">
        <v>73</v>
      </c>
      <c r="X21" s="12" t="s">
        <v>59</v>
      </c>
      <c r="Y21" s="12" t="s">
        <v>111</v>
      </c>
      <c r="Z21" s="12" t="s">
        <v>127</v>
      </c>
    </row>
    <row r="22" spans="1:26" x14ac:dyDescent="0.3">
      <c r="A22" s="19" t="s">
        <v>133</v>
      </c>
      <c r="B22" s="13">
        <v>0.76428240740740738</v>
      </c>
      <c r="C22" s="14" t="s">
        <v>328</v>
      </c>
      <c r="D22" s="15" t="s">
        <v>63</v>
      </c>
      <c r="E22" s="15" t="s">
        <v>53</v>
      </c>
      <c r="F22" s="15" t="s">
        <v>76</v>
      </c>
      <c r="G22" s="15" t="s">
        <v>32</v>
      </c>
      <c r="H22" s="15" t="s">
        <v>33</v>
      </c>
      <c r="I22" s="15" t="s">
        <v>34</v>
      </c>
      <c r="J22" s="15" t="s">
        <v>66</v>
      </c>
      <c r="K22" s="15" t="s">
        <v>36</v>
      </c>
      <c r="L22" s="15" t="s">
        <v>67</v>
      </c>
      <c r="M22" s="15" t="s">
        <v>38</v>
      </c>
      <c r="N22" s="15" t="s">
        <v>68</v>
      </c>
      <c r="O22" s="15" t="s">
        <v>69</v>
      </c>
      <c r="P22" s="15" t="s">
        <v>41</v>
      </c>
      <c r="Q22" s="15" t="s">
        <v>71</v>
      </c>
      <c r="R22" s="15" t="s">
        <v>58</v>
      </c>
      <c r="S22" s="15" t="s">
        <v>59</v>
      </c>
      <c r="T22" s="15" t="s">
        <v>330</v>
      </c>
      <c r="U22" s="15" t="s">
        <v>46</v>
      </c>
      <c r="V22" s="15" t="s">
        <v>73</v>
      </c>
      <c r="W22" s="15" t="s">
        <v>73</v>
      </c>
      <c r="X22" s="15" t="s">
        <v>59</v>
      </c>
      <c r="Y22" s="15" t="s">
        <v>49</v>
      </c>
      <c r="Z22" s="15" t="s">
        <v>50</v>
      </c>
    </row>
    <row r="23" spans="1:26" x14ac:dyDescent="0.3">
      <c r="A23" s="18" t="s">
        <v>133</v>
      </c>
      <c r="B23" s="10">
        <v>0.76497685185185182</v>
      </c>
      <c r="C23" s="11" t="s">
        <v>28</v>
      </c>
      <c r="D23" s="12" t="s">
        <v>108</v>
      </c>
      <c r="E23" s="12" t="s">
        <v>30</v>
      </c>
      <c r="F23" s="12" t="s">
        <v>31</v>
      </c>
      <c r="G23" s="12" t="s">
        <v>77</v>
      </c>
      <c r="H23" s="12" t="s">
        <v>135</v>
      </c>
      <c r="I23" s="12" t="s">
        <v>78</v>
      </c>
      <c r="J23" s="12" t="s">
        <v>35</v>
      </c>
      <c r="K23" s="12" t="s">
        <v>36</v>
      </c>
      <c r="L23" s="12" t="s">
        <v>85</v>
      </c>
      <c r="M23" s="12" t="s">
        <v>100</v>
      </c>
      <c r="N23" s="12" t="s">
        <v>39</v>
      </c>
      <c r="O23" s="12" t="s">
        <v>69</v>
      </c>
      <c r="P23" s="12" t="s">
        <v>70</v>
      </c>
      <c r="Q23" s="12" t="s">
        <v>146</v>
      </c>
      <c r="R23" s="12" t="s">
        <v>58</v>
      </c>
      <c r="S23" s="12" t="s">
        <v>59</v>
      </c>
      <c r="T23" s="12" t="s">
        <v>330</v>
      </c>
      <c r="U23" s="12" t="s">
        <v>46</v>
      </c>
      <c r="V23" s="12" t="s">
        <v>72</v>
      </c>
      <c r="W23" s="12" t="s">
        <v>47</v>
      </c>
      <c r="X23" s="12" t="s">
        <v>104</v>
      </c>
      <c r="Y23" s="12" t="s">
        <v>119</v>
      </c>
      <c r="Z23" s="12" t="s">
        <v>87</v>
      </c>
    </row>
    <row r="24" spans="1:26" x14ac:dyDescent="0.3">
      <c r="A24" s="19" t="s">
        <v>133</v>
      </c>
      <c r="B24" s="13">
        <v>0.76971064814814816</v>
      </c>
      <c r="C24" s="14" t="s">
        <v>28</v>
      </c>
      <c r="D24" s="15" t="s">
        <v>29</v>
      </c>
      <c r="E24" s="15" t="s">
        <v>30</v>
      </c>
      <c r="F24" s="15" t="s">
        <v>64</v>
      </c>
      <c r="G24" s="15" t="s">
        <v>84</v>
      </c>
      <c r="H24" s="15" t="s">
        <v>123</v>
      </c>
      <c r="I24" s="15" t="s">
        <v>148</v>
      </c>
      <c r="J24" s="15" t="s">
        <v>66</v>
      </c>
      <c r="K24" s="15" t="s">
        <v>97</v>
      </c>
      <c r="L24" s="15" t="s">
        <v>37</v>
      </c>
      <c r="M24" s="15" t="s">
        <v>80</v>
      </c>
      <c r="N24" s="15" t="s">
        <v>68</v>
      </c>
      <c r="O24" s="15" t="s">
        <v>40</v>
      </c>
      <c r="P24" s="15" t="s">
        <v>70</v>
      </c>
      <c r="Q24" s="15" t="s">
        <v>42</v>
      </c>
      <c r="R24" s="15" t="s">
        <v>109</v>
      </c>
      <c r="S24" s="15" t="s">
        <v>149</v>
      </c>
      <c r="T24" s="15" t="s">
        <v>331</v>
      </c>
      <c r="U24" s="15" t="s">
        <v>129</v>
      </c>
      <c r="V24" s="15" t="s">
        <v>47</v>
      </c>
      <c r="W24" s="15" t="s">
        <v>47</v>
      </c>
      <c r="X24" s="15" t="s">
        <v>104</v>
      </c>
      <c r="Y24" s="15" t="s">
        <v>61</v>
      </c>
      <c r="Z24" s="15" t="s">
        <v>127</v>
      </c>
    </row>
    <row r="25" spans="1:26" x14ac:dyDescent="0.3">
      <c r="A25" s="18" t="s">
        <v>133</v>
      </c>
      <c r="B25" s="10">
        <v>0.76975694444444442</v>
      </c>
      <c r="C25" s="11" t="s">
        <v>28</v>
      </c>
      <c r="D25" s="12" t="s">
        <v>29</v>
      </c>
      <c r="E25" s="12" t="s">
        <v>30</v>
      </c>
      <c r="F25" s="12" t="s">
        <v>64</v>
      </c>
      <c r="G25" s="12" t="s">
        <v>84</v>
      </c>
      <c r="H25" s="12" t="s">
        <v>65</v>
      </c>
      <c r="I25" s="12" t="s">
        <v>78</v>
      </c>
      <c r="J25" s="12" t="s">
        <v>66</v>
      </c>
      <c r="K25" s="12" t="s">
        <v>97</v>
      </c>
      <c r="L25" s="12" t="s">
        <v>67</v>
      </c>
      <c r="M25" s="12" t="s">
        <v>38</v>
      </c>
      <c r="N25" s="12" t="s">
        <v>68</v>
      </c>
      <c r="O25" s="12" t="s">
        <v>40</v>
      </c>
      <c r="P25" s="12" t="s">
        <v>39</v>
      </c>
      <c r="Q25" s="12" t="s">
        <v>71</v>
      </c>
      <c r="R25" s="12" t="s">
        <v>43</v>
      </c>
      <c r="S25" s="12" t="s">
        <v>59</v>
      </c>
      <c r="T25" s="12" t="s">
        <v>332</v>
      </c>
      <c r="U25" s="12" t="s">
        <v>129</v>
      </c>
      <c r="V25" s="12" t="s">
        <v>47</v>
      </c>
      <c r="W25" s="12" t="s">
        <v>72</v>
      </c>
      <c r="X25" s="12" t="s">
        <v>151</v>
      </c>
      <c r="Y25" s="12" t="s">
        <v>49</v>
      </c>
      <c r="Z25" s="12" t="s">
        <v>50</v>
      </c>
    </row>
    <row r="26" spans="1:26" x14ac:dyDescent="0.3">
      <c r="A26" s="19" t="s">
        <v>133</v>
      </c>
      <c r="B26" s="13">
        <v>0.77277777777777779</v>
      </c>
      <c r="C26" s="14" t="s">
        <v>28</v>
      </c>
      <c r="D26" s="15" t="s">
        <v>63</v>
      </c>
      <c r="E26" s="15" t="s">
        <v>30</v>
      </c>
      <c r="F26" s="15" t="s">
        <v>64</v>
      </c>
      <c r="G26" s="15" t="s">
        <v>54</v>
      </c>
      <c r="H26" s="15" t="s">
        <v>65</v>
      </c>
      <c r="I26" s="15" t="s">
        <v>78</v>
      </c>
      <c r="J26" s="15" t="s">
        <v>35</v>
      </c>
      <c r="K26" s="15" t="s">
        <v>36</v>
      </c>
      <c r="L26" s="15" t="s">
        <v>85</v>
      </c>
      <c r="M26" s="15" t="s">
        <v>153</v>
      </c>
      <c r="N26" s="15" t="s">
        <v>68</v>
      </c>
      <c r="O26" s="15" t="s">
        <v>57</v>
      </c>
      <c r="P26" s="15" t="s">
        <v>70</v>
      </c>
      <c r="Q26" s="15" t="s">
        <v>42</v>
      </c>
      <c r="R26" s="15" t="s">
        <v>43</v>
      </c>
      <c r="S26" s="15" t="s">
        <v>149</v>
      </c>
      <c r="T26" s="15" t="s">
        <v>330</v>
      </c>
      <c r="U26" s="15" t="s">
        <v>46</v>
      </c>
      <c r="V26" s="15" t="s">
        <v>47</v>
      </c>
      <c r="W26" s="15" t="s">
        <v>73</v>
      </c>
      <c r="X26" s="15" t="s">
        <v>59</v>
      </c>
      <c r="Y26" s="15" t="s">
        <v>61</v>
      </c>
      <c r="Z26" s="15" t="s">
        <v>127</v>
      </c>
    </row>
    <row r="27" spans="1:26" x14ac:dyDescent="0.3">
      <c r="A27" s="18" t="s">
        <v>133</v>
      </c>
      <c r="B27" s="10">
        <v>0.78440972222222227</v>
      </c>
      <c r="C27" s="11" t="s">
        <v>28</v>
      </c>
      <c r="D27" s="12" t="s">
        <v>63</v>
      </c>
      <c r="E27" s="12" t="s">
        <v>30</v>
      </c>
      <c r="F27" s="12" t="s">
        <v>76</v>
      </c>
      <c r="G27" s="12" t="s">
        <v>77</v>
      </c>
      <c r="H27" s="12" t="s">
        <v>135</v>
      </c>
      <c r="I27" s="12" t="s">
        <v>142</v>
      </c>
      <c r="J27" s="12" t="s">
        <v>155</v>
      </c>
      <c r="K27" s="12" t="s">
        <v>97</v>
      </c>
      <c r="L27" s="12" t="s">
        <v>67</v>
      </c>
      <c r="M27" s="12" t="s">
        <v>38</v>
      </c>
      <c r="N27" s="12" t="s">
        <v>56</v>
      </c>
      <c r="O27" s="12" t="s">
        <v>108</v>
      </c>
      <c r="P27" s="12" t="s">
        <v>39</v>
      </c>
      <c r="Q27" s="12" t="s">
        <v>42</v>
      </c>
      <c r="R27" s="12" t="s">
        <v>43</v>
      </c>
      <c r="S27" s="12" t="s">
        <v>44</v>
      </c>
      <c r="T27" s="12" t="s">
        <v>330</v>
      </c>
      <c r="U27" s="12" t="s">
        <v>91</v>
      </c>
      <c r="V27" s="12" t="s">
        <v>116</v>
      </c>
      <c r="W27" s="12" t="s">
        <v>116</v>
      </c>
      <c r="X27" s="12" t="s">
        <v>59</v>
      </c>
      <c r="Y27" s="12" t="s">
        <v>61</v>
      </c>
      <c r="Z27" s="12" t="s">
        <v>127</v>
      </c>
    </row>
    <row r="28" spans="1:26" x14ac:dyDescent="0.3">
      <c r="A28" s="19" t="s">
        <v>133</v>
      </c>
      <c r="B28" s="13">
        <v>0.82116898148148143</v>
      </c>
      <c r="C28" s="14" t="s">
        <v>28</v>
      </c>
      <c r="D28" s="15" t="s">
        <v>140</v>
      </c>
      <c r="E28" s="15" t="s">
        <v>83</v>
      </c>
      <c r="F28" s="15" t="s">
        <v>76</v>
      </c>
      <c r="G28" s="15" t="s">
        <v>77</v>
      </c>
      <c r="H28" s="15" t="s">
        <v>65</v>
      </c>
      <c r="I28" s="15" t="s">
        <v>78</v>
      </c>
      <c r="J28" s="15" t="s">
        <v>35</v>
      </c>
      <c r="K28" s="15" t="s">
        <v>36</v>
      </c>
      <c r="L28" s="15" t="s">
        <v>85</v>
      </c>
      <c r="M28" s="15" t="s">
        <v>107</v>
      </c>
      <c r="N28" s="15" t="s">
        <v>56</v>
      </c>
      <c r="O28" s="15" t="s">
        <v>108</v>
      </c>
      <c r="P28" s="15" t="s">
        <v>39</v>
      </c>
      <c r="Q28" s="15" t="s">
        <v>42</v>
      </c>
      <c r="R28" s="15" t="s">
        <v>43</v>
      </c>
      <c r="S28" s="15" t="s">
        <v>125</v>
      </c>
      <c r="T28" s="15" t="s">
        <v>332</v>
      </c>
      <c r="U28" s="15" t="s">
        <v>91</v>
      </c>
      <c r="V28" s="15" t="s">
        <v>47</v>
      </c>
      <c r="W28" s="15" t="s">
        <v>47</v>
      </c>
      <c r="X28" s="15" t="s">
        <v>48</v>
      </c>
      <c r="Y28" s="15" t="s">
        <v>61</v>
      </c>
      <c r="Z28" s="15" t="s">
        <v>50</v>
      </c>
    </row>
    <row r="29" spans="1:26" x14ac:dyDescent="0.3">
      <c r="A29" s="18" t="s">
        <v>133</v>
      </c>
      <c r="B29" s="10">
        <v>0.98299768518518515</v>
      </c>
      <c r="C29" s="11" t="s">
        <v>28</v>
      </c>
      <c r="D29" s="12" t="s">
        <v>99</v>
      </c>
      <c r="E29" s="12" t="s">
        <v>30</v>
      </c>
      <c r="F29" s="12" t="s">
        <v>76</v>
      </c>
      <c r="G29" s="12" t="s">
        <v>77</v>
      </c>
      <c r="H29" s="12" t="s">
        <v>33</v>
      </c>
      <c r="I29" s="12" t="s">
        <v>148</v>
      </c>
      <c r="J29" s="12" t="s">
        <v>35</v>
      </c>
      <c r="K29" s="12" t="s">
        <v>36</v>
      </c>
      <c r="L29" s="12" t="s">
        <v>67</v>
      </c>
      <c r="M29" s="12" t="s">
        <v>38</v>
      </c>
      <c r="N29" s="12" t="s">
        <v>68</v>
      </c>
      <c r="O29" s="12" t="s">
        <v>108</v>
      </c>
      <c r="P29" s="12" t="s">
        <v>41</v>
      </c>
      <c r="Q29" s="12" t="s">
        <v>71</v>
      </c>
      <c r="R29" s="12" t="s">
        <v>109</v>
      </c>
      <c r="S29" s="12" t="s">
        <v>44</v>
      </c>
      <c r="T29" s="12" t="s">
        <v>332</v>
      </c>
      <c r="U29" s="12" t="s">
        <v>91</v>
      </c>
      <c r="V29" s="12" t="s">
        <v>73</v>
      </c>
      <c r="W29" s="12" t="s">
        <v>73</v>
      </c>
      <c r="X29" s="12" t="s">
        <v>59</v>
      </c>
      <c r="Y29" s="12" t="s">
        <v>49</v>
      </c>
      <c r="Z29" s="12" t="s">
        <v>50</v>
      </c>
    </row>
    <row r="30" spans="1:26" x14ac:dyDescent="0.3">
      <c r="A30" s="19" t="s">
        <v>158</v>
      </c>
      <c r="B30" s="13">
        <v>0.65427083333333336</v>
      </c>
      <c r="C30" s="14" t="s">
        <v>328</v>
      </c>
      <c r="D30" s="15" t="s">
        <v>29</v>
      </c>
      <c r="E30" s="15" t="s">
        <v>30</v>
      </c>
      <c r="F30" s="15" t="s">
        <v>64</v>
      </c>
      <c r="G30" s="15" t="s">
        <v>84</v>
      </c>
      <c r="H30" s="15" t="s">
        <v>65</v>
      </c>
      <c r="I30" s="15" t="s">
        <v>148</v>
      </c>
      <c r="J30" s="15" t="s">
        <v>66</v>
      </c>
      <c r="K30" s="15" t="s">
        <v>160</v>
      </c>
      <c r="L30" s="15" t="s">
        <v>161</v>
      </c>
      <c r="M30" s="15" t="s">
        <v>86</v>
      </c>
      <c r="N30" s="15" t="s">
        <v>101</v>
      </c>
      <c r="O30" s="15" t="s">
        <v>40</v>
      </c>
      <c r="P30" s="15" t="s">
        <v>70</v>
      </c>
      <c r="Q30" s="15" t="s">
        <v>136</v>
      </c>
      <c r="R30" s="15" t="s">
        <v>43</v>
      </c>
      <c r="S30" s="15" t="s">
        <v>118</v>
      </c>
      <c r="T30" s="15" t="s">
        <v>330</v>
      </c>
      <c r="U30" s="15" t="s">
        <v>103</v>
      </c>
      <c r="V30" s="15" t="s">
        <v>117</v>
      </c>
      <c r="W30" s="15" t="s">
        <v>47</v>
      </c>
      <c r="X30" s="15" t="s">
        <v>59</v>
      </c>
      <c r="Y30" s="15" t="s">
        <v>49</v>
      </c>
      <c r="Z30" s="15" t="s">
        <v>50</v>
      </c>
    </row>
    <row r="31" spans="1:26" x14ac:dyDescent="0.3">
      <c r="A31" s="18" t="s">
        <v>158</v>
      </c>
      <c r="B31" s="10">
        <v>0.66928240740740741</v>
      </c>
      <c r="C31" s="11" t="s">
        <v>28</v>
      </c>
      <c r="D31" s="12" t="s">
        <v>99</v>
      </c>
      <c r="E31" s="12" t="s">
        <v>141</v>
      </c>
      <c r="F31" s="12" t="s">
        <v>76</v>
      </c>
      <c r="G31" s="12" t="s">
        <v>84</v>
      </c>
      <c r="H31" s="12" t="s">
        <v>135</v>
      </c>
      <c r="I31" s="12" t="s">
        <v>142</v>
      </c>
      <c r="J31" s="12" t="s">
        <v>155</v>
      </c>
      <c r="K31" s="12" t="s">
        <v>36</v>
      </c>
      <c r="L31" s="12" t="s">
        <v>67</v>
      </c>
      <c r="M31" s="12" t="s">
        <v>38</v>
      </c>
      <c r="N31" s="12" t="s">
        <v>39</v>
      </c>
      <c r="O31" s="12" t="s">
        <v>69</v>
      </c>
      <c r="P31" s="12" t="s">
        <v>115</v>
      </c>
      <c r="Q31" s="12" t="s">
        <v>42</v>
      </c>
      <c r="R31" s="12" t="s">
        <v>109</v>
      </c>
      <c r="S31" s="12" t="s">
        <v>44</v>
      </c>
      <c r="T31" s="12" t="s">
        <v>330</v>
      </c>
      <c r="U31" s="12" t="s">
        <v>129</v>
      </c>
      <c r="V31" s="12" t="s">
        <v>47</v>
      </c>
      <c r="W31" s="12" t="s">
        <v>73</v>
      </c>
      <c r="X31" s="12" t="s">
        <v>151</v>
      </c>
      <c r="Y31" s="12" t="s">
        <v>105</v>
      </c>
      <c r="Z31" s="12" t="s">
        <v>87</v>
      </c>
    </row>
    <row r="32" spans="1:26" x14ac:dyDescent="0.3">
      <c r="A32" s="19" t="s">
        <v>163</v>
      </c>
      <c r="B32" s="13">
        <v>0.39197916666666666</v>
      </c>
      <c r="C32" s="14" t="s">
        <v>28</v>
      </c>
      <c r="D32" s="15" t="s">
        <v>63</v>
      </c>
      <c r="E32" s="15" t="s">
        <v>53</v>
      </c>
      <c r="F32" s="15" t="s">
        <v>31</v>
      </c>
      <c r="G32" s="15" t="s">
        <v>54</v>
      </c>
      <c r="H32" s="15" t="s">
        <v>65</v>
      </c>
      <c r="I32" s="15" t="s">
        <v>34</v>
      </c>
      <c r="J32" s="15" t="s">
        <v>66</v>
      </c>
      <c r="K32" s="15" t="s">
        <v>36</v>
      </c>
      <c r="L32" s="15" t="s">
        <v>67</v>
      </c>
      <c r="M32" s="15" t="s">
        <v>38</v>
      </c>
      <c r="N32" s="15" t="s">
        <v>56</v>
      </c>
      <c r="O32" s="15" t="s">
        <v>108</v>
      </c>
      <c r="P32" s="15" t="s">
        <v>41</v>
      </c>
      <c r="Q32" s="15" t="s">
        <v>71</v>
      </c>
      <c r="R32" s="15" t="s">
        <v>58</v>
      </c>
      <c r="S32" s="15" t="s">
        <v>44</v>
      </c>
      <c r="T32" s="15" t="s">
        <v>331</v>
      </c>
      <c r="U32" s="15" t="s">
        <v>46</v>
      </c>
      <c r="V32" s="15" t="s">
        <v>72</v>
      </c>
      <c r="W32" s="15" t="s">
        <v>73</v>
      </c>
      <c r="X32" s="15" t="s">
        <v>48</v>
      </c>
      <c r="Y32" s="15" t="s">
        <v>49</v>
      </c>
      <c r="Z32" s="15" t="s">
        <v>87</v>
      </c>
    </row>
    <row r="33" spans="1:26" x14ac:dyDescent="0.3">
      <c r="A33" s="18" t="s">
        <v>163</v>
      </c>
      <c r="B33" s="10">
        <v>0.4039814814814815</v>
      </c>
      <c r="C33" s="11" t="s">
        <v>28</v>
      </c>
      <c r="D33" s="12" t="s">
        <v>63</v>
      </c>
      <c r="E33" s="12" t="s">
        <v>53</v>
      </c>
      <c r="F33" s="12" t="s">
        <v>64</v>
      </c>
      <c r="G33" s="12" t="s">
        <v>77</v>
      </c>
      <c r="H33" s="12" t="s">
        <v>166</v>
      </c>
      <c r="I33" s="12" t="s">
        <v>78</v>
      </c>
      <c r="J33" s="12" t="s">
        <v>35</v>
      </c>
      <c r="K33" s="12" t="s">
        <v>36</v>
      </c>
      <c r="L33" s="12" t="s">
        <v>85</v>
      </c>
      <c r="M33" s="12" t="s">
        <v>167</v>
      </c>
      <c r="N33" s="12" t="s">
        <v>39</v>
      </c>
      <c r="O33" s="12" t="s">
        <v>108</v>
      </c>
      <c r="P33" s="12" t="s">
        <v>39</v>
      </c>
      <c r="Q33" s="12" t="s">
        <v>42</v>
      </c>
      <c r="R33" s="12" t="s">
        <v>110</v>
      </c>
      <c r="S33" s="12" t="s">
        <v>149</v>
      </c>
      <c r="T33" s="12" t="s">
        <v>330</v>
      </c>
      <c r="U33" s="12" t="s">
        <v>91</v>
      </c>
      <c r="V33" s="12" t="s">
        <v>117</v>
      </c>
      <c r="W33" s="12" t="s">
        <v>47</v>
      </c>
      <c r="X33" s="12" t="s">
        <v>151</v>
      </c>
      <c r="Y33" s="12" t="s">
        <v>111</v>
      </c>
      <c r="Z33" s="12" t="s">
        <v>87</v>
      </c>
    </row>
    <row r="34" spans="1:26" x14ac:dyDescent="0.3">
      <c r="A34" s="19" t="s">
        <v>163</v>
      </c>
      <c r="B34" s="13">
        <v>0.40777777777777779</v>
      </c>
      <c r="C34" s="14" t="s">
        <v>328</v>
      </c>
      <c r="D34" s="15" t="s">
        <v>63</v>
      </c>
      <c r="E34" s="15" t="s">
        <v>53</v>
      </c>
      <c r="F34" s="15" t="s">
        <v>76</v>
      </c>
      <c r="G34" s="15" t="s">
        <v>54</v>
      </c>
      <c r="H34" s="15" t="s">
        <v>33</v>
      </c>
      <c r="I34" s="15" t="s">
        <v>34</v>
      </c>
      <c r="J34" s="15" t="s">
        <v>66</v>
      </c>
      <c r="K34" s="15" t="s">
        <v>36</v>
      </c>
      <c r="L34" s="15" t="s">
        <v>67</v>
      </c>
      <c r="M34" s="15" t="s">
        <v>38</v>
      </c>
      <c r="N34" s="15" t="s">
        <v>68</v>
      </c>
      <c r="O34" s="15" t="s">
        <v>69</v>
      </c>
      <c r="P34" s="15" t="s">
        <v>41</v>
      </c>
      <c r="Q34" s="15" t="s">
        <v>71</v>
      </c>
      <c r="R34" s="15" t="s">
        <v>58</v>
      </c>
      <c r="S34" s="15" t="s">
        <v>59</v>
      </c>
      <c r="T34" s="15" t="s">
        <v>332</v>
      </c>
      <c r="U34" s="15" t="s">
        <v>46</v>
      </c>
      <c r="V34" s="15" t="s">
        <v>73</v>
      </c>
      <c r="W34" s="15" t="s">
        <v>73</v>
      </c>
      <c r="X34" s="15" t="s">
        <v>59</v>
      </c>
      <c r="Y34" s="15" t="s">
        <v>49</v>
      </c>
      <c r="Z34" s="15" t="s">
        <v>50</v>
      </c>
    </row>
    <row r="35" spans="1:26" x14ac:dyDescent="0.3">
      <c r="A35" s="18" t="s">
        <v>163</v>
      </c>
      <c r="B35" s="10">
        <v>0.40840277777777778</v>
      </c>
      <c r="C35" s="11" t="s">
        <v>328</v>
      </c>
      <c r="D35" s="12" t="s">
        <v>63</v>
      </c>
      <c r="E35" s="12" t="s">
        <v>53</v>
      </c>
      <c r="F35" s="12" t="s">
        <v>31</v>
      </c>
      <c r="G35" s="12" t="s">
        <v>54</v>
      </c>
      <c r="H35" s="12" t="s">
        <v>33</v>
      </c>
      <c r="I35" s="12" t="s">
        <v>34</v>
      </c>
      <c r="J35" s="12" t="s">
        <v>66</v>
      </c>
      <c r="K35" s="12" t="s">
        <v>36</v>
      </c>
      <c r="L35" s="12" t="s">
        <v>67</v>
      </c>
      <c r="M35" s="12" t="s">
        <v>38</v>
      </c>
      <c r="N35" s="12" t="s">
        <v>68</v>
      </c>
      <c r="O35" s="12" t="s">
        <v>40</v>
      </c>
      <c r="P35" s="12" t="s">
        <v>41</v>
      </c>
      <c r="Q35" s="12" t="s">
        <v>71</v>
      </c>
      <c r="R35" s="12" t="s">
        <v>58</v>
      </c>
      <c r="S35" s="12" t="s">
        <v>59</v>
      </c>
      <c r="T35" s="12" t="s">
        <v>331</v>
      </c>
      <c r="U35" s="12" t="s">
        <v>46</v>
      </c>
      <c r="V35" s="12" t="s">
        <v>73</v>
      </c>
      <c r="W35" s="12" t="s">
        <v>73</v>
      </c>
      <c r="X35" s="12" t="s">
        <v>59</v>
      </c>
      <c r="Y35" s="12" t="s">
        <v>49</v>
      </c>
      <c r="Z35" s="12" t="s">
        <v>50</v>
      </c>
    </row>
    <row r="36" spans="1:26" x14ac:dyDescent="0.3">
      <c r="A36" s="19" t="s">
        <v>163</v>
      </c>
      <c r="B36" s="13">
        <v>0.40899305555555554</v>
      </c>
      <c r="C36" s="14" t="s">
        <v>89</v>
      </c>
      <c r="D36" s="15" t="s">
        <v>63</v>
      </c>
      <c r="E36" s="15" t="s">
        <v>53</v>
      </c>
      <c r="F36" s="15" t="s">
        <v>76</v>
      </c>
      <c r="G36" s="15" t="s">
        <v>54</v>
      </c>
      <c r="H36" s="15" t="s">
        <v>33</v>
      </c>
      <c r="I36" s="15" t="s">
        <v>34</v>
      </c>
      <c r="J36" s="15" t="s">
        <v>66</v>
      </c>
      <c r="K36" s="15" t="s">
        <v>36</v>
      </c>
      <c r="L36" s="15" t="s">
        <v>67</v>
      </c>
      <c r="M36" s="15" t="s">
        <v>38</v>
      </c>
      <c r="N36" s="15" t="s">
        <v>68</v>
      </c>
      <c r="O36" s="15" t="s">
        <v>69</v>
      </c>
      <c r="P36" s="15" t="s">
        <v>41</v>
      </c>
      <c r="Q36" s="15" t="s">
        <v>71</v>
      </c>
      <c r="R36" s="15" t="s">
        <v>58</v>
      </c>
      <c r="S36" s="15" t="s">
        <v>59</v>
      </c>
      <c r="T36" s="15" t="s">
        <v>330</v>
      </c>
      <c r="U36" s="15" t="s">
        <v>46</v>
      </c>
      <c r="V36" s="15" t="s">
        <v>73</v>
      </c>
      <c r="W36" s="15" t="s">
        <v>73</v>
      </c>
      <c r="X36" s="15" t="s">
        <v>59</v>
      </c>
      <c r="Y36" s="15" t="s">
        <v>49</v>
      </c>
      <c r="Z36" s="15" t="s">
        <v>50</v>
      </c>
    </row>
    <row r="37" spans="1:26" x14ac:dyDescent="0.3">
      <c r="A37" s="18" t="s">
        <v>163</v>
      </c>
      <c r="B37" s="10">
        <v>0.40968749999999998</v>
      </c>
      <c r="C37" s="11" t="s">
        <v>28</v>
      </c>
      <c r="D37" s="12" t="s">
        <v>29</v>
      </c>
      <c r="E37" s="12" t="s">
        <v>83</v>
      </c>
      <c r="F37" s="12" t="s">
        <v>31</v>
      </c>
      <c r="G37" s="12" t="s">
        <v>77</v>
      </c>
      <c r="H37" s="12" t="s">
        <v>123</v>
      </c>
      <c r="I37" s="12" t="s">
        <v>148</v>
      </c>
      <c r="J37" s="12" t="s">
        <v>66</v>
      </c>
      <c r="K37" s="12" t="s">
        <v>79</v>
      </c>
      <c r="L37" s="12" t="s">
        <v>85</v>
      </c>
      <c r="M37" s="12" t="s">
        <v>80</v>
      </c>
      <c r="N37" s="12" t="s">
        <v>56</v>
      </c>
      <c r="O37" s="12" t="s">
        <v>40</v>
      </c>
      <c r="P37" s="12" t="s">
        <v>41</v>
      </c>
      <c r="Q37" s="12" t="s">
        <v>146</v>
      </c>
      <c r="R37" s="12" t="s">
        <v>43</v>
      </c>
      <c r="S37" s="12" t="s">
        <v>44</v>
      </c>
      <c r="T37" s="12" t="s">
        <v>331</v>
      </c>
      <c r="U37" s="12" t="s">
        <v>129</v>
      </c>
      <c r="V37" s="12" t="s">
        <v>47</v>
      </c>
      <c r="W37" s="12" t="s">
        <v>47</v>
      </c>
      <c r="X37" s="12" t="s">
        <v>59</v>
      </c>
      <c r="Y37" s="12" t="s">
        <v>49</v>
      </c>
      <c r="Z37" s="12" t="s">
        <v>50</v>
      </c>
    </row>
    <row r="38" spans="1:26" x14ac:dyDescent="0.3">
      <c r="A38" s="19" t="s">
        <v>163</v>
      </c>
      <c r="B38" s="13">
        <v>0.41042824074074075</v>
      </c>
      <c r="C38" s="14" t="s">
        <v>89</v>
      </c>
      <c r="D38" s="15" t="s">
        <v>63</v>
      </c>
      <c r="E38" s="15" t="s">
        <v>53</v>
      </c>
      <c r="F38" s="15" t="s">
        <v>31</v>
      </c>
      <c r="G38" s="15" t="s">
        <v>32</v>
      </c>
      <c r="H38" s="15" t="s">
        <v>65</v>
      </c>
      <c r="I38" s="15" t="s">
        <v>78</v>
      </c>
      <c r="J38" s="15" t="s">
        <v>35</v>
      </c>
      <c r="K38" s="15" t="s">
        <v>97</v>
      </c>
      <c r="L38" s="15" t="s">
        <v>85</v>
      </c>
      <c r="M38" s="15" t="s">
        <v>38</v>
      </c>
      <c r="N38" s="15" t="s">
        <v>56</v>
      </c>
      <c r="O38" s="15" t="s">
        <v>57</v>
      </c>
      <c r="P38" s="15" t="s">
        <v>70</v>
      </c>
      <c r="Q38" s="15" t="s">
        <v>42</v>
      </c>
      <c r="R38" s="15" t="s">
        <v>43</v>
      </c>
      <c r="S38" s="15" t="s">
        <v>44</v>
      </c>
      <c r="T38" s="15" t="s">
        <v>332</v>
      </c>
      <c r="U38" s="15" t="s">
        <v>129</v>
      </c>
      <c r="V38" s="15" t="s">
        <v>47</v>
      </c>
      <c r="W38" s="15" t="s">
        <v>47</v>
      </c>
      <c r="X38" s="15" t="s">
        <v>48</v>
      </c>
      <c r="Y38" s="15" t="s">
        <v>61</v>
      </c>
      <c r="Z38" s="15" t="s">
        <v>87</v>
      </c>
    </row>
    <row r="39" spans="1:26" x14ac:dyDescent="0.3">
      <c r="A39" s="18" t="s">
        <v>163</v>
      </c>
      <c r="B39" s="10">
        <v>0.41098379629629628</v>
      </c>
      <c r="C39" s="11" t="s">
        <v>174</v>
      </c>
      <c r="D39" s="12" t="s">
        <v>29</v>
      </c>
      <c r="E39" s="12" t="s">
        <v>30</v>
      </c>
      <c r="F39" s="12" t="s">
        <v>31</v>
      </c>
      <c r="G39" s="12" t="s">
        <v>32</v>
      </c>
      <c r="H39" s="12" t="s">
        <v>65</v>
      </c>
      <c r="I39" s="12" t="s">
        <v>148</v>
      </c>
      <c r="J39" s="12" t="s">
        <v>66</v>
      </c>
      <c r="K39" s="12" t="s">
        <v>160</v>
      </c>
      <c r="L39" s="12" t="s">
        <v>85</v>
      </c>
      <c r="M39" s="12" t="s">
        <v>80</v>
      </c>
      <c r="N39" s="12" t="s">
        <v>68</v>
      </c>
      <c r="O39" s="12" t="s">
        <v>40</v>
      </c>
      <c r="P39" s="12" t="s">
        <v>41</v>
      </c>
      <c r="Q39" s="12" t="s">
        <v>42</v>
      </c>
      <c r="R39" s="12" t="s">
        <v>43</v>
      </c>
      <c r="S39" s="12" t="s">
        <v>125</v>
      </c>
      <c r="T39" s="12" t="s">
        <v>331</v>
      </c>
      <c r="U39" s="12" t="s">
        <v>129</v>
      </c>
      <c r="V39" s="12" t="s">
        <v>47</v>
      </c>
      <c r="W39" s="12" t="s">
        <v>47</v>
      </c>
      <c r="X39" s="12" t="s">
        <v>48</v>
      </c>
      <c r="Y39" s="12" t="s">
        <v>61</v>
      </c>
      <c r="Z39" s="12" t="s">
        <v>87</v>
      </c>
    </row>
    <row r="40" spans="1:26" x14ac:dyDescent="0.3">
      <c r="A40" s="19" t="s">
        <v>163</v>
      </c>
      <c r="B40" s="13">
        <v>0.41146990740740741</v>
      </c>
      <c r="C40" s="14" t="s">
        <v>28</v>
      </c>
      <c r="D40" s="15" t="s">
        <v>29</v>
      </c>
      <c r="E40" s="15" t="s">
        <v>30</v>
      </c>
      <c r="F40" s="15" t="s">
        <v>76</v>
      </c>
      <c r="G40" s="15" t="s">
        <v>54</v>
      </c>
      <c r="H40" s="15" t="s">
        <v>123</v>
      </c>
      <c r="I40" s="15" t="s">
        <v>148</v>
      </c>
      <c r="J40" s="15" t="s">
        <v>66</v>
      </c>
      <c r="K40" s="15" t="s">
        <v>97</v>
      </c>
      <c r="L40" s="15" t="s">
        <v>85</v>
      </c>
      <c r="M40" s="15" t="s">
        <v>80</v>
      </c>
      <c r="N40" s="15" t="s">
        <v>39</v>
      </c>
      <c r="O40" s="15" t="s">
        <v>57</v>
      </c>
      <c r="P40" s="15" t="s">
        <v>39</v>
      </c>
      <c r="Q40" s="15" t="s">
        <v>136</v>
      </c>
      <c r="R40" s="15" t="s">
        <v>43</v>
      </c>
      <c r="S40" s="15" t="s">
        <v>44</v>
      </c>
      <c r="T40" s="15" t="s">
        <v>331</v>
      </c>
      <c r="U40" s="15" t="s">
        <v>91</v>
      </c>
      <c r="V40" s="15" t="s">
        <v>47</v>
      </c>
      <c r="W40" s="15" t="s">
        <v>47</v>
      </c>
      <c r="X40" s="15" t="s">
        <v>59</v>
      </c>
      <c r="Y40" s="15" t="s">
        <v>49</v>
      </c>
      <c r="Z40" s="15" t="s">
        <v>50</v>
      </c>
    </row>
    <row r="41" spans="1:26" x14ac:dyDescent="0.3">
      <c r="A41" s="18" t="s">
        <v>163</v>
      </c>
      <c r="B41" s="10">
        <v>0.41194444444444445</v>
      </c>
      <c r="C41" s="11" t="s">
        <v>328</v>
      </c>
      <c r="D41" s="12" t="s">
        <v>63</v>
      </c>
      <c r="E41" s="12" t="s">
        <v>53</v>
      </c>
      <c r="F41" s="12" t="s">
        <v>76</v>
      </c>
      <c r="G41" s="12" t="s">
        <v>54</v>
      </c>
      <c r="H41" s="12" t="s">
        <v>65</v>
      </c>
      <c r="I41" s="12" t="s">
        <v>78</v>
      </c>
      <c r="J41" s="12" t="s">
        <v>66</v>
      </c>
      <c r="K41" s="12" t="s">
        <v>97</v>
      </c>
      <c r="L41" s="12" t="s">
        <v>67</v>
      </c>
      <c r="M41" s="12" t="s">
        <v>38</v>
      </c>
      <c r="N41" s="12" t="s">
        <v>68</v>
      </c>
      <c r="O41" s="12" t="s">
        <v>40</v>
      </c>
      <c r="P41" s="12" t="s">
        <v>41</v>
      </c>
      <c r="Q41" s="12" t="s">
        <v>71</v>
      </c>
      <c r="R41" s="12" t="s">
        <v>58</v>
      </c>
      <c r="S41" s="12" t="s">
        <v>59</v>
      </c>
      <c r="T41" s="12" t="s">
        <v>332</v>
      </c>
      <c r="U41" s="12" t="s">
        <v>91</v>
      </c>
      <c r="V41" s="12" t="s">
        <v>47</v>
      </c>
      <c r="W41" s="12" t="s">
        <v>73</v>
      </c>
      <c r="X41" s="12" t="s">
        <v>59</v>
      </c>
      <c r="Y41" s="12" t="s">
        <v>49</v>
      </c>
      <c r="Z41" s="12" t="s">
        <v>50</v>
      </c>
    </row>
    <row r="42" spans="1:26" x14ac:dyDescent="0.3">
      <c r="A42" s="19" t="s">
        <v>163</v>
      </c>
      <c r="B42" s="13">
        <v>0.41263888888888889</v>
      </c>
      <c r="C42" s="14" t="s">
        <v>28</v>
      </c>
      <c r="D42" s="15" t="s">
        <v>63</v>
      </c>
      <c r="E42" s="15" t="s">
        <v>53</v>
      </c>
      <c r="F42" s="15" t="s">
        <v>31</v>
      </c>
      <c r="G42" s="15" t="s">
        <v>54</v>
      </c>
      <c r="H42" s="15" t="s">
        <v>135</v>
      </c>
      <c r="I42" s="15" t="s">
        <v>78</v>
      </c>
      <c r="J42" s="15" t="s">
        <v>35</v>
      </c>
      <c r="K42" s="15" t="s">
        <v>79</v>
      </c>
      <c r="L42" s="15" t="s">
        <v>37</v>
      </c>
      <c r="M42" s="15" t="s">
        <v>80</v>
      </c>
      <c r="N42" s="15" t="s">
        <v>56</v>
      </c>
      <c r="O42" s="15" t="s">
        <v>69</v>
      </c>
      <c r="P42" s="15" t="s">
        <v>41</v>
      </c>
      <c r="Q42" s="15" t="s">
        <v>42</v>
      </c>
      <c r="R42" s="15" t="s">
        <v>43</v>
      </c>
      <c r="S42" s="15" t="s">
        <v>44</v>
      </c>
      <c r="T42" s="15" t="s">
        <v>332</v>
      </c>
      <c r="U42" s="15" t="s">
        <v>129</v>
      </c>
      <c r="V42" s="15" t="s">
        <v>72</v>
      </c>
      <c r="W42" s="15" t="s">
        <v>72</v>
      </c>
      <c r="X42" s="15" t="s">
        <v>59</v>
      </c>
      <c r="Y42" s="15" t="s">
        <v>49</v>
      </c>
      <c r="Z42" s="15" t="s">
        <v>50</v>
      </c>
    </row>
    <row r="43" spans="1:26" x14ac:dyDescent="0.3">
      <c r="A43" s="18" t="s">
        <v>163</v>
      </c>
      <c r="B43" s="10">
        <v>0.4132986111111111</v>
      </c>
      <c r="C43" s="11" t="s">
        <v>89</v>
      </c>
      <c r="D43" s="12" t="s">
        <v>140</v>
      </c>
      <c r="E43" s="12" t="s">
        <v>83</v>
      </c>
      <c r="F43" s="12" t="s">
        <v>31</v>
      </c>
      <c r="G43" s="12" t="s">
        <v>32</v>
      </c>
      <c r="H43" s="12" t="s">
        <v>166</v>
      </c>
      <c r="I43" s="12" t="s">
        <v>142</v>
      </c>
      <c r="J43" s="12" t="s">
        <v>35</v>
      </c>
      <c r="K43" s="12" t="s">
        <v>36</v>
      </c>
      <c r="L43" s="12" t="s">
        <v>67</v>
      </c>
      <c r="M43" s="12" t="s">
        <v>80</v>
      </c>
      <c r="N43" s="12" t="s">
        <v>56</v>
      </c>
      <c r="O43" s="12" t="s">
        <v>131</v>
      </c>
      <c r="P43" s="12" t="s">
        <v>39</v>
      </c>
      <c r="Q43" s="12" t="s">
        <v>42</v>
      </c>
      <c r="R43" s="12" t="s">
        <v>43</v>
      </c>
      <c r="S43" s="12" t="s">
        <v>44</v>
      </c>
      <c r="T43" s="12" t="s">
        <v>331</v>
      </c>
      <c r="U43" s="12" t="s">
        <v>129</v>
      </c>
      <c r="V43" s="12" t="s">
        <v>47</v>
      </c>
      <c r="W43" s="12" t="s">
        <v>73</v>
      </c>
      <c r="X43" s="12" t="s">
        <v>48</v>
      </c>
      <c r="Y43" s="12" t="s">
        <v>111</v>
      </c>
      <c r="Z43" s="12" t="s">
        <v>87</v>
      </c>
    </row>
    <row r="44" spans="1:26" x14ac:dyDescent="0.3">
      <c r="A44" s="19" t="s">
        <v>163</v>
      </c>
      <c r="B44" s="13">
        <v>0.41385416666666669</v>
      </c>
      <c r="C44" s="14" t="s">
        <v>174</v>
      </c>
      <c r="D44" s="15" t="s">
        <v>63</v>
      </c>
      <c r="E44" s="15" t="s">
        <v>30</v>
      </c>
      <c r="F44" s="15" t="s">
        <v>64</v>
      </c>
      <c r="G44" s="15" t="s">
        <v>77</v>
      </c>
      <c r="H44" s="15" t="s">
        <v>166</v>
      </c>
      <c r="I44" s="15" t="s">
        <v>142</v>
      </c>
      <c r="J44" s="15" t="s">
        <v>66</v>
      </c>
      <c r="K44" s="15" t="s">
        <v>160</v>
      </c>
      <c r="L44" s="15" t="s">
        <v>161</v>
      </c>
      <c r="M44" s="15" t="s">
        <v>107</v>
      </c>
      <c r="N44" s="15" t="s">
        <v>101</v>
      </c>
      <c r="O44" s="15" t="s">
        <v>40</v>
      </c>
      <c r="P44" s="15" t="s">
        <v>39</v>
      </c>
      <c r="Q44" s="15" t="s">
        <v>102</v>
      </c>
      <c r="R44" s="15" t="s">
        <v>110</v>
      </c>
      <c r="S44" s="15" t="s">
        <v>118</v>
      </c>
      <c r="T44" s="15" t="s">
        <v>331</v>
      </c>
      <c r="U44" s="15" t="s">
        <v>129</v>
      </c>
      <c r="V44" s="15" t="s">
        <v>72</v>
      </c>
      <c r="W44" s="15" t="s">
        <v>117</v>
      </c>
      <c r="X44" s="15" t="s">
        <v>151</v>
      </c>
      <c r="Y44" s="15" t="s">
        <v>105</v>
      </c>
      <c r="Z44" s="15" t="s">
        <v>127</v>
      </c>
    </row>
    <row r="45" spans="1:26" x14ac:dyDescent="0.3">
      <c r="A45" s="18" t="s">
        <v>163</v>
      </c>
      <c r="B45" s="10">
        <v>0.41437499999999999</v>
      </c>
      <c r="C45" s="11" t="s">
        <v>89</v>
      </c>
      <c r="D45" s="12" t="s">
        <v>63</v>
      </c>
      <c r="E45" s="12" t="s">
        <v>53</v>
      </c>
      <c r="F45" s="12" t="s">
        <v>31</v>
      </c>
      <c r="G45" s="12" t="s">
        <v>77</v>
      </c>
      <c r="H45" s="12" t="s">
        <v>65</v>
      </c>
      <c r="I45" s="12" t="s">
        <v>34</v>
      </c>
      <c r="J45" s="12" t="s">
        <v>66</v>
      </c>
      <c r="K45" s="12" t="s">
        <v>79</v>
      </c>
      <c r="L45" s="12" t="s">
        <v>85</v>
      </c>
      <c r="M45" s="12" t="s">
        <v>86</v>
      </c>
      <c r="N45" s="12" t="s">
        <v>56</v>
      </c>
      <c r="O45" s="12" t="s">
        <v>69</v>
      </c>
      <c r="P45" s="12" t="s">
        <v>41</v>
      </c>
      <c r="Q45" s="12" t="s">
        <v>71</v>
      </c>
      <c r="R45" s="12" t="s">
        <v>58</v>
      </c>
      <c r="S45" s="12" t="s">
        <v>59</v>
      </c>
      <c r="T45" s="12" t="s">
        <v>330</v>
      </c>
      <c r="U45" s="12" t="s">
        <v>91</v>
      </c>
      <c r="V45" s="12" t="s">
        <v>72</v>
      </c>
      <c r="W45" s="12" t="s">
        <v>47</v>
      </c>
      <c r="X45" s="12" t="s">
        <v>59</v>
      </c>
      <c r="Y45" s="12" t="s">
        <v>49</v>
      </c>
      <c r="Z45" s="12" t="s">
        <v>127</v>
      </c>
    </row>
    <row r="46" spans="1:26" x14ac:dyDescent="0.3">
      <c r="A46" s="19" t="s">
        <v>163</v>
      </c>
      <c r="B46" s="13">
        <v>0.4773148148148148</v>
      </c>
      <c r="C46" s="14" t="s">
        <v>28</v>
      </c>
      <c r="D46" s="15" t="s">
        <v>63</v>
      </c>
      <c r="E46" s="15" t="s">
        <v>30</v>
      </c>
      <c r="F46" s="15" t="s">
        <v>76</v>
      </c>
      <c r="G46" s="15" t="s">
        <v>54</v>
      </c>
      <c r="H46" s="15" t="s">
        <v>65</v>
      </c>
      <c r="I46" s="15" t="s">
        <v>34</v>
      </c>
      <c r="J46" s="15" t="s">
        <v>155</v>
      </c>
      <c r="K46" s="15" t="s">
        <v>36</v>
      </c>
      <c r="L46" s="15" t="s">
        <v>67</v>
      </c>
      <c r="M46" s="15" t="s">
        <v>38</v>
      </c>
      <c r="N46" s="15" t="s">
        <v>56</v>
      </c>
      <c r="O46" s="15" t="s">
        <v>69</v>
      </c>
      <c r="P46" s="15" t="s">
        <v>41</v>
      </c>
      <c r="Q46" s="15" t="s">
        <v>71</v>
      </c>
      <c r="R46" s="15" t="s">
        <v>58</v>
      </c>
      <c r="S46" s="15" t="s">
        <v>149</v>
      </c>
      <c r="T46" s="15" t="s">
        <v>332</v>
      </c>
      <c r="U46" s="15" t="s">
        <v>46</v>
      </c>
      <c r="V46" s="15" t="s">
        <v>47</v>
      </c>
      <c r="W46" s="15" t="s">
        <v>47</v>
      </c>
      <c r="X46" s="15" t="s">
        <v>48</v>
      </c>
      <c r="Y46" s="15" t="s">
        <v>119</v>
      </c>
      <c r="Z46" s="15" t="s">
        <v>50</v>
      </c>
    </row>
    <row r="47" spans="1:26" x14ac:dyDescent="0.3">
      <c r="A47" s="18" t="s">
        <v>163</v>
      </c>
      <c r="B47" s="10">
        <v>0.51482638888888888</v>
      </c>
      <c r="C47" s="11" t="s">
        <v>28</v>
      </c>
      <c r="D47" s="12" t="s">
        <v>63</v>
      </c>
      <c r="E47" s="12" t="s">
        <v>53</v>
      </c>
      <c r="F47" s="12" t="s">
        <v>64</v>
      </c>
      <c r="G47" s="12" t="s">
        <v>77</v>
      </c>
      <c r="H47" s="12" t="s">
        <v>65</v>
      </c>
      <c r="I47" s="12" t="s">
        <v>55</v>
      </c>
      <c r="J47" s="12" t="s">
        <v>155</v>
      </c>
      <c r="K47" s="12" t="s">
        <v>79</v>
      </c>
      <c r="L47" s="12" t="s">
        <v>161</v>
      </c>
      <c r="M47" s="12" t="s">
        <v>86</v>
      </c>
      <c r="N47" s="12" t="s">
        <v>39</v>
      </c>
      <c r="O47" s="12" t="s">
        <v>108</v>
      </c>
      <c r="P47" s="12" t="s">
        <v>39</v>
      </c>
      <c r="Q47" s="12" t="s">
        <v>146</v>
      </c>
      <c r="R47" s="12" t="s">
        <v>109</v>
      </c>
      <c r="S47" s="12" t="s">
        <v>44</v>
      </c>
      <c r="T47" s="12" t="s">
        <v>330</v>
      </c>
      <c r="U47" s="12" t="s">
        <v>129</v>
      </c>
      <c r="V47" s="12" t="s">
        <v>47</v>
      </c>
      <c r="W47" s="12" t="s">
        <v>47</v>
      </c>
      <c r="X47" s="12" t="s">
        <v>48</v>
      </c>
      <c r="Y47" s="12" t="s">
        <v>111</v>
      </c>
      <c r="Z47" s="12" t="s">
        <v>87</v>
      </c>
    </row>
    <row r="48" spans="1:26" x14ac:dyDescent="0.3">
      <c r="A48" s="19" t="s">
        <v>163</v>
      </c>
      <c r="B48" s="13">
        <v>0.58410879629629631</v>
      </c>
      <c r="C48" s="14" t="s">
        <v>28</v>
      </c>
      <c r="D48" s="15" t="s">
        <v>63</v>
      </c>
      <c r="E48" s="15" t="s">
        <v>83</v>
      </c>
      <c r="F48" s="15" t="s">
        <v>31</v>
      </c>
      <c r="G48" s="15" t="s">
        <v>184</v>
      </c>
      <c r="H48" s="15" t="s">
        <v>166</v>
      </c>
      <c r="I48" s="15" t="s">
        <v>142</v>
      </c>
      <c r="J48" s="15" t="s">
        <v>155</v>
      </c>
      <c r="K48" s="15" t="s">
        <v>160</v>
      </c>
      <c r="L48" s="15" t="s">
        <v>161</v>
      </c>
      <c r="M48" s="15" t="s">
        <v>107</v>
      </c>
      <c r="N48" s="15" t="s">
        <v>56</v>
      </c>
      <c r="O48" s="15" t="s">
        <v>57</v>
      </c>
      <c r="P48" s="15" t="s">
        <v>115</v>
      </c>
      <c r="Q48" s="15" t="s">
        <v>136</v>
      </c>
      <c r="R48" s="15" t="s">
        <v>110</v>
      </c>
      <c r="S48" s="15" t="s">
        <v>125</v>
      </c>
      <c r="T48" s="15" t="s">
        <v>330</v>
      </c>
      <c r="U48" s="15" t="s">
        <v>46</v>
      </c>
      <c r="V48" s="15" t="s">
        <v>47</v>
      </c>
      <c r="W48" s="15" t="s">
        <v>47</v>
      </c>
      <c r="X48" s="15" t="s">
        <v>48</v>
      </c>
      <c r="Y48" s="15" t="s">
        <v>61</v>
      </c>
      <c r="Z48" s="15" t="s">
        <v>50</v>
      </c>
    </row>
    <row r="49" spans="1:26" x14ac:dyDescent="0.3">
      <c r="A49" s="18" t="s">
        <v>185</v>
      </c>
      <c r="B49" s="10">
        <v>0.80837962962962961</v>
      </c>
      <c r="C49" s="11" t="s">
        <v>328</v>
      </c>
      <c r="D49" s="12" t="s">
        <v>63</v>
      </c>
      <c r="E49" s="12" t="s">
        <v>53</v>
      </c>
      <c r="F49" s="12" t="s">
        <v>76</v>
      </c>
      <c r="G49" s="12" t="s">
        <v>54</v>
      </c>
      <c r="H49" s="12" t="s">
        <v>33</v>
      </c>
      <c r="I49" s="12" t="s">
        <v>34</v>
      </c>
      <c r="J49" s="12" t="s">
        <v>35</v>
      </c>
      <c r="K49" s="12" t="s">
        <v>79</v>
      </c>
      <c r="L49" s="12" t="s">
        <v>37</v>
      </c>
      <c r="M49" s="12" t="s">
        <v>86</v>
      </c>
      <c r="N49" s="12" t="s">
        <v>39</v>
      </c>
      <c r="O49" s="12" t="s">
        <v>108</v>
      </c>
      <c r="P49" s="12" t="s">
        <v>41</v>
      </c>
      <c r="Q49" s="12" t="s">
        <v>42</v>
      </c>
      <c r="R49" s="12" t="s">
        <v>43</v>
      </c>
      <c r="S49" s="12" t="s">
        <v>44</v>
      </c>
      <c r="T49" s="12" t="s">
        <v>330</v>
      </c>
      <c r="U49" s="12" t="s">
        <v>91</v>
      </c>
      <c r="V49" s="12" t="s">
        <v>47</v>
      </c>
      <c r="W49" s="12" t="s">
        <v>72</v>
      </c>
      <c r="X49" s="12" t="s">
        <v>48</v>
      </c>
      <c r="Y49" s="12" t="s">
        <v>111</v>
      </c>
      <c r="Z49" s="12" t="s">
        <v>127</v>
      </c>
    </row>
    <row r="50" spans="1:26" x14ac:dyDescent="0.3">
      <c r="A50" s="19" t="s">
        <v>185</v>
      </c>
      <c r="B50" s="13">
        <v>0.8087847222222222</v>
      </c>
      <c r="C50" s="14" t="s">
        <v>89</v>
      </c>
      <c r="D50" s="15" t="s">
        <v>63</v>
      </c>
      <c r="E50" s="15" t="s">
        <v>53</v>
      </c>
      <c r="F50" s="15" t="s">
        <v>76</v>
      </c>
      <c r="G50" s="15" t="s">
        <v>32</v>
      </c>
      <c r="H50" s="15" t="s">
        <v>65</v>
      </c>
      <c r="I50" s="15" t="s">
        <v>78</v>
      </c>
      <c r="J50" s="15" t="s">
        <v>66</v>
      </c>
      <c r="K50" s="15" t="s">
        <v>97</v>
      </c>
      <c r="L50" s="15" t="s">
        <v>37</v>
      </c>
      <c r="M50" s="15" t="s">
        <v>86</v>
      </c>
      <c r="N50" s="15" t="s">
        <v>39</v>
      </c>
      <c r="O50" s="15" t="s">
        <v>108</v>
      </c>
      <c r="P50" s="15" t="s">
        <v>39</v>
      </c>
      <c r="Q50" s="15" t="s">
        <v>146</v>
      </c>
      <c r="R50" s="15" t="s">
        <v>109</v>
      </c>
      <c r="S50" s="15" t="s">
        <v>44</v>
      </c>
      <c r="T50" s="15" t="s">
        <v>332</v>
      </c>
      <c r="U50" s="15" t="s">
        <v>103</v>
      </c>
      <c r="V50" s="15" t="s">
        <v>117</v>
      </c>
      <c r="W50" s="15" t="s">
        <v>47</v>
      </c>
      <c r="X50" s="15" t="s">
        <v>48</v>
      </c>
      <c r="Y50" s="15" t="s">
        <v>61</v>
      </c>
      <c r="Z50" s="15" t="s">
        <v>87</v>
      </c>
    </row>
    <row r="51" spans="1:26" x14ac:dyDescent="0.3">
      <c r="A51" s="18" t="s">
        <v>185</v>
      </c>
      <c r="B51" s="10">
        <v>0.80943287037037037</v>
      </c>
      <c r="C51" s="11" t="s">
        <v>28</v>
      </c>
      <c r="D51" s="12" t="s">
        <v>29</v>
      </c>
      <c r="E51" s="12" t="s">
        <v>53</v>
      </c>
      <c r="F51" s="12" t="s">
        <v>76</v>
      </c>
      <c r="G51" s="12" t="s">
        <v>54</v>
      </c>
      <c r="H51" s="12" t="s">
        <v>33</v>
      </c>
      <c r="I51" s="12" t="s">
        <v>78</v>
      </c>
      <c r="J51" s="12" t="s">
        <v>66</v>
      </c>
      <c r="K51" s="12" t="s">
        <v>97</v>
      </c>
      <c r="L51" s="12" t="s">
        <v>85</v>
      </c>
      <c r="M51" s="12" t="s">
        <v>86</v>
      </c>
      <c r="N51" s="12" t="s">
        <v>56</v>
      </c>
      <c r="O51" s="12" t="s">
        <v>69</v>
      </c>
      <c r="P51" s="12" t="s">
        <v>41</v>
      </c>
      <c r="Q51" s="12" t="s">
        <v>71</v>
      </c>
      <c r="R51" s="12" t="s">
        <v>58</v>
      </c>
      <c r="S51" s="12" t="s">
        <v>59</v>
      </c>
      <c r="T51" s="12" t="s">
        <v>332</v>
      </c>
      <c r="U51" s="12" t="s">
        <v>91</v>
      </c>
      <c r="V51" s="12" t="s">
        <v>72</v>
      </c>
      <c r="W51" s="12" t="s">
        <v>72</v>
      </c>
      <c r="X51" s="12" t="s">
        <v>48</v>
      </c>
      <c r="Y51" s="12" t="s">
        <v>61</v>
      </c>
      <c r="Z51" s="12" t="s">
        <v>50</v>
      </c>
    </row>
    <row r="52" spans="1:26" x14ac:dyDescent="0.3">
      <c r="A52" s="19" t="s">
        <v>185</v>
      </c>
      <c r="B52" s="13">
        <v>0.80988425925925922</v>
      </c>
      <c r="C52" s="14" t="s">
        <v>28</v>
      </c>
      <c r="D52" s="15" t="s">
        <v>63</v>
      </c>
      <c r="E52" s="15" t="s">
        <v>53</v>
      </c>
      <c r="F52" s="15" t="s">
        <v>76</v>
      </c>
      <c r="G52" s="15" t="s">
        <v>54</v>
      </c>
      <c r="H52" s="15" t="s">
        <v>33</v>
      </c>
      <c r="I52" s="15" t="s">
        <v>78</v>
      </c>
      <c r="J52" s="15" t="s">
        <v>35</v>
      </c>
      <c r="K52" s="15" t="s">
        <v>79</v>
      </c>
      <c r="L52" s="15" t="s">
        <v>85</v>
      </c>
      <c r="M52" s="15" t="s">
        <v>80</v>
      </c>
      <c r="N52" s="15" t="s">
        <v>56</v>
      </c>
      <c r="O52" s="15" t="s">
        <v>40</v>
      </c>
      <c r="P52" s="15" t="s">
        <v>70</v>
      </c>
      <c r="Q52" s="15" t="s">
        <v>42</v>
      </c>
      <c r="R52" s="15" t="s">
        <v>43</v>
      </c>
      <c r="S52" s="15" t="s">
        <v>44</v>
      </c>
      <c r="T52" s="15" t="s">
        <v>331</v>
      </c>
      <c r="U52" s="15" t="s">
        <v>91</v>
      </c>
      <c r="V52" s="15" t="s">
        <v>47</v>
      </c>
      <c r="W52" s="15" t="s">
        <v>47</v>
      </c>
      <c r="X52" s="15" t="s">
        <v>59</v>
      </c>
      <c r="Y52" s="15" t="s">
        <v>49</v>
      </c>
      <c r="Z52" s="15" t="s">
        <v>50</v>
      </c>
    </row>
    <row r="53" spans="1:26" x14ac:dyDescent="0.3">
      <c r="A53" s="18" t="s">
        <v>185</v>
      </c>
      <c r="B53" s="10">
        <v>0.8102893518518518</v>
      </c>
      <c r="C53" s="11" t="s">
        <v>89</v>
      </c>
      <c r="D53" s="12" t="s">
        <v>108</v>
      </c>
      <c r="E53" s="12" t="s">
        <v>83</v>
      </c>
      <c r="F53" s="12" t="s">
        <v>31</v>
      </c>
      <c r="G53" s="12" t="s">
        <v>32</v>
      </c>
      <c r="H53" s="12" t="s">
        <v>65</v>
      </c>
      <c r="I53" s="12" t="s">
        <v>78</v>
      </c>
      <c r="J53" s="12" t="s">
        <v>35</v>
      </c>
      <c r="K53" s="12" t="s">
        <v>36</v>
      </c>
      <c r="L53" s="12" t="s">
        <v>67</v>
      </c>
      <c r="M53" s="12" t="s">
        <v>38</v>
      </c>
      <c r="N53" s="12" t="s">
        <v>56</v>
      </c>
      <c r="O53" s="12" t="s">
        <v>40</v>
      </c>
      <c r="P53" s="12" t="s">
        <v>70</v>
      </c>
      <c r="Q53" s="12" t="s">
        <v>42</v>
      </c>
      <c r="R53" s="12" t="s">
        <v>43</v>
      </c>
      <c r="S53" s="12" t="s">
        <v>44</v>
      </c>
      <c r="T53" s="12" t="s">
        <v>331</v>
      </c>
      <c r="U53" s="12" t="s">
        <v>91</v>
      </c>
      <c r="V53" s="12" t="s">
        <v>47</v>
      </c>
      <c r="W53" s="12" t="s">
        <v>47</v>
      </c>
      <c r="X53" s="12" t="s">
        <v>59</v>
      </c>
      <c r="Y53" s="12" t="s">
        <v>49</v>
      </c>
      <c r="Z53" s="12" t="s">
        <v>50</v>
      </c>
    </row>
    <row r="54" spans="1:26" x14ac:dyDescent="0.3">
      <c r="A54" s="19" t="s">
        <v>185</v>
      </c>
      <c r="B54" s="13">
        <v>0.81074074074074076</v>
      </c>
      <c r="C54" s="14" t="s">
        <v>28</v>
      </c>
      <c r="D54" s="15" t="s">
        <v>29</v>
      </c>
      <c r="E54" s="15" t="s">
        <v>83</v>
      </c>
      <c r="F54" s="15" t="s">
        <v>31</v>
      </c>
      <c r="G54" s="15" t="s">
        <v>32</v>
      </c>
      <c r="H54" s="15" t="s">
        <v>65</v>
      </c>
      <c r="I54" s="15" t="s">
        <v>34</v>
      </c>
      <c r="J54" s="15" t="s">
        <v>66</v>
      </c>
      <c r="K54" s="15" t="s">
        <v>36</v>
      </c>
      <c r="L54" s="15" t="s">
        <v>67</v>
      </c>
      <c r="M54" s="15" t="s">
        <v>38</v>
      </c>
      <c r="N54" s="15" t="s">
        <v>68</v>
      </c>
      <c r="O54" s="15" t="s">
        <v>69</v>
      </c>
      <c r="P54" s="15" t="s">
        <v>41</v>
      </c>
      <c r="Q54" s="15" t="s">
        <v>71</v>
      </c>
      <c r="R54" s="15" t="s">
        <v>58</v>
      </c>
      <c r="S54" s="15" t="s">
        <v>59</v>
      </c>
      <c r="T54" s="15" t="s">
        <v>332</v>
      </c>
      <c r="U54" s="15" t="s">
        <v>46</v>
      </c>
      <c r="V54" s="15" t="s">
        <v>47</v>
      </c>
      <c r="W54" s="15" t="s">
        <v>72</v>
      </c>
      <c r="X54" s="15" t="s">
        <v>59</v>
      </c>
      <c r="Y54" s="15" t="s">
        <v>49</v>
      </c>
      <c r="Z54" s="15" t="s">
        <v>50</v>
      </c>
    </row>
    <row r="55" spans="1:26" x14ac:dyDescent="0.3">
      <c r="A55" s="18" t="s">
        <v>185</v>
      </c>
      <c r="B55" s="10">
        <v>0.81118055555555557</v>
      </c>
      <c r="C55" s="11" t="s">
        <v>28</v>
      </c>
      <c r="D55" s="12" t="s">
        <v>29</v>
      </c>
      <c r="E55" s="12" t="s">
        <v>30</v>
      </c>
      <c r="F55" s="12" t="s">
        <v>31</v>
      </c>
      <c r="G55" s="12" t="s">
        <v>32</v>
      </c>
      <c r="H55" s="12" t="s">
        <v>65</v>
      </c>
      <c r="I55" s="12" t="s">
        <v>78</v>
      </c>
      <c r="J55" s="12" t="s">
        <v>66</v>
      </c>
      <c r="K55" s="12" t="s">
        <v>36</v>
      </c>
      <c r="L55" s="12" t="s">
        <v>85</v>
      </c>
      <c r="M55" s="12" t="s">
        <v>100</v>
      </c>
      <c r="N55" s="12" t="s">
        <v>39</v>
      </c>
      <c r="O55" s="12" t="s">
        <v>108</v>
      </c>
      <c r="P55" s="12" t="s">
        <v>39</v>
      </c>
      <c r="Q55" s="12" t="s">
        <v>42</v>
      </c>
      <c r="R55" s="12" t="s">
        <v>43</v>
      </c>
      <c r="S55" s="12" t="s">
        <v>44</v>
      </c>
      <c r="T55" s="12" t="s">
        <v>332</v>
      </c>
      <c r="U55" s="12" t="s">
        <v>91</v>
      </c>
      <c r="V55" s="12" t="s">
        <v>47</v>
      </c>
      <c r="W55" s="12" t="s">
        <v>47</v>
      </c>
      <c r="X55" s="12" t="s">
        <v>59</v>
      </c>
      <c r="Y55" s="12" t="s">
        <v>49</v>
      </c>
      <c r="Z55" s="12" t="s">
        <v>50</v>
      </c>
    </row>
    <row r="56" spans="1:26" x14ac:dyDescent="0.3">
      <c r="A56" s="19" t="s">
        <v>185</v>
      </c>
      <c r="B56" s="13">
        <v>0.81163194444444442</v>
      </c>
      <c r="C56" s="14" t="s">
        <v>89</v>
      </c>
      <c r="D56" s="15" t="s">
        <v>99</v>
      </c>
      <c r="E56" s="15" t="s">
        <v>83</v>
      </c>
      <c r="F56" s="15" t="s">
        <v>194</v>
      </c>
      <c r="G56" s="15" t="s">
        <v>54</v>
      </c>
      <c r="H56" s="15" t="s">
        <v>123</v>
      </c>
      <c r="I56" s="15" t="s">
        <v>78</v>
      </c>
      <c r="J56" s="15" t="s">
        <v>66</v>
      </c>
      <c r="K56" s="15" t="s">
        <v>36</v>
      </c>
      <c r="L56" s="15" t="s">
        <v>67</v>
      </c>
      <c r="M56" s="15" t="s">
        <v>100</v>
      </c>
      <c r="N56" s="15" t="s">
        <v>56</v>
      </c>
      <c r="O56" s="15" t="s">
        <v>69</v>
      </c>
      <c r="P56" s="15" t="s">
        <v>41</v>
      </c>
      <c r="Q56" s="15" t="s">
        <v>71</v>
      </c>
      <c r="R56" s="15" t="s">
        <v>58</v>
      </c>
      <c r="S56" s="15" t="s">
        <v>59</v>
      </c>
      <c r="T56" s="15" t="s">
        <v>332</v>
      </c>
      <c r="U56" s="15" t="s">
        <v>46</v>
      </c>
      <c r="V56" s="15" t="s">
        <v>73</v>
      </c>
      <c r="W56" s="15" t="s">
        <v>73</v>
      </c>
      <c r="X56" s="15" t="s">
        <v>59</v>
      </c>
      <c r="Y56" s="15" t="s">
        <v>49</v>
      </c>
      <c r="Z56" s="15" t="s">
        <v>50</v>
      </c>
    </row>
    <row r="57" spans="1:26" x14ac:dyDescent="0.3">
      <c r="A57" s="18" t="s">
        <v>185</v>
      </c>
      <c r="B57" s="10">
        <v>0.81204861111111115</v>
      </c>
      <c r="C57" s="11" t="s">
        <v>28</v>
      </c>
      <c r="D57" s="12" t="s">
        <v>29</v>
      </c>
      <c r="E57" s="12" t="s">
        <v>30</v>
      </c>
      <c r="F57" s="12" t="s">
        <v>31</v>
      </c>
      <c r="G57" s="12" t="s">
        <v>32</v>
      </c>
      <c r="H57" s="12" t="s">
        <v>65</v>
      </c>
      <c r="I57" s="12" t="s">
        <v>78</v>
      </c>
      <c r="J57" s="12" t="s">
        <v>66</v>
      </c>
      <c r="K57" s="12" t="s">
        <v>36</v>
      </c>
      <c r="L57" s="12" t="s">
        <v>67</v>
      </c>
      <c r="M57" s="12" t="s">
        <v>38</v>
      </c>
      <c r="N57" s="12" t="s">
        <v>68</v>
      </c>
      <c r="O57" s="12" t="s">
        <v>40</v>
      </c>
      <c r="P57" s="12" t="s">
        <v>70</v>
      </c>
      <c r="Q57" s="12" t="s">
        <v>42</v>
      </c>
      <c r="R57" s="12" t="s">
        <v>43</v>
      </c>
      <c r="S57" s="12" t="s">
        <v>44</v>
      </c>
      <c r="T57" s="12" t="s">
        <v>332</v>
      </c>
      <c r="U57" s="12" t="s">
        <v>91</v>
      </c>
      <c r="V57" s="12" t="s">
        <v>72</v>
      </c>
      <c r="W57" s="12" t="s">
        <v>72</v>
      </c>
      <c r="X57" s="12" t="s">
        <v>59</v>
      </c>
      <c r="Y57" s="12" t="s">
        <v>49</v>
      </c>
      <c r="Z57" s="12" t="s">
        <v>50</v>
      </c>
    </row>
    <row r="58" spans="1:26" x14ac:dyDescent="0.3">
      <c r="A58" s="19" t="s">
        <v>185</v>
      </c>
      <c r="B58" s="13">
        <v>0.8125</v>
      </c>
      <c r="C58" s="14" t="s">
        <v>89</v>
      </c>
      <c r="D58" s="15" t="s">
        <v>29</v>
      </c>
      <c r="E58" s="15" t="s">
        <v>30</v>
      </c>
      <c r="F58" s="15" t="s">
        <v>31</v>
      </c>
      <c r="G58" s="15" t="s">
        <v>32</v>
      </c>
      <c r="H58" s="15" t="s">
        <v>65</v>
      </c>
      <c r="I58" s="15" t="s">
        <v>78</v>
      </c>
      <c r="J58" s="15" t="s">
        <v>66</v>
      </c>
      <c r="K58" s="15" t="s">
        <v>36</v>
      </c>
      <c r="L58" s="15" t="s">
        <v>85</v>
      </c>
      <c r="M58" s="15" t="s">
        <v>38</v>
      </c>
      <c r="N58" s="15" t="s">
        <v>56</v>
      </c>
      <c r="O58" s="15" t="s">
        <v>108</v>
      </c>
      <c r="P58" s="15" t="s">
        <v>70</v>
      </c>
      <c r="Q58" s="15" t="s">
        <v>71</v>
      </c>
      <c r="R58" s="15" t="s">
        <v>58</v>
      </c>
      <c r="S58" s="15" t="s">
        <v>59</v>
      </c>
      <c r="T58" s="15" t="s">
        <v>332</v>
      </c>
      <c r="U58" s="15" t="s">
        <v>46</v>
      </c>
      <c r="V58" s="15" t="s">
        <v>73</v>
      </c>
      <c r="W58" s="15" t="s">
        <v>72</v>
      </c>
      <c r="X58" s="15" t="s">
        <v>59</v>
      </c>
      <c r="Y58" s="15" t="s">
        <v>49</v>
      </c>
      <c r="Z58" s="15" t="s">
        <v>50</v>
      </c>
    </row>
    <row r="59" spans="1:26" x14ac:dyDescent="0.3">
      <c r="A59" s="18" t="s">
        <v>185</v>
      </c>
      <c r="B59" s="10">
        <v>0.81293981481481481</v>
      </c>
      <c r="C59" s="11" t="s">
        <v>28</v>
      </c>
      <c r="D59" s="12" t="s">
        <v>29</v>
      </c>
      <c r="E59" s="12" t="s">
        <v>30</v>
      </c>
      <c r="F59" s="12" t="s">
        <v>31</v>
      </c>
      <c r="G59" s="12" t="s">
        <v>32</v>
      </c>
      <c r="H59" s="12" t="s">
        <v>65</v>
      </c>
      <c r="I59" s="12" t="s">
        <v>78</v>
      </c>
      <c r="J59" s="12" t="s">
        <v>66</v>
      </c>
      <c r="K59" s="12" t="s">
        <v>97</v>
      </c>
      <c r="L59" s="12" t="s">
        <v>67</v>
      </c>
      <c r="M59" s="12" t="s">
        <v>38</v>
      </c>
      <c r="N59" s="12" t="s">
        <v>68</v>
      </c>
      <c r="O59" s="12" t="s">
        <v>57</v>
      </c>
      <c r="P59" s="12" t="s">
        <v>41</v>
      </c>
      <c r="Q59" s="12" t="s">
        <v>71</v>
      </c>
      <c r="R59" s="12" t="s">
        <v>58</v>
      </c>
      <c r="S59" s="12" t="s">
        <v>59</v>
      </c>
      <c r="T59" s="12" t="s">
        <v>332</v>
      </c>
      <c r="U59" s="12" t="s">
        <v>103</v>
      </c>
      <c r="V59" s="12" t="s">
        <v>47</v>
      </c>
      <c r="W59" s="12" t="s">
        <v>73</v>
      </c>
      <c r="X59" s="12" t="s">
        <v>59</v>
      </c>
      <c r="Y59" s="12" t="s">
        <v>49</v>
      </c>
      <c r="Z59" s="12" t="s">
        <v>50</v>
      </c>
    </row>
    <row r="60" spans="1:26" x14ac:dyDescent="0.3">
      <c r="A60" s="19" t="s">
        <v>185</v>
      </c>
      <c r="B60" s="13">
        <v>0.81336805555555558</v>
      </c>
      <c r="C60" s="14" t="s">
        <v>28</v>
      </c>
      <c r="D60" s="15" t="s">
        <v>63</v>
      </c>
      <c r="E60" s="15" t="s">
        <v>53</v>
      </c>
      <c r="F60" s="15" t="s">
        <v>76</v>
      </c>
      <c r="G60" s="15" t="s">
        <v>54</v>
      </c>
      <c r="H60" s="15" t="s">
        <v>33</v>
      </c>
      <c r="I60" s="15" t="s">
        <v>34</v>
      </c>
      <c r="J60" s="15" t="s">
        <v>66</v>
      </c>
      <c r="K60" s="15" t="s">
        <v>36</v>
      </c>
      <c r="L60" s="15" t="s">
        <v>67</v>
      </c>
      <c r="M60" s="15" t="s">
        <v>38</v>
      </c>
      <c r="N60" s="15" t="s">
        <v>68</v>
      </c>
      <c r="O60" s="15" t="s">
        <v>69</v>
      </c>
      <c r="P60" s="15" t="s">
        <v>41</v>
      </c>
      <c r="Q60" s="15" t="s">
        <v>71</v>
      </c>
      <c r="R60" s="15" t="s">
        <v>58</v>
      </c>
      <c r="S60" s="15" t="s">
        <v>59</v>
      </c>
      <c r="T60" s="15" t="s">
        <v>332</v>
      </c>
      <c r="U60" s="15" t="s">
        <v>46</v>
      </c>
      <c r="V60" s="15" t="s">
        <v>73</v>
      </c>
      <c r="W60" s="15" t="s">
        <v>73</v>
      </c>
      <c r="X60" s="15" t="s">
        <v>59</v>
      </c>
      <c r="Y60" s="15" t="s">
        <v>49</v>
      </c>
      <c r="Z60" s="15" t="s">
        <v>50</v>
      </c>
    </row>
    <row r="61" spans="1:26" x14ac:dyDescent="0.3">
      <c r="A61" s="18" t="s">
        <v>185</v>
      </c>
      <c r="B61" s="10">
        <v>0.81383101851851847</v>
      </c>
      <c r="C61" s="11" t="s">
        <v>328</v>
      </c>
      <c r="D61" s="12" t="s">
        <v>29</v>
      </c>
      <c r="E61" s="12" t="s">
        <v>53</v>
      </c>
      <c r="F61" s="12" t="s">
        <v>76</v>
      </c>
      <c r="G61" s="12" t="s">
        <v>32</v>
      </c>
      <c r="H61" s="12" t="s">
        <v>33</v>
      </c>
      <c r="I61" s="12" t="s">
        <v>55</v>
      </c>
      <c r="J61" s="12" t="s">
        <v>66</v>
      </c>
      <c r="K61" s="12" t="s">
        <v>97</v>
      </c>
      <c r="L61" s="12" t="s">
        <v>67</v>
      </c>
      <c r="M61" s="12" t="s">
        <v>38</v>
      </c>
      <c r="N61" s="12" t="s">
        <v>68</v>
      </c>
      <c r="O61" s="12" t="s">
        <v>69</v>
      </c>
      <c r="P61" s="12" t="s">
        <v>41</v>
      </c>
      <c r="Q61" s="12" t="s">
        <v>71</v>
      </c>
      <c r="R61" s="12" t="s">
        <v>58</v>
      </c>
      <c r="S61" s="12" t="s">
        <v>59</v>
      </c>
      <c r="T61" s="12" t="s">
        <v>331</v>
      </c>
      <c r="U61" s="12" t="s">
        <v>46</v>
      </c>
      <c r="V61" s="12" t="s">
        <v>73</v>
      </c>
      <c r="W61" s="12" t="s">
        <v>73</v>
      </c>
      <c r="X61" s="12" t="s">
        <v>59</v>
      </c>
      <c r="Y61" s="12" t="s">
        <v>49</v>
      </c>
      <c r="Z61" s="12" t="s">
        <v>50</v>
      </c>
    </row>
    <row r="62" spans="1:26" x14ac:dyDescent="0.3">
      <c r="A62" s="19" t="s">
        <v>185</v>
      </c>
      <c r="B62" s="13">
        <v>0.81422453703703701</v>
      </c>
      <c r="C62" s="14" t="s">
        <v>89</v>
      </c>
      <c r="D62" s="15" t="s">
        <v>29</v>
      </c>
      <c r="E62" s="15" t="s">
        <v>30</v>
      </c>
      <c r="F62" s="15" t="s">
        <v>31</v>
      </c>
      <c r="G62" s="15" t="s">
        <v>77</v>
      </c>
      <c r="H62" s="15" t="s">
        <v>65</v>
      </c>
      <c r="I62" s="15" t="s">
        <v>78</v>
      </c>
      <c r="J62" s="15" t="s">
        <v>66</v>
      </c>
      <c r="K62" s="15" t="s">
        <v>36</v>
      </c>
      <c r="L62" s="15" t="s">
        <v>67</v>
      </c>
      <c r="M62" s="15" t="s">
        <v>38</v>
      </c>
      <c r="N62" s="15" t="s">
        <v>68</v>
      </c>
      <c r="O62" s="15" t="s">
        <v>69</v>
      </c>
      <c r="P62" s="15" t="s">
        <v>41</v>
      </c>
      <c r="Q62" s="15" t="s">
        <v>71</v>
      </c>
      <c r="R62" s="15" t="s">
        <v>58</v>
      </c>
      <c r="S62" s="15" t="s">
        <v>59</v>
      </c>
      <c r="T62" s="15" t="s">
        <v>331</v>
      </c>
      <c r="U62" s="15" t="s">
        <v>46</v>
      </c>
      <c r="V62" s="15" t="s">
        <v>73</v>
      </c>
      <c r="W62" s="15" t="s">
        <v>73</v>
      </c>
      <c r="X62" s="15" t="s">
        <v>59</v>
      </c>
      <c r="Y62" s="15" t="s">
        <v>49</v>
      </c>
      <c r="Z62" s="15" t="s">
        <v>50</v>
      </c>
    </row>
    <row r="63" spans="1:26" x14ac:dyDescent="0.3">
      <c r="A63" s="18" t="s">
        <v>185</v>
      </c>
      <c r="B63" s="10">
        <v>0.8147106481481482</v>
      </c>
      <c r="C63" s="11" t="s">
        <v>89</v>
      </c>
      <c r="D63" s="12" t="s">
        <v>63</v>
      </c>
      <c r="E63" s="12" t="s">
        <v>30</v>
      </c>
      <c r="F63" s="12" t="s">
        <v>76</v>
      </c>
      <c r="G63" s="12" t="s">
        <v>54</v>
      </c>
      <c r="H63" s="12" t="s">
        <v>65</v>
      </c>
      <c r="I63" s="12" t="s">
        <v>148</v>
      </c>
      <c r="J63" s="12" t="s">
        <v>35</v>
      </c>
      <c r="K63" s="12" t="s">
        <v>36</v>
      </c>
      <c r="L63" s="12" t="s">
        <v>67</v>
      </c>
      <c r="M63" s="12" t="s">
        <v>38</v>
      </c>
      <c r="N63" s="12" t="s">
        <v>68</v>
      </c>
      <c r="O63" s="12" t="s">
        <v>69</v>
      </c>
      <c r="P63" s="12" t="s">
        <v>41</v>
      </c>
      <c r="Q63" s="12" t="s">
        <v>71</v>
      </c>
      <c r="R63" s="12" t="s">
        <v>58</v>
      </c>
      <c r="S63" s="12" t="s">
        <v>59</v>
      </c>
      <c r="T63" s="12" t="s">
        <v>331</v>
      </c>
      <c r="U63" s="12" t="s">
        <v>46</v>
      </c>
      <c r="V63" s="12" t="s">
        <v>73</v>
      </c>
      <c r="W63" s="12" t="s">
        <v>73</v>
      </c>
      <c r="X63" s="12" t="s">
        <v>59</v>
      </c>
      <c r="Y63" s="12" t="s">
        <v>49</v>
      </c>
      <c r="Z63" s="12" t="s">
        <v>50</v>
      </c>
    </row>
    <row r="64" spans="1:26" x14ac:dyDescent="0.3">
      <c r="A64" s="19" t="s">
        <v>185</v>
      </c>
      <c r="B64" s="13">
        <v>0.81511574074074078</v>
      </c>
      <c r="C64" s="14" t="s">
        <v>28</v>
      </c>
      <c r="D64" s="15" t="s">
        <v>29</v>
      </c>
      <c r="E64" s="15" t="s">
        <v>30</v>
      </c>
      <c r="F64" s="15" t="s">
        <v>31</v>
      </c>
      <c r="G64" s="15" t="s">
        <v>32</v>
      </c>
      <c r="H64" s="15" t="s">
        <v>65</v>
      </c>
      <c r="I64" s="15" t="s">
        <v>78</v>
      </c>
      <c r="J64" s="15" t="s">
        <v>66</v>
      </c>
      <c r="K64" s="15" t="s">
        <v>36</v>
      </c>
      <c r="L64" s="15" t="s">
        <v>67</v>
      </c>
      <c r="M64" s="15" t="s">
        <v>38</v>
      </c>
      <c r="N64" s="15" t="s">
        <v>68</v>
      </c>
      <c r="O64" s="15" t="s">
        <v>69</v>
      </c>
      <c r="P64" s="15" t="s">
        <v>41</v>
      </c>
      <c r="Q64" s="15" t="s">
        <v>71</v>
      </c>
      <c r="R64" s="15" t="s">
        <v>58</v>
      </c>
      <c r="S64" s="15" t="s">
        <v>59</v>
      </c>
      <c r="T64" s="15" t="s">
        <v>331</v>
      </c>
      <c r="U64" s="15" t="s">
        <v>46</v>
      </c>
      <c r="V64" s="15" t="s">
        <v>73</v>
      </c>
      <c r="W64" s="15" t="s">
        <v>73</v>
      </c>
      <c r="X64" s="15" t="s">
        <v>59</v>
      </c>
      <c r="Y64" s="15" t="s">
        <v>49</v>
      </c>
      <c r="Z64" s="15" t="s">
        <v>127</v>
      </c>
    </row>
    <row r="65" spans="1:26" x14ac:dyDescent="0.3">
      <c r="A65" s="18" t="s">
        <v>185</v>
      </c>
      <c r="B65" s="10">
        <v>0.81555555555555559</v>
      </c>
      <c r="C65" s="11" t="s">
        <v>28</v>
      </c>
      <c r="D65" s="12" t="s">
        <v>63</v>
      </c>
      <c r="E65" s="12" t="s">
        <v>53</v>
      </c>
      <c r="F65" s="12" t="s">
        <v>76</v>
      </c>
      <c r="G65" s="12" t="s">
        <v>54</v>
      </c>
      <c r="H65" s="12" t="s">
        <v>65</v>
      </c>
      <c r="I65" s="12" t="s">
        <v>34</v>
      </c>
      <c r="J65" s="12" t="s">
        <v>35</v>
      </c>
      <c r="K65" s="12" t="s">
        <v>97</v>
      </c>
      <c r="L65" s="12" t="s">
        <v>67</v>
      </c>
      <c r="M65" s="12" t="s">
        <v>38</v>
      </c>
      <c r="N65" s="12" t="s">
        <v>68</v>
      </c>
      <c r="O65" s="12" t="s">
        <v>69</v>
      </c>
      <c r="P65" s="12" t="s">
        <v>41</v>
      </c>
      <c r="Q65" s="12" t="s">
        <v>71</v>
      </c>
      <c r="R65" s="12" t="s">
        <v>58</v>
      </c>
      <c r="S65" s="12" t="s">
        <v>59</v>
      </c>
      <c r="T65" s="12" t="s">
        <v>331</v>
      </c>
      <c r="U65" s="12" t="s">
        <v>46</v>
      </c>
      <c r="V65" s="12" t="s">
        <v>73</v>
      </c>
      <c r="W65" s="12" t="s">
        <v>73</v>
      </c>
      <c r="X65" s="12" t="s">
        <v>59</v>
      </c>
      <c r="Y65" s="12" t="s">
        <v>49</v>
      </c>
      <c r="Z65" s="12" t="s">
        <v>50</v>
      </c>
    </row>
    <row r="66" spans="1:26" x14ac:dyDescent="0.3">
      <c r="A66" s="19" t="s">
        <v>185</v>
      </c>
      <c r="B66" s="13">
        <v>0.81607638888888889</v>
      </c>
      <c r="C66" s="14" t="s">
        <v>28</v>
      </c>
      <c r="D66" s="15" t="s">
        <v>63</v>
      </c>
      <c r="E66" s="15" t="s">
        <v>53</v>
      </c>
      <c r="F66" s="15" t="s">
        <v>76</v>
      </c>
      <c r="G66" s="15" t="s">
        <v>54</v>
      </c>
      <c r="H66" s="15" t="s">
        <v>65</v>
      </c>
      <c r="I66" s="15" t="s">
        <v>55</v>
      </c>
      <c r="J66" s="15" t="s">
        <v>35</v>
      </c>
      <c r="K66" s="15" t="s">
        <v>36</v>
      </c>
      <c r="L66" s="15" t="s">
        <v>67</v>
      </c>
      <c r="M66" s="15" t="s">
        <v>38</v>
      </c>
      <c r="N66" s="15" t="s">
        <v>39</v>
      </c>
      <c r="O66" s="15" t="s">
        <v>69</v>
      </c>
      <c r="P66" s="15" t="s">
        <v>41</v>
      </c>
      <c r="Q66" s="15" t="s">
        <v>71</v>
      </c>
      <c r="R66" s="15" t="s">
        <v>58</v>
      </c>
      <c r="S66" s="15" t="s">
        <v>59</v>
      </c>
      <c r="T66" s="15" t="s">
        <v>331</v>
      </c>
      <c r="U66" s="15" t="s">
        <v>46</v>
      </c>
      <c r="V66" s="15" t="s">
        <v>73</v>
      </c>
      <c r="W66" s="15" t="s">
        <v>47</v>
      </c>
      <c r="X66" s="15" t="s">
        <v>59</v>
      </c>
      <c r="Y66" s="15" t="s">
        <v>49</v>
      </c>
      <c r="Z66" s="15" t="s">
        <v>50</v>
      </c>
    </row>
    <row r="67" spans="1:26" x14ac:dyDescent="0.3">
      <c r="A67" s="18" t="s">
        <v>185</v>
      </c>
      <c r="B67" s="10">
        <v>0.81655092592592593</v>
      </c>
      <c r="C67" s="11" t="s">
        <v>28</v>
      </c>
      <c r="D67" s="12" t="s">
        <v>63</v>
      </c>
      <c r="E67" s="12" t="s">
        <v>53</v>
      </c>
      <c r="F67" s="12" t="s">
        <v>76</v>
      </c>
      <c r="G67" s="12" t="s">
        <v>54</v>
      </c>
      <c r="H67" s="12" t="s">
        <v>65</v>
      </c>
      <c r="I67" s="12" t="s">
        <v>78</v>
      </c>
      <c r="J67" s="12" t="s">
        <v>35</v>
      </c>
      <c r="K67" s="12" t="s">
        <v>36</v>
      </c>
      <c r="L67" s="12" t="s">
        <v>67</v>
      </c>
      <c r="M67" s="12" t="s">
        <v>38</v>
      </c>
      <c r="N67" s="12" t="s">
        <v>56</v>
      </c>
      <c r="O67" s="12" t="s">
        <v>40</v>
      </c>
      <c r="P67" s="12" t="s">
        <v>41</v>
      </c>
      <c r="Q67" s="12" t="s">
        <v>71</v>
      </c>
      <c r="R67" s="12" t="s">
        <v>58</v>
      </c>
      <c r="S67" s="12" t="s">
        <v>59</v>
      </c>
      <c r="T67" s="12" t="s">
        <v>331</v>
      </c>
      <c r="U67" s="12" t="s">
        <v>46</v>
      </c>
      <c r="V67" s="12" t="s">
        <v>73</v>
      </c>
      <c r="W67" s="12" t="s">
        <v>73</v>
      </c>
      <c r="X67" s="12" t="s">
        <v>59</v>
      </c>
      <c r="Y67" s="12" t="s">
        <v>49</v>
      </c>
      <c r="Z67" s="12" t="s">
        <v>50</v>
      </c>
    </row>
    <row r="68" spans="1:26" x14ac:dyDescent="0.3">
      <c r="A68" s="19" t="s">
        <v>185</v>
      </c>
      <c r="B68" s="13">
        <v>0.81699074074074074</v>
      </c>
      <c r="C68" s="14" t="s">
        <v>28</v>
      </c>
      <c r="D68" s="15" t="s">
        <v>29</v>
      </c>
      <c r="E68" s="15" t="s">
        <v>30</v>
      </c>
      <c r="F68" s="15" t="s">
        <v>31</v>
      </c>
      <c r="G68" s="15" t="s">
        <v>32</v>
      </c>
      <c r="H68" s="15" t="s">
        <v>65</v>
      </c>
      <c r="I68" s="15" t="s">
        <v>78</v>
      </c>
      <c r="J68" s="15" t="s">
        <v>35</v>
      </c>
      <c r="K68" s="15" t="s">
        <v>79</v>
      </c>
      <c r="L68" s="15" t="s">
        <v>67</v>
      </c>
      <c r="M68" s="15" t="s">
        <v>38</v>
      </c>
      <c r="N68" s="15" t="s">
        <v>68</v>
      </c>
      <c r="O68" s="15" t="s">
        <v>69</v>
      </c>
      <c r="P68" s="15" t="s">
        <v>41</v>
      </c>
      <c r="Q68" s="15" t="s">
        <v>71</v>
      </c>
      <c r="R68" s="15" t="s">
        <v>58</v>
      </c>
      <c r="S68" s="15" t="s">
        <v>59</v>
      </c>
      <c r="T68" s="15" t="s">
        <v>331</v>
      </c>
      <c r="U68" s="15" t="s">
        <v>46</v>
      </c>
      <c r="V68" s="15" t="s">
        <v>73</v>
      </c>
      <c r="W68" s="15" t="s">
        <v>73</v>
      </c>
      <c r="X68" s="15" t="s">
        <v>59</v>
      </c>
      <c r="Y68" s="15" t="s">
        <v>49</v>
      </c>
      <c r="Z68" s="15" t="s">
        <v>50</v>
      </c>
    </row>
    <row r="69" spans="1:26" x14ac:dyDescent="0.3">
      <c r="A69" s="18" t="s">
        <v>185</v>
      </c>
      <c r="B69" s="10">
        <v>0.81747685185185182</v>
      </c>
      <c r="C69" s="11" t="s">
        <v>28</v>
      </c>
      <c r="D69" s="12" t="s">
        <v>29</v>
      </c>
      <c r="E69" s="12" t="s">
        <v>53</v>
      </c>
      <c r="F69" s="12" t="s">
        <v>76</v>
      </c>
      <c r="G69" s="12" t="s">
        <v>54</v>
      </c>
      <c r="H69" s="12" t="s">
        <v>65</v>
      </c>
      <c r="I69" s="12" t="s">
        <v>78</v>
      </c>
      <c r="J69" s="12" t="s">
        <v>35</v>
      </c>
      <c r="K69" s="12" t="s">
        <v>97</v>
      </c>
      <c r="L69" s="12" t="s">
        <v>67</v>
      </c>
      <c r="M69" s="12" t="s">
        <v>80</v>
      </c>
      <c r="N69" s="12" t="s">
        <v>68</v>
      </c>
      <c r="O69" s="12" t="s">
        <v>40</v>
      </c>
      <c r="P69" s="12" t="s">
        <v>41</v>
      </c>
      <c r="Q69" s="12" t="s">
        <v>71</v>
      </c>
      <c r="R69" s="12" t="s">
        <v>58</v>
      </c>
      <c r="S69" s="12" t="s">
        <v>59</v>
      </c>
      <c r="T69" s="12" t="s">
        <v>331</v>
      </c>
      <c r="U69" s="12" t="s">
        <v>46</v>
      </c>
      <c r="V69" s="12" t="s">
        <v>47</v>
      </c>
      <c r="W69" s="12" t="s">
        <v>47</v>
      </c>
      <c r="X69" s="12" t="s">
        <v>59</v>
      </c>
      <c r="Y69" s="12" t="s">
        <v>49</v>
      </c>
      <c r="Z69" s="12" t="s">
        <v>50</v>
      </c>
    </row>
    <row r="70" spans="1:26" x14ac:dyDescent="0.3">
      <c r="A70" s="19" t="s">
        <v>185</v>
      </c>
      <c r="B70" s="13">
        <v>0.81793981481481481</v>
      </c>
      <c r="C70" s="14" t="s">
        <v>28</v>
      </c>
      <c r="D70" s="15" t="s">
        <v>29</v>
      </c>
      <c r="E70" s="15" t="s">
        <v>30</v>
      </c>
      <c r="F70" s="15" t="s">
        <v>31</v>
      </c>
      <c r="G70" s="15" t="s">
        <v>54</v>
      </c>
      <c r="H70" s="15" t="s">
        <v>65</v>
      </c>
      <c r="I70" s="15" t="s">
        <v>142</v>
      </c>
      <c r="J70" s="15" t="s">
        <v>35</v>
      </c>
      <c r="K70" s="15" t="s">
        <v>36</v>
      </c>
      <c r="L70" s="15" t="s">
        <v>67</v>
      </c>
      <c r="M70" s="15" t="s">
        <v>38</v>
      </c>
      <c r="N70" s="15" t="s">
        <v>68</v>
      </c>
      <c r="O70" s="15" t="s">
        <v>69</v>
      </c>
      <c r="P70" s="15" t="s">
        <v>41</v>
      </c>
      <c r="Q70" s="15" t="s">
        <v>71</v>
      </c>
      <c r="R70" s="15" t="s">
        <v>58</v>
      </c>
      <c r="S70" s="15" t="s">
        <v>59</v>
      </c>
      <c r="T70" s="15" t="s">
        <v>331</v>
      </c>
      <c r="U70" s="15" t="s">
        <v>46</v>
      </c>
      <c r="V70" s="15" t="s">
        <v>73</v>
      </c>
      <c r="W70" s="15" t="s">
        <v>73</v>
      </c>
      <c r="X70" s="15" t="s">
        <v>59</v>
      </c>
      <c r="Y70" s="15" t="s">
        <v>49</v>
      </c>
      <c r="Z70" s="15" t="s">
        <v>50</v>
      </c>
    </row>
    <row r="71" spans="1:26" x14ac:dyDescent="0.3">
      <c r="A71" s="18" t="s">
        <v>185</v>
      </c>
      <c r="B71" s="10">
        <v>0.81840277777777781</v>
      </c>
      <c r="C71" s="11" t="s">
        <v>28</v>
      </c>
      <c r="D71" s="12" t="s">
        <v>29</v>
      </c>
      <c r="E71" s="12" t="s">
        <v>30</v>
      </c>
      <c r="F71" s="12" t="s">
        <v>76</v>
      </c>
      <c r="G71" s="12" t="s">
        <v>54</v>
      </c>
      <c r="H71" s="12" t="s">
        <v>65</v>
      </c>
      <c r="I71" s="12" t="s">
        <v>148</v>
      </c>
      <c r="J71" s="12" t="s">
        <v>35</v>
      </c>
      <c r="K71" s="12" t="s">
        <v>36</v>
      </c>
      <c r="L71" s="12" t="s">
        <v>85</v>
      </c>
      <c r="M71" s="12" t="s">
        <v>38</v>
      </c>
      <c r="N71" s="12" t="s">
        <v>68</v>
      </c>
      <c r="O71" s="12" t="s">
        <v>69</v>
      </c>
      <c r="P71" s="12" t="s">
        <v>41</v>
      </c>
      <c r="Q71" s="12" t="s">
        <v>71</v>
      </c>
      <c r="R71" s="12" t="s">
        <v>58</v>
      </c>
      <c r="S71" s="12" t="s">
        <v>59</v>
      </c>
      <c r="T71" s="12" t="s">
        <v>331</v>
      </c>
      <c r="U71" s="12" t="s">
        <v>91</v>
      </c>
      <c r="V71" s="12" t="s">
        <v>47</v>
      </c>
      <c r="W71" s="12" t="s">
        <v>72</v>
      </c>
      <c r="X71" s="12" t="s">
        <v>59</v>
      </c>
      <c r="Y71" s="12" t="s">
        <v>49</v>
      </c>
      <c r="Z71" s="12" t="s">
        <v>50</v>
      </c>
    </row>
    <row r="72" spans="1:26" x14ac:dyDescent="0.3">
      <c r="A72" s="19" t="s">
        <v>185</v>
      </c>
      <c r="B72" s="13">
        <v>0.81883101851851847</v>
      </c>
      <c r="C72" s="14" t="s">
        <v>28</v>
      </c>
      <c r="D72" s="15" t="s">
        <v>29</v>
      </c>
      <c r="E72" s="15" t="s">
        <v>30</v>
      </c>
      <c r="F72" s="15" t="s">
        <v>31</v>
      </c>
      <c r="G72" s="15" t="s">
        <v>54</v>
      </c>
      <c r="H72" s="15" t="s">
        <v>65</v>
      </c>
      <c r="I72" s="15" t="s">
        <v>78</v>
      </c>
      <c r="J72" s="15" t="s">
        <v>35</v>
      </c>
      <c r="K72" s="15" t="s">
        <v>36</v>
      </c>
      <c r="L72" s="15" t="s">
        <v>67</v>
      </c>
      <c r="M72" s="15" t="s">
        <v>38</v>
      </c>
      <c r="N72" s="15" t="s">
        <v>68</v>
      </c>
      <c r="O72" s="15" t="s">
        <v>69</v>
      </c>
      <c r="P72" s="15" t="s">
        <v>41</v>
      </c>
      <c r="Q72" s="15" t="s">
        <v>71</v>
      </c>
      <c r="R72" s="15" t="s">
        <v>58</v>
      </c>
      <c r="S72" s="15" t="s">
        <v>59</v>
      </c>
      <c r="T72" s="15" t="s">
        <v>331</v>
      </c>
      <c r="U72" s="15" t="s">
        <v>46</v>
      </c>
      <c r="V72" s="15" t="s">
        <v>73</v>
      </c>
      <c r="W72" s="15" t="s">
        <v>73</v>
      </c>
      <c r="X72" s="15" t="s">
        <v>59</v>
      </c>
      <c r="Y72" s="15" t="s">
        <v>111</v>
      </c>
      <c r="Z72" s="15" t="s">
        <v>87</v>
      </c>
    </row>
    <row r="73" spans="1:26" x14ac:dyDescent="0.3">
      <c r="A73" s="18" t="s">
        <v>185</v>
      </c>
      <c r="B73" s="10">
        <v>0.81931712962962966</v>
      </c>
      <c r="C73" s="11" t="s">
        <v>28</v>
      </c>
      <c r="D73" s="12" t="s">
        <v>29</v>
      </c>
      <c r="E73" s="12" t="s">
        <v>30</v>
      </c>
      <c r="F73" s="12" t="s">
        <v>31</v>
      </c>
      <c r="G73" s="12" t="s">
        <v>32</v>
      </c>
      <c r="H73" s="12" t="s">
        <v>65</v>
      </c>
      <c r="I73" s="12" t="s">
        <v>78</v>
      </c>
      <c r="J73" s="12" t="s">
        <v>35</v>
      </c>
      <c r="K73" s="12" t="s">
        <v>36</v>
      </c>
      <c r="L73" s="12" t="s">
        <v>67</v>
      </c>
      <c r="M73" s="12" t="s">
        <v>38</v>
      </c>
      <c r="N73" s="12" t="s">
        <v>68</v>
      </c>
      <c r="O73" s="12" t="s">
        <v>69</v>
      </c>
      <c r="P73" s="12" t="s">
        <v>41</v>
      </c>
      <c r="Q73" s="12" t="s">
        <v>71</v>
      </c>
      <c r="R73" s="12" t="s">
        <v>58</v>
      </c>
      <c r="S73" s="12" t="s">
        <v>59</v>
      </c>
      <c r="T73" s="12" t="s">
        <v>331</v>
      </c>
      <c r="U73" s="12" t="s">
        <v>46</v>
      </c>
      <c r="V73" s="12" t="s">
        <v>73</v>
      </c>
      <c r="W73" s="12" t="s">
        <v>47</v>
      </c>
      <c r="X73" s="12" t="s">
        <v>59</v>
      </c>
      <c r="Y73" s="12" t="s">
        <v>49</v>
      </c>
      <c r="Z73" s="12" t="s">
        <v>87</v>
      </c>
    </row>
    <row r="74" spans="1:26" x14ac:dyDescent="0.3">
      <c r="A74" s="19" t="s">
        <v>212</v>
      </c>
      <c r="B74" s="13">
        <v>0.53519675925925925</v>
      </c>
      <c r="C74" s="14" t="s">
        <v>28</v>
      </c>
      <c r="D74" s="15" t="s">
        <v>29</v>
      </c>
      <c r="E74" s="15" t="s">
        <v>30</v>
      </c>
      <c r="F74" s="15" t="s">
        <v>31</v>
      </c>
      <c r="G74" s="15" t="s">
        <v>32</v>
      </c>
      <c r="H74" s="15" t="s">
        <v>65</v>
      </c>
      <c r="I74" s="15" t="s">
        <v>78</v>
      </c>
      <c r="J74" s="15" t="s">
        <v>35</v>
      </c>
      <c r="K74" s="15" t="s">
        <v>36</v>
      </c>
      <c r="L74" s="15" t="s">
        <v>85</v>
      </c>
      <c r="M74" s="15" t="s">
        <v>38</v>
      </c>
      <c r="N74" s="15" t="s">
        <v>56</v>
      </c>
      <c r="O74" s="15" t="s">
        <v>40</v>
      </c>
      <c r="P74" s="15" t="s">
        <v>41</v>
      </c>
      <c r="Q74" s="15" t="s">
        <v>71</v>
      </c>
      <c r="R74" s="15" t="s">
        <v>58</v>
      </c>
      <c r="S74" s="15" t="s">
        <v>59</v>
      </c>
      <c r="T74" s="15" t="s">
        <v>331</v>
      </c>
      <c r="U74" s="15" t="s">
        <v>46</v>
      </c>
      <c r="V74" s="15" t="s">
        <v>73</v>
      </c>
      <c r="W74" s="15" t="s">
        <v>73</v>
      </c>
      <c r="X74" s="15" t="s">
        <v>59</v>
      </c>
      <c r="Y74" s="15" t="s">
        <v>49</v>
      </c>
      <c r="Z74" s="15" t="s">
        <v>50</v>
      </c>
    </row>
    <row r="75" spans="1:26" x14ac:dyDescent="0.3">
      <c r="A75" s="18" t="s">
        <v>212</v>
      </c>
      <c r="B75" s="10">
        <v>0.53660879629629632</v>
      </c>
      <c r="C75" s="11" t="s">
        <v>28</v>
      </c>
      <c r="D75" s="12" t="s">
        <v>63</v>
      </c>
      <c r="E75" s="12" t="s">
        <v>30</v>
      </c>
      <c r="F75" s="12" t="s">
        <v>76</v>
      </c>
      <c r="G75" s="12" t="s">
        <v>54</v>
      </c>
      <c r="H75" s="12" t="s">
        <v>65</v>
      </c>
      <c r="I75" s="12" t="s">
        <v>78</v>
      </c>
      <c r="J75" s="12" t="s">
        <v>35</v>
      </c>
      <c r="K75" s="12" t="s">
        <v>79</v>
      </c>
      <c r="L75" s="12" t="s">
        <v>67</v>
      </c>
      <c r="M75" s="12" t="s">
        <v>38</v>
      </c>
      <c r="N75" s="12" t="s">
        <v>56</v>
      </c>
      <c r="O75" s="12" t="s">
        <v>40</v>
      </c>
      <c r="P75" s="12" t="s">
        <v>41</v>
      </c>
      <c r="Q75" s="12" t="s">
        <v>71</v>
      </c>
      <c r="R75" s="12" t="s">
        <v>58</v>
      </c>
      <c r="S75" s="12" t="s">
        <v>59</v>
      </c>
      <c r="T75" s="12" t="s">
        <v>331</v>
      </c>
      <c r="U75" s="12" t="s">
        <v>46</v>
      </c>
      <c r="V75" s="12" t="s">
        <v>73</v>
      </c>
      <c r="W75" s="12" t="s">
        <v>73</v>
      </c>
      <c r="X75" s="12" t="s">
        <v>59</v>
      </c>
      <c r="Y75" s="12" t="s">
        <v>49</v>
      </c>
      <c r="Z75" s="12" t="s">
        <v>87</v>
      </c>
    </row>
    <row r="76" spans="1:26" x14ac:dyDescent="0.3">
      <c r="A76" s="19" t="s">
        <v>212</v>
      </c>
      <c r="B76" s="13">
        <v>0.53715277777777781</v>
      </c>
      <c r="C76" s="14" t="s">
        <v>28</v>
      </c>
      <c r="D76" s="15" t="s">
        <v>29</v>
      </c>
      <c r="E76" s="15" t="s">
        <v>30</v>
      </c>
      <c r="F76" s="15" t="s">
        <v>76</v>
      </c>
      <c r="G76" s="15" t="s">
        <v>54</v>
      </c>
      <c r="H76" s="15" t="s">
        <v>65</v>
      </c>
      <c r="I76" s="15" t="s">
        <v>148</v>
      </c>
      <c r="J76" s="15" t="s">
        <v>35</v>
      </c>
      <c r="K76" s="15" t="s">
        <v>79</v>
      </c>
      <c r="L76" s="15" t="s">
        <v>67</v>
      </c>
      <c r="M76" s="15" t="s">
        <v>38</v>
      </c>
      <c r="N76" s="15" t="s">
        <v>68</v>
      </c>
      <c r="O76" s="15" t="s">
        <v>40</v>
      </c>
      <c r="P76" s="15" t="s">
        <v>41</v>
      </c>
      <c r="Q76" s="15" t="s">
        <v>71</v>
      </c>
      <c r="R76" s="15" t="s">
        <v>58</v>
      </c>
      <c r="S76" s="15" t="s">
        <v>59</v>
      </c>
      <c r="T76" s="15" t="s">
        <v>331</v>
      </c>
      <c r="U76" s="15" t="s">
        <v>91</v>
      </c>
      <c r="V76" s="15" t="s">
        <v>73</v>
      </c>
      <c r="W76" s="15" t="s">
        <v>73</v>
      </c>
      <c r="X76" s="15" t="s">
        <v>59</v>
      </c>
      <c r="Y76" s="15" t="s">
        <v>49</v>
      </c>
      <c r="Z76" s="15" t="s">
        <v>87</v>
      </c>
    </row>
    <row r="77" spans="1:26" x14ac:dyDescent="0.3">
      <c r="A77" s="18" t="s">
        <v>212</v>
      </c>
      <c r="B77" s="10">
        <v>0.53851851851851851</v>
      </c>
      <c r="C77" s="11" t="s">
        <v>28</v>
      </c>
      <c r="D77" s="12" t="s">
        <v>63</v>
      </c>
      <c r="E77" s="12" t="s">
        <v>53</v>
      </c>
      <c r="F77" s="12" t="s">
        <v>76</v>
      </c>
      <c r="G77" s="12" t="s">
        <v>54</v>
      </c>
      <c r="H77" s="12" t="s">
        <v>65</v>
      </c>
      <c r="I77" s="12" t="s">
        <v>55</v>
      </c>
      <c r="J77" s="12" t="s">
        <v>35</v>
      </c>
      <c r="K77" s="12" t="s">
        <v>36</v>
      </c>
      <c r="L77" s="12" t="s">
        <v>67</v>
      </c>
      <c r="M77" s="12" t="s">
        <v>38</v>
      </c>
      <c r="N77" s="12" t="s">
        <v>68</v>
      </c>
      <c r="O77" s="12" t="s">
        <v>69</v>
      </c>
      <c r="P77" s="12" t="s">
        <v>41</v>
      </c>
      <c r="Q77" s="12" t="s">
        <v>71</v>
      </c>
      <c r="R77" s="12" t="s">
        <v>58</v>
      </c>
      <c r="S77" s="12" t="s">
        <v>59</v>
      </c>
      <c r="T77" s="12" t="s">
        <v>331</v>
      </c>
      <c r="U77" s="12" t="s">
        <v>46</v>
      </c>
      <c r="V77" s="12" t="s">
        <v>73</v>
      </c>
      <c r="W77" s="12" t="s">
        <v>73</v>
      </c>
      <c r="X77" s="12" t="s">
        <v>59</v>
      </c>
      <c r="Y77" s="12" t="s">
        <v>49</v>
      </c>
      <c r="Z77" s="12" t="s">
        <v>87</v>
      </c>
    </row>
    <row r="78" spans="1:26" x14ac:dyDescent="0.3">
      <c r="A78" s="19" t="s">
        <v>212</v>
      </c>
      <c r="B78" s="13">
        <v>0.53900462962962958</v>
      </c>
      <c r="C78" s="14" t="s">
        <v>28</v>
      </c>
      <c r="D78" s="15" t="s">
        <v>29</v>
      </c>
      <c r="E78" s="15" t="s">
        <v>30</v>
      </c>
      <c r="F78" s="15" t="s">
        <v>31</v>
      </c>
      <c r="G78" s="15" t="s">
        <v>32</v>
      </c>
      <c r="H78" s="15" t="s">
        <v>65</v>
      </c>
      <c r="I78" s="15" t="s">
        <v>78</v>
      </c>
      <c r="J78" s="15" t="s">
        <v>35</v>
      </c>
      <c r="K78" s="15" t="s">
        <v>36</v>
      </c>
      <c r="L78" s="15" t="s">
        <v>67</v>
      </c>
      <c r="M78" s="15" t="s">
        <v>38</v>
      </c>
      <c r="N78" s="15" t="s">
        <v>68</v>
      </c>
      <c r="O78" s="15" t="s">
        <v>69</v>
      </c>
      <c r="P78" s="15" t="s">
        <v>41</v>
      </c>
      <c r="Q78" s="15" t="s">
        <v>71</v>
      </c>
      <c r="R78" s="15" t="s">
        <v>58</v>
      </c>
      <c r="S78" s="15" t="s">
        <v>59</v>
      </c>
      <c r="T78" s="15" t="s">
        <v>331</v>
      </c>
      <c r="U78" s="15" t="s">
        <v>46</v>
      </c>
      <c r="V78" s="15" t="s">
        <v>73</v>
      </c>
      <c r="W78" s="15" t="s">
        <v>73</v>
      </c>
      <c r="X78" s="15" t="s">
        <v>59</v>
      </c>
      <c r="Y78" s="15" t="s">
        <v>49</v>
      </c>
      <c r="Z78" s="15" t="s">
        <v>87</v>
      </c>
    </row>
    <row r="79" spans="1:26" x14ac:dyDescent="0.3">
      <c r="A79" s="18" t="s">
        <v>212</v>
      </c>
      <c r="B79" s="10">
        <v>0.53947916666666662</v>
      </c>
      <c r="C79" s="11" t="s">
        <v>28</v>
      </c>
      <c r="D79" s="12" t="s">
        <v>29</v>
      </c>
      <c r="E79" s="12" t="s">
        <v>30</v>
      </c>
      <c r="F79" s="12" t="s">
        <v>76</v>
      </c>
      <c r="G79" s="12" t="s">
        <v>54</v>
      </c>
      <c r="H79" s="12" t="s">
        <v>65</v>
      </c>
      <c r="I79" s="12" t="s">
        <v>78</v>
      </c>
      <c r="J79" s="12" t="s">
        <v>35</v>
      </c>
      <c r="K79" s="12" t="s">
        <v>36</v>
      </c>
      <c r="L79" s="12" t="s">
        <v>67</v>
      </c>
      <c r="M79" s="12" t="s">
        <v>38</v>
      </c>
      <c r="N79" s="12" t="s">
        <v>68</v>
      </c>
      <c r="O79" s="12" t="s">
        <v>69</v>
      </c>
      <c r="P79" s="12" t="s">
        <v>41</v>
      </c>
      <c r="Q79" s="12" t="s">
        <v>71</v>
      </c>
      <c r="R79" s="12" t="s">
        <v>58</v>
      </c>
      <c r="S79" s="12" t="s">
        <v>59</v>
      </c>
      <c r="T79" s="12" t="s">
        <v>331</v>
      </c>
      <c r="U79" s="12" t="s">
        <v>46</v>
      </c>
      <c r="V79" s="12" t="s">
        <v>73</v>
      </c>
      <c r="W79" s="12" t="s">
        <v>73</v>
      </c>
      <c r="X79" s="12" t="s">
        <v>59</v>
      </c>
      <c r="Y79" s="12" t="s">
        <v>49</v>
      </c>
      <c r="Z79" s="12" t="s">
        <v>87</v>
      </c>
    </row>
    <row r="80" spans="1:26" x14ac:dyDescent="0.3">
      <c r="A80" s="19" t="s">
        <v>212</v>
      </c>
      <c r="B80" s="13">
        <v>0.54001157407407407</v>
      </c>
      <c r="C80" s="14" t="s">
        <v>28</v>
      </c>
      <c r="D80" s="15" t="s">
        <v>29</v>
      </c>
      <c r="E80" s="15" t="s">
        <v>30</v>
      </c>
      <c r="F80" s="15" t="s">
        <v>31</v>
      </c>
      <c r="G80" s="15" t="s">
        <v>32</v>
      </c>
      <c r="H80" s="15" t="s">
        <v>65</v>
      </c>
      <c r="I80" s="15" t="s">
        <v>78</v>
      </c>
      <c r="J80" s="15" t="s">
        <v>35</v>
      </c>
      <c r="K80" s="15" t="s">
        <v>36</v>
      </c>
      <c r="L80" s="15" t="s">
        <v>67</v>
      </c>
      <c r="M80" s="15" t="s">
        <v>38</v>
      </c>
      <c r="N80" s="15" t="s">
        <v>68</v>
      </c>
      <c r="O80" s="15" t="s">
        <v>69</v>
      </c>
      <c r="P80" s="15" t="s">
        <v>41</v>
      </c>
      <c r="Q80" s="15" t="s">
        <v>71</v>
      </c>
      <c r="R80" s="15" t="s">
        <v>58</v>
      </c>
      <c r="S80" s="15" t="s">
        <v>59</v>
      </c>
      <c r="T80" s="15" t="s">
        <v>331</v>
      </c>
      <c r="U80" s="15" t="s">
        <v>46</v>
      </c>
      <c r="V80" s="15" t="s">
        <v>73</v>
      </c>
      <c r="W80" s="15" t="s">
        <v>73</v>
      </c>
      <c r="X80" s="15" t="s">
        <v>59</v>
      </c>
      <c r="Y80" s="15" t="s">
        <v>49</v>
      </c>
      <c r="Z80" s="15" t="s">
        <v>87</v>
      </c>
    </row>
    <row r="81" spans="1:26" x14ac:dyDescent="0.3">
      <c r="A81" s="18" t="s">
        <v>212</v>
      </c>
      <c r="B81" s="10">
        <v>0.5405092592592593</v>
      </c>
      <c r="C81" s="11" t="s">
        <v>28</v>
      </c>
      <c r="D81" s="12" t="s">
        <v>29</v>
      </c>
      <c r="E81" s="12" t="s">
        <v>53</v>
      </c>
      <c r="F81" s="12" t="s">
        <v>76</v>
      </c>
      <c r="G81" s="12" t="s">
        <v>54</v>
      </c>
      <c r="H81" s="12" t="s">
        <v>65</v>
      </c>
      <c r="I81" s="12" t="s">
        <v>148</v>
      </c>
      <c r="J81" s="12" t="s">
        <v>35</v>
      </c>
      <c r="K81" s="12" t="s">
        <v>36</v>
      </c>
      <c r="L81" s="12" t="s">
        <v>67</v>
      </c>
      <c r="M81" s="12" t="s">
        <v>38</v>
      </c>
      <c r="N81" s="12" t="s">
        <v>68</v>
      </c>
      <c r="O81" s="12" t="s">
        <v>69</v>
      </c>
      <c r="P81" s="12" t="s">
        <v>41</v>
      </c>
      <c r="Q81" s="12" t="s">
        <v>71</v>
      </c>
      <c r="R81" s="12" t="s">
        <v>58</v>
      </c>
      <c r="S81" s="12" t="s">
        <v>59</v>
      </c>
      <c r="T81" s="12" t="s">
        <v>331</v>
      </c>
      <c r="U81" s="12" t="s">
        <v>91</v>
      </c>
      <c r="V81" s="12" t="s">
        <v>73</v>
      </c>
      <c r="W81" s="12" t="s">
        <v>73</v>
      </c>
      <c r="X81" s="12" t="s">
        <v>59</v>
      </c>
      <c r="Y81" s="12" t="s">
        <v>49</v>
      </c>
      <c r="Z81" s="12" t="s">
        <v>87</v>
      </c>
    </row>
    <row r="82" spans="1:26" x14ac:dyDescent="0.3">
      <c r="A82" s="19" t="s">
        <v>212</v>
      </c>
      <c r="B82" s="13">
        <v>0.6918981481481481</v>
      </c>
      <c r="C82" s="14" t="s">
        <v>28</v>
      </c>
      <c r="D82" s="15" t="s">
        <v>63</v>
      </c>
      <c r="E82" s="15" t="s">
        <v>53</v>
      </c>
      <c r="F82" s="15" t="s">
        <v>76</v>
      </c>
      <c r="G82" s="15" t="s">
        <v>54</v>
      </c>
      <c r="H82" s="15" t="s">
        <v>65</v>
      </c>
      <c r="I82" s="15" t="s">
        <v>148</v>
      </c>
      <c r="J82" s="15" t="s">
        <v>35</v>
      </c>
      <c r="K82" s="15" t="s">
        <v>36</v>
      </c>
      <c r="L82" s="15" t="s">
        <v>67</v>
      </c>
      <c r="M82" s="15" t="s">
        <v>38</v>
      </c>
      <c r="N82" s="15" t="s">
        <v>68</v>
      </c>
      <c r="O82" s="15" t="s">
        <v>69</v>
      </c>
      <c r="P82" s="15" t="s">
        <v>41</v>
      </c>
      <c r="Q82" s="15" t="s">
        <v>71</v>
      </c>
      <c r="R82" s="15" t="s">
        <v>58</v>
      </c>
      <c r="S82" s="15" t="s">
        <v>59</v>
      </c>
      <c r="T82" s="15" t="s">
        <v>331</v>
      </c>
      <c r="U82" s="15" t="s">
        <v>46</v>
      </c>
      <c r="V82" s="15" t="s">
        <v>73</v>
      </c>
      <c r="W82" s="15" t="s">
        <v>73</v>
      </c>
      <c r="X82" s="15" t="s">
        <v>59</v>
      </c>
      <c r="Y82" s="15" t="s">
        <v>49</v>
      </c>
      <c r="Z82" s="15" t="s">
        <v>87</v>
      </c>
    </row>
    <row r="83" spans="1:26" x14ac:dyDescent="0.3">
      <c r="A83" s="18" t="s">
        <v>212</v>
      </c>
      <c r="B83" s="10">
        <v>0.69238425925925928</v>
      </c>
      <c r="C83" s="11" t="s">
        <v>28</v>
      </c>
      <c r="D83" s="12" t="s">
        <v>63</v>
      </c>
      <c r="E83" s="12" t="s">
        <v>53</v>
      </c>
      <c r="F83" s="12" t="s">
        <v>76</v>
      </c>
      <c r="G83" s="12" t="s">
        <v>54</v>
      </c>
      <c r="H83" s="12" t="s">
        <v>65</v>
      </c>
      <c r="I83" s="12" t="s">
        <v>148</v>
      </c>
      <c r="J83" s="12" t="s">
        <v>66</v>
      </c>
      <c r="K83" s="12" t="s">
        <v>36</v>
      </c>
      <c r="L83" s="12" t="s">
        <v>67</v>
      </c>
      <c r="M83" s="12" t="s">
        <v>38</v>
      </c>
      <c r="N83" s="12" t="s">
        <v>68</v>
      </c>
      <c r="O83" s="12" t="s">
        <v>69</v>
      </c>
      <c r="P83" s="12" t="s">
        <v>41</v>
      </c>
      <c r="Q83" s="12" t="s">
        <v>71</v>
      </c>
      <c r="R83" s="12" t="s">
        <v>58</v>
      </c>
      <c r="S83" s="12" t="s">
        <v>59</v>
      </c>
      <c r="T83" s="12" t="s">
        <v>331</v>
      </c>
      <c r="U83" s="12" t="s">
        <v>46</v>
      </c>
      <c r="V83" s="12" t="s">
        <v>73</v>
      </c>
      <c r="W83" s="12" t="s">
        <v>73</v>
      </c>
      <c r="X83" s="12" t="s">
        <v>59</v>
      </c>
      <c r="Y83" s="12" t="s">
        <v>49</v>
      </c>
      <c r="Z83" s="12" t="s">
        <v>87</v>
      </c>
    </row>
    <row r="84" spans="1:26" x14ac:dyDescent="0.3">
      <c r="A84" s="19" t="s">
        <v>212</v>
      </c>
      <c r="B84" s="13">
        <v>0.69284722222222217</v>
      </c>
      <c r="C84" s="14" t="s">
        <v>28</v>
      </c>
      <c r="D84" s="15" t="s">
        <v>29</v>
      </c>
      <c r="E84" s="15" t="s">
        <v>30</v>
      </c>
      <c r="F84" s="15" t="s">
        <v>76</v>
      </c>
      <c r="G84" s="15" t="s">
        <v>54</v>
      </c>
      <c r="H84" s="15" t="s">
        <v>65</v>
      </c>
      <c r="I84" s="15" t="s">
        <v>78</v>
      </c>
      <c r="J84" s="15" t="s">
        <v>35</v>
      </c>
      <c r="K84" s="15" t="s">
        <v>36</v>
      </c>
      <c r="L84" s="15" t="s">
        <v>67</v>
      </c>
      <c r="M84" s="15" t="s">
        <v>38</v>
      </c>
      <c r="N84" s="15" t="s">
        <v>68</v>
      </c>
      <c r="O84" s="15" t="s">
        <v>69</v>
      </c>
      <c r="P84" s="15" t="s">
        <v>41</v>
      </c>
      <c r="Q84" s="15" t="s">
        <v>71</v>
      </c>
      <c r="R84" s="15" t="s">
        <v>58</v>
      </c>
      <c r="S84" s="15" t="s">
        <v>59</v>
      </c>
      <c r="T84" s="15" t="s">
        <v>331</v>
      </c>
      <c r="U84" s="15" t="s">
        <v>46</v>
      </c>
      <c r="V84" s="15" t="s">
        <v>73</v>
      </c>
      <c r="W84" s="15" t="s">
        <v>73</v>
      </c>
      <c r="X84" s="15" t="s">
        <v>59</v>
      </c>
      <c r="Y84" s="15" t="s">
        <v>49</v>
      </c>
      <c r="Z84" s="15" t="s">
        <v>87</v>
      </c>
    </row>
    <row r="85" spans="1:26" x14ac:dyDescent="0.3">
      <c r="A85" s="18" t="s">
        <v>212</v>
      </c>
      <c r="B85" s="10">
        <v>0.69335648148148143</v>
      </c>
      <c r="C85" s="11" t="s">
        <v>28</v>
      </c>
      <c r="D85" s="12" t="s">
        <v>63</v>
      </c>
      <c r="E85" s="12" t="s">
        <v>53</v>
      </c>
      <c r="F85" s="12" t="s">
        <v>76</v>
      </c>
      <c r="G85" s="12" t="s">
        <v>54</v>
      </c>
      <c r="H85" s="12" t="s">
        <v>65</v>
      </c>
      <c r="I85" s="12" t="s">
        <v>148</v>
      </c>
      <c r="J85" s="12" t="s">
        <v>35</v>
      </c>
      <c r="K85" s="12" t="s">
        <v>36</v>
      </c>
      <c r="L85" s="12" t="s">
        <v>67</v>
      </c>
      <c r="M85" s="12" t="s">
        <v>38</v>
      </c>
      <c r="N85" s="12" t="s">
        <v>68</v>
      </c>
      <c r="O85" s="12" t="s">
        <v>40</v>
      </c>
      <c r="P85" s="12" t="s">
        <v>41</v>
      </c>
      <c r="Q85" s="12" t="s">
        <v>71</v>
      </c>
      <c r="R85" s="12" t="s">
        <v>58</v>
      </c>
      <c r="S85" s="12" t="s">
        <v>59</v>
      </c>
      <c r="T85" s="12" t="s">
        <v>331</v>
      </c>
      <c r="U85" s="12" t="s">
        <v>46</v>
      </c>
      <c r="V85" s="12" t="s">
        <v>73</v>
      </c>
      <c r="W85" s="12" t="s">
        <v>73</v>
      </c>
      <c r="X85" s="12" t="s">
        <v>59</v>
      </c>
      <c r="Y85" s="12" t="s">
        <v>49</v>
      </c>
      <c r="Z85" s="12" t="s">
        <v>87</v>
      </c>
    </row>
    <row r="86" spans="1:26" x14ac:dyDescent="0.3">
      <c r="A86" s="19" t="s">
        <v>212</v>
      </c>
      <c r="B86" s="13">
        <v>0.69391203703703708</v>
      </c>
      <c r="C86" s="14" t="s">
        <v>28</v>
      </c>
      <c r="D86" s="15" t="s">
        <v>63</v>
      </c>
      <c r="E86" s="15" t="s">
        <v>53</v>
      </c>
      <c r="F86" s="15" t="s">
        <v>76</v>
      </c>
      <c r="G86" s="15" t="s">
        <v>54</v>
      </c>
      <c r="H86" s="15" t="s">
        <v>65</v>
      </c>
      <c r="I86" s="15" t="s">
        <v>142</v>
      </c>
      <c r="J86" s="15" t="s">
        <v>35</v>
      </c>
      <c r="K86" s="15" t="s">
        <v>36</v>
      </c>
      <c r="L86" s="15" t="s">
        <v>67</v>
      </c>
      <c r="M86" s="15" t="s">
        <v>38</v>
      </c>
      <c r="N86" s="15" t="s">
        <v>68</v>
      </c>
      <c r="O86" s="15" t="s">
        <v>69</v>
      </c>
      <c r="P86" s="15" t="s">
        <v>41</v>
      </c>
      <c r="Q86" s="15" t="s">
        <v>71</v>
      </c>
      <c r="R86" s="15" t="s">
        <v>58</v>
      </c>
      <c r="S86" s="15" t="s">
        <v>59</v>
      </c>
      <c r="T86" s="15" t="s">
        <v>332</v>
      </c>
      <c r="U86" s="15" t="s">
        <v>46</v>
      </c>
      <c r="V86" s="15" t="s">
        <v>73</v>
      </c>
      <c r="W86" s="15" t="s">
        <v>73</v>
      </c>
      <c r="X86" s="15" t="s">
        <v>59</v>
      </c>
      <c r="Y86" s="15" t="s">
        <v>49</v>
      </c>
      <c r="Z86" s="15" t="s">
        <v>87</v>
      </c>
    </row>
    <row r="87" spans="1:26" x14ac:dyDescent="0.3">
      <c r="A87" s="18" t="s">
        <v>212</v>
      </c>
      <c r="B87" s="10">
        <v>0.69457175925925929</v>
      </c>
      <c r="C87" s="11" t="s">
        <v>28</v>
      </c>
      <c r="D87" s="12" t="s">
        <v>63</v>
      </c>
      <c r="E87" s="12" t="s">
        <v>53</v>
      </c>
      <c r="F87" s="12" t="s">
        <v>76</v>
      </c>
      <c r="G87" s="12" t="s">
        <v>54</v>
      </c>
      <c r="H87" s="12" t="s">
        <v>65</v>
      </c>
      <c r="I87" s="12" t="s">
        <v>142</v>
      </c>
      <c r="J87" s="12" t="s">
        <v>35</v>
      </c>
      <c r="K87" s="12" t="s">
        <v>36</v>
      </c>
      <c r="L87" s="12" t="s">
        <v>67</v>
      </c>
      <c r="M87" s="12" t="s">
        <v>38</v>
      </c>
      <c r="N87" s="12" t="s">
        <v>68</v>
      </c>
      <c r="O87" s="12" t="s">
        <v>40</v>
      </c>
      <c r="P87" s="12" t="s">
        <v>41</v>
      </c>
      <c r="Q87" s="12" t="s">
        <v>71</v>
      </c>
      <c r="R87" s="12" t="s">
        <v>58</v>
      </c>
      <c r="S87" s="12" t="s">
        <v>59</v>
      </c>
      <c r="T87" s="12" t="s">
        <v>332</v>
      </c>
      <c r="U87" s="12" t="s">
        <v>46</v>
      </c>
      <c r="V87" s="12" t="s">
        <v>73</v>
      </c>
      <c r="W87" s="12" t="s">
        <v>73</v>
      </c>
      <c r="X87" s="12" t="s">
        <v>59</v>
      </c>
      <c r="Y87" s="12" t="s">
        <v>49</v>
      </c>
      <c r="Z87" s="12" t="s">
        <v>87</v>
      </c>
    </row>
    <row r="88" spans="1:26" x14ac:dyDescent="0.3">
      <c r="A88" s="19" t="s">
        <v>212</v>
      </c>
      <c r="B88" s="13">
        <v>0.69505787037037037</v>
      </c>
      <c r="C88" s="14" t="s">
        <v>28</v>
      </c>
      <c r="D88" s="15" t="s">
        <v>29</v>
      </c>
      <c r="E88" s="15" t="s">
        <v>30</v>
      </c>
      <c r="F88" s="15" t="s">
        <v>31</v>
      </c>
      <c r="G88" s="15" t="s">
        <v>184</v>
      </c>
      <c r="H88" s="15" t="s">
        <v>65</v>
      </c>
      <c r="I88" s="15" t="s">
        <v>148</v>
      </c>
      <c r="J88" s="15" t="s">
        <v>35</v>
      </c>
      <c r="K88" s="15" t="s">
        <v>36</v>
      </c>
      <c r="L88" s="15" t="s">
        <v>67</v>
      </c>
      <c r="M88" s="15" t="s">
        <v>38</v>
      </c>
      <c r="N88" s="15" t="s">
        <v>68</v>
      </c>
      <c r="O88" s="15" t="s">
        <v>69</v>
      </c>
      <c r="P88" s="15" t="s">
        <v>41</v>
      </c>
      <c r="Q88" s="15" t="s">
        <v>71</v>
      </c>
      <c r="R88" s="15" t="s">
        <v>58</v>
      </c>
      <c r="S88" s="15" t="s">
        <v>59</v>
      </c>
      <c r="T88" s="15" t="s">
        <v>331</v>
      </c>
      <c r="U88" s="15" t="s">
        <v>46</v>
      </c>
      <c r="V88" s="15" t="s">
        <v>73</v>
      </c>
      <c r="W88" s="15" t="s">
        <v>73</v>
      </c>
      <c r="X88" s="15" t="s">
        <v>59</v>
      </c>
      <c r="Y88" s="15" t="s">
        <v>49</v>
      </c>
      <c r="Z88" s="15" t="s">
        <v>87</v>
      </c>
    </row>
    <row r="89" spans="1:26" x14ac:dyDescent="0.3">
      <c r="A89" s="18" t="s">
        <v>212</v>
      </c>
      <c r="B89" s="10">
        <v>0.69612268518518516</v>
      </c>
      <c r="C89" s="11" t="s">
        <v>28</v>
      </c>
      <c r="D89" s="12" t="s">
        <v>29</v>
      </c>
      <c r="E89" s="12" t="s">
        <v>30</v>
      </c>
      <c r="F89" s="12" t="s">
        <v>76</v>
      </c>
      <c r="G89" s="12" t="s">
        <v>54</v>
      </c>
      <c r="H89" s="12" t="s">
        <v>65</v>
      </c>
      <c r="I89" s="12" t="s">
        <v>78</v>
      </c>
      <c r="J89" s="12" t="s">
        <v>35</v>
      </c>
      <c r="K89" s="12" t="s">
        <v>36</v>
      </c>
      <c r="L89" s="12" t="s">
        <v>67</v>
      </c>
      <c r="M89" s="12" t="s">
        <v>38</v>
      </c>
      <c r="N89" s="12" t="s">
        <v>68</v>
      </c>
      <c r="O89" s="12" t="s">
        <v>40</v>
      </c>
      <c r="P89" s="12" t="s">
        <v>41</v>
      </c>
      <c r="Q89" s="12" t="s">
        <v>71</v>
      </c>
      <c r="R89" s="12" t="s">
        <v>58</v>
      </c>
      <c r="S89" s="12" t="s">
        <v>59</v>
      </c>
      <c r="T89" s="12" t="s">
        <v>331</v>
      </c>
      <c r="U89" s="12" t="s">
        <v>46</v>
      </c>
      <c r="V89" s="12" t="s">
        <v>73</v>
      </c>
      <c r="W89" s="12" t="s">
        <v>73</v>
      </c>
      <c r="X89" s="12" t="s">
        <v>59</v>
      </c>
      <c r="Y89" s="12" t="s">
        <v>49</v>
      </c>
      <c r="Z89" s="12" t="s">
        <v>87</v>
      </c>
    </row>
    <row r="90" spans="1:26" x14ac:dyDescent="0.3">
      <c r="A90" s="19" t="s">
        <v>212</v>
      </c>
      <c r="B90" s="13">
        <v>0.69657407407407412</v>
      </c>
      <c r="C90" s="14" t="s">
        <v>28</v>
      </c>
      <c r="D90" s="15" t="s">
        <v>63</v>
      </c>
      <c r="E90" s="15" t="s">
        <v>53</v>
      </c>
      <c r="F90" s="15" t="s">
        <v>76</v>
      </c>
      <c r="G90" s="15" t="s">
        <v>54</v>
      </c>
      <c r="H90" s="15" t="s">
        <v>65</v>
      </c>
      <c r="I90" s="15" t="s">
        <v>78</v>
      </c>
      <c r="J90" s="15" t="s">
        <v>35</v>
      </c>
      <c r="K90" s="15" t="s">
        <v>36</v>
      </c>
      <c r="L90" s="15" t="s">
        <v>67</v>
      </c>
      <c r="M90" s="15" t="s">
        <v>38</v>
      </c>
      <c r="N90" s="15" t="s">
        <v>68</v>
      </c>
      <c r="O90" s="15" t="s">
        <v>40</v>
      </c>
      <c r="P90" s="15" t="s">
        <v>41</v>
      </c>
      <c r="Q90" s="15" t="s">
        <v>71</v>
      </c>
      <c r="R90" s="15" t="s">
        <v>58</v>
      </c>
      <c r="S90" s="15" t="s">
        <v>59</v>
      </c>
      <c r="T90" s="15" t="s">
        <v>331</v>
      </c>
      <c r="U90" s="15" t="s">
        <v>46</v>
      </c>
      <c r="V90" s="15" t="s">
        <v>47</v>
      </c>
      <c r="W90" s="15" t="s">
        <v>73</v>
      </c>
      <c r="X90" s="15" t="s">
        <v>59</v>
      </c>
      <c r="Y90" s="15" t="s">
        <v>49</v>
      </c>
      <c r="Z90" s="15" t="s">
        <v>87</v>
      </c>
    </row>
    <row r="91" spans="1:26" x14ac:dyDescent="0.3">
      <c r="A91" s="18" t="s">
        <v>212</v>
      </c>
      <c r="B91" s="10">
        <v>0.69704861111111116</v>
      </c>
      <c r="C91" s="11" t="s">
        <v>28</v>
      </c>
      <c r="D91" s="12" t="s">
        <v>63</v>
      </c>
      <c r="E91" s="12" t="s">
        <v>53</v>
      </c>
      <c r="F91" s="12" t="s">
        <v>76</v>
      </c>
      <c r="G91" s="12" t="s">
        <v>54</v>
      </c>
      <c r="H91" s="12" t="s">
        <v>65</v>
      </c>
      <c r="I91" s="12" t="s">
        <v>148</v>
      </c>
      <c r="J91" s="12" t="s">
        <v>35</v>
      </c>
      <c r="K91" s="12" t="s">
        <v>160</v>
      </c>
      <c r="L91" s="12" t="s">
        <v>67</v>
      </c>
      <c r="M91" s="12" t="s">
        <v>38</v>
      </c>
      <c r="N91" s="12" t="s">
        <v>68</v>
      </c>
      <c r="O91" s="12" t="s">
        <v>69</v>
      </c>
      <c r="P91" s="12" t="s">
        <v>41</v>
      </c>
      <c r="Q91" s="12" t="s">
        <v>71</v>
      </c>
      <c r="R91" s="12" t="s">
        <v>58</v>
      </c>
      <c r="S91" s="12" t="s">
        <v>59</v>
      </c>
      <c r="T91" s="12" t="s">
        <v>331</v>
      </c>
      <c r="U91" s="12" t="s">
        <v>46</v>
      </c>
      <c r="V91" s="12" t="s">
        <v>73</v>
      </c>
      <c r="W91" s="12" t="s">
        <v>73</v>
      </c>
      <c r="X91" s="12" t="s">
        <v>59</v>
      </c>
      <c r="Y91" s="12" t="s">
        <v>49</v>
      </c>
      <c r="Z91" s="12" t="s">
        <v>87</v>
      </c>
    </row>
    <row r="92" spans="1:26" x14ac:dyDescent="0.3">
      <c r="A92" s="19" t="s">
        <v>212</v>
      </c>
      <c r="B92" s="13">
        <v>0.69750000000000001</v>
      </c>
      <c r="C92" s="14" t="s">
        <v>28</v>
      </c>
      <c r="D92" s="15" t="s">
        <v>29</v>
      </c>
      <c r="E92" s="15" t="s">
        <v>53</v>
      </c>
      <c r="F92" s="15" t="s">
        <v>76</v>
      </c>
      <c r="G92" s="15" t="s">
        <v>54</v>
      </c>
      <c r="H92" s="15" t="s">
        <v>65</v>
      </c>
      <c r="I92" s="15" t="s">
        <v>78</v>
      </c>
      <c r="J92" s="15" t="s">
        <v>35</v>
      </c>
      <c r="K92" s="15" t="s">
        <v>36</v>
      </c>
      <c r="L92" s="15" t="s">
        <v>67</v>
      </c>
      <c r="M92" s="15" t="s">
        <v>38</v>
      </c>
      <c r="N92" s="15" t="s">
        <v>68</v>
      </c>
      <c r="O92" s="15" t="s">
        <v>40</v>
      </c>
      <c r="P92" s="15" t="s">
        <v>41</v>
      </c>
      <c r="Q92" s="15" t="s">
        <v>71</v>
      </c>
      <c r="R92" s="15" t="s">
        <v>58</v>
      </c>
      <c r="S92" s="15" t="s">
        <v>59</v>
      </c>
      <c r="T92" s="15" t="s">
        <v>331</v>
      </c>
      <c r="U92" s="15" t="s">
        <v>46</v>
      </c>
      <c r="V92" s="15" t="s">
        <v>73</v>
      </c>
      <c r="W92" s="15" t="s">
        <v>73</v>
      </c>
      <c r="X92" s="15" t="s">
        <v>59</v>
      </c>
      <c r="Y92" s="15" t="s">
        <v>49</v>
      </c>
      <c r="Z92" s="15" t="s">
        <v>87</v>
      </c>
    </row>
    <row r="93" spans="1:26" x14ac:dyDescent="0.3">
      <c r="A93" s="18" t="s">
        <v>212</v>
      </c>
      <c r="B93" s="10">
        <v>0.69797453703703705</v>
      </c>
      <c r="C93" s="11" t="s">
        <v>28</v>
      </c>
      <c r="D93" s="12" t="s">
        <v>63</v>
      </c>
      <c r="E93" s="12" t="s">
        <v>53</v>
      </c>
      <c r="F93" s="12" t="s">
        <v>76</v>
      </c>
      <c r="G93" s="12" t="s">
        <v>54</v>
      </c>
      <c r="H93" s="12" t="s">
        <v>65</v>
      </c>
      <c r="I93" s="12" t="s">
        <v>55</v>
      </c>
      <c r="J93" s="12" t="s">
        <v>35</v>
      </c>
      <c r="K93" s="12" t="s">
        <v>36</v>
      </c>
      <c r="L93" s="12" t="s">
        <v>67</v>
      </c>
      <c r="M93" s="12" t="s">
        <v>38</v>
      </c>
      <c r="N93" s="12" t="s">
        <v>39</v>
      </c>
      <c r="O93" s="12" t="s">
        <v>40</v>
      </c>
      <c r="P93" s="12" t="s">
        <v>41</v>
      </c>
      <c r="Q93" s="12" t="s">
        <v>71</v>
      </c>
      <c r="R93" s="12" t="s">
        <v>58</v>
      </c>
      <c r="S93" s="12" t="s">
        <v>59</v>
      </c>
      <c r="T93" s="12" t="s">
        <v>331</v>
      </c>
      <c r="U93" s="12" t="s">
        <v>46</v>
      </c>
      <c r="V93" s="12" t="s">
        <v>73</v>
      </c>
      <c r="W93" s="12" t="s">
        <v>73</v>
      </c>
      <c r="X93" s="12" t="s">
        <v>59</v>
      </c>
      <c r="Y93" s="12" t="s">
        <v>49</v>
      </c>
      <c r="Z93" s="12" t="s">
        <v>87</v>
      </c>
    </row>
    <row r="94" spans="1:26" x14ac:dyDescent="0.3">
      <c r="A94" s="19" t="s">
        <v>212</v>
      </c>
      <c r="B94" s="13">
        <v>0.69840277777777782</v>
      </c>
      <c r="C94" s="14" t="s">
        <v>28</v>
      </c>
      <c r="D94" s="15" t="s">
        <v>29</v>
      </c>
      <c r="E94" s="15" t="s">
        <v>30</v>
      </c>
      <c r="F94" s="15" t="s">
        <v>31</v>
      </c>
      <c r="G94" s="15" t="s">
        <v>54</v>
      </c>
      <c r="H94" s="15" t="s">
        <v>65</v>
      </c>
      <c r="I94" s="15" t="s">
        <v>78</v>
      </c>
      <c r="J94" s="15" t="s">
        <v>35</v>
      </c>
      <c r="K94" s="15" t="s">
        <v>36</v>
      </c>
      <c r="L94" s="15" t="s">
        <v>67</v>
      </c>
      <c r="M94" s="15" t="s">
        <v>38</v>
      </c>
      <c r="N94" s="15" t="s">
        <v>68</v>
      </c>
      <c r="O94" s="15" t="s">
        <v>69</v>
      </c>
      <c r="P94" s="15" t="s">
        <v>41</v>
      </c>
      <c r="Q94" s="15" t="s">
        <v>71</v>
      </c>
      <c r="R94" s="15" t="s">
        <v>58</v>
      </c>
      <c r="S94" s="15" t="s">
        <v>59</v>
      </c>
      <c r="T94" s="15" t="s">
        <v>331</v>
      </c>
      <c r="U94" s="15" t="s">
        <v>46</v>
      </c>
      <c r="V94" s="15" t="s">
        <v>73</v>
      </c>
      <c r="W94" s="15" t="s">
        <v>73</v>
      </c>
      <c r="X94" s="15" t="s">
        <v>59</v>
      </c>
      <c r="Y94" s="15" t="s">
        <v>49</v>
      </c>
      <c r="Z94" s="15" t="s">
        <v>50</v>
      </c>
    </row>
    <row r="95" spans="1:26" x14ac:dyDescent="0.3">
      <c r="A95" s="18" t="s">
        <v>212</v>
      </c>
      <c r="B95" s="10">
        <v>0.69885416666666667</v>
      </c>
      <c r="C95" s="11" t="s">
        <v>28</v>
      </c>
      <c r="D95" s="12" t="s">
        <v>63</v>
      </c>
      <c r="E95" s="12" t="s">
        <v>53</v>
      </c>
      <c r="F95" s="12" t="s">
        <v>76</v>
      </c>
      <c r="G95" s="12" t="s">
        <v>54</v>
      </c>
      <c r="H95" s="12" t="s">
        <v>65</v>
      </c>
      <c r="I95" s="12" t="s">
        <v>142</v>
      </c>
      <c r="J95" s="12" t="s">
        <v>35</v>
      </c>
      <c r="K95" s="12" t="s">
        <v>36</v>
      </c>
      <c r="L95" s="12" t="s">
        <v>67</v>
      </c>
      <c r="M95" s="12" t="s">
        <v>38</v>
      </c>
      <c r="N95" s="12" t="s">
        <v>56</v>
      </c>
      <c r="O95" s="12" t="s">
        <v>40</v>
      </c>
      <c r="P95" s="12" t="s">
        <v>41</v>
      </c>
      <c r="Q95" s="12" t="s">
        <v>71</v>
      </c>
      <c r="R95" s="12" t="s">
        <v>58</v>
      </c>
      <c r="S95" s="12" t="s">
        <v>59</v>
      </c>
      <c r="T95" s="12" t="s">
        <v>331</v>
      </c>
      <c r="U95" s="12" t="s">
        <v>46</v>
      </c>
      <c r="V95" s="12" t="s">
        <v>73</v>
      </c>
      <c r="W95" s="12" t="s">
        <v>73</v>
      </c>
      <c r="X95" s="12" t="s">
        <v>59</v>
      </c>
      <c r="Y95" s="12" t="s">
        <v>49</v>
      </c>
      <c r="Z95" s="12" t="s">
        <v>87</v>
      </c>
    </row>
    <row r="96" spans="1:26" x14ac:dyDescent="0.3">
      <c r="A96" s="19" t="s">
        <v>212</v>
      </c>
      <c r="B96" s="13">
        <v>0.69953703703703707</v>
      </c>
      <c r="C96" s="14" t="s">
        <v>28</v>
      </c>
      <c r="D96" s="16" t="s">
        <v>63</v>
      </c>
      <c r="E96" s="15" t="s">
        <v>53</v>
      </c>
      <c r="F96" s="15" t="s">
        <v>76</v>
      </c>
      <c r="G96" s="15" t="s">
        <v>54</v>
      </c>
      <c r="H96" s="15" t="s">
        <v>65</v>
      </c>
      <c r="I96" s="15" t="s">
        <v>78</v>
      </c>
      <c r="J96" s="15" t="s">
        <v>35</v>
      </c>
      <c r="K96" s="15" t="s">
        <v>36</v>
      </c>
      <c r="L96" s="15" t="s">
        <v>67</v>
      </c>
      <c r="M96" s="15" t="s">
        <v>38</v>
      </c>
      <c r="N96" s="15" t="s">
        <v>68</v>
      </c>
      <c r="O96" s="15" t="s">
        <v>69</v>
      </c>
      <c r="P96" s="15" t="s">
        <v>41</v>
      </c>
      <c r="Q96" s="15" t="s">
        <v>71</v>
      </c>
      <c r="R96" s="15" t="s">
        <v>58</v>
      </c>
      <c r="S96" s="15" t="s">
        <v>59</v>
      </c>
      <c r="T96" s="15" t="s">
        <v>331</v>
      </c>
      <c r="U96" s="15" t="s">
        <v>91</v>
      </c>
      <c r="V96" s="15" t="s">
        <v>73</v>
      </c>
      <c r="W96" s="15" t="s">
        <v>73</v>
      </c>
      <c r="X96" s="15" t="s">
        <v>59</v>
      </c>
      <c r="Y96" s="15" t="s">
        <v>49</v>
      </c>
      <c r="Z96" s="15" t="s">
        <v>87</v>
      </c>
    </row>
    <row r="97" spans="1:26" x14ac:dyDescent="0.3">
      <c r="A97" s="18" t="s">
        <v>212</v>
      </c>
      <c r="B97" s="10">
        <v>0.69997685185185188</v>
      </c>
      <c r="C97" s="11" t="s">
        <v>28</v>
      </c>
      <c r="D97" s="12" t="s">
        <v>63</v>
      </c>
      <c r="E97" s="12" t="s">
        <v>53</v>
      </c>
      <c r="F97" s="12" t="s">
        <v>76</v>
      </c>
      <c r="G97" s="12" t="s">
        <v>54</v>
      </c>
      <c r="H97" s="12" t="s">
        <v>65</v>
      </c>
      <c r="I97" s="12" t="s">
        <v>148</v>
      </c>
      <c r="J97" s="12" t="s">
        <v>35</v>
      </c>
      <c r="K97" s="12" t="s">
        <v>36</v>
      </c>
      <c r="L97" s="12" t="s">
        <v>67</v>
      </c>
      <c r="M97" s="12" t="s">
        <v>38</v>
      </c>
      <c r="N97" s="12" t="s">
        <v>68</v>
      </c>
      <c r="O97" s="12" t="s">
        <v>69</v>
      </c>
      <c r="P97" s="12" t="s">
        <v>41</v>
      </c>
      <c r="Q97" s="12" t="s">
        <v>71</v>
      </c>
      <c r="R97" s="12" t="s">
        <v>58</v>
      </c>
      <c r="S97" s="12" t="s">
        <v>59</v>
      </c>
      <c r="T97" s="12" t="s">
        <v>331</v>
      </c>
      <c r="U97" s="12" t="s">
        <v>46</v>
      </c>
      <c r="V97" s="12" t="s">
        <v>73</v>
      </c>
      <c r="W97" s="12" t="s">
        <v>73</v>
      </c>
      <c r="X97" s="12" t="s">
        <v>59</v>
      </c>
      <c r="Y97" s="12" t="s">
        <v>49</v>
      </c>
      <c r="Z97" s="12" t="s">
        <v>50</v>
      </c>
    </row>
    <row r="98" spans="1:26" x14ac:dyDescent="0.3">
      <c r="A98" s="19" t="s">
        <v>212</v>
      </c>
      <c r="B98" s="13">
        <v>0.7003935185185185</v>
      </c>
      <c r="C98" s="14" t="s">
        <v>328</v>
      </c>
      <c r="D98" s="15" t="s">
        <v>63</v>
      </c>
      <c r="E98" s="15" t="s">
        <v>53</v>
      </c>
      <c r="F98" s="15" t="s">
        <v>76</v>
      </c>
      <c r="G98" s="15" t="s">
        <v>54</v>
      </c>
      <c r="H98" s="15" t="s">
        <v>65</v>
      </c>
      <c r="I98" s="15" t="s">
        <v>78</v>
      </c>
      <c r="J98" s="15" t="s">
        <v>35</v>
      </c>
      <c r="K98" s="15" t="s">
        <v>36</v>
      </c>
      <c r="L98" s="15" t="s">
        <v>67</v>
      </c>
      <c r="M98" s="15" t="s">
        <v>38</v>
      </c>
      <c r="N98" s="15" t="s">
        <v>68</v>
      </c>
      <c r="O98" s="15" t="s">
        <v>69</v>
      </c>
      <c r="P98" s="15" t="s">
        <v>41</v>
      </c>
      <c r="Q98" s="15" t="s">
        <v>71</v>
      </c>
      <c r="R98" s="15" t="s">
        <v>58</v>
      </c>
      <c r="S98" s="15" t="s">
        <v>59</v>
      </c>
      <c r="T98" s="15" t="s">
        <v>331</v>
      </c>
      <c r="U98" s="15" t="s">
        <v>46</v>
      </c>
      <c r="V98" s="15" t="s">
        <v>73</v>
      </c>
      <c r="W98" s="15" t="s">
        <v>73</v>
      </c>
      <c r="X98" s="15" t="s">
        <v>59</v>
      </c>
      <c r="Y98" s="15" t="s">
        <v>49</v>
      </c>
      <c r="Z98" s="15" t="s">
        <v>50</v>
      </c>
    </row>
    <row r="99" spans="1:26" x14ac:dyDescent="0.3">
      <c r="A99" s="18" t="s">
        <v>212</v>
      </c>
      <c r="B99" s="10">
        <v>0.70083333333333331</v>
      </c>
      <c r="C99" s="11" t="s">
        <v>28</v>
      </c>
      <c r="D99" s="12" t="s">
        <v>63</v>
      </c>
      <c r="E99" s="12" t="s">
        <v>53</v>
      </c>
      <c r="F99" s="12" t="s">
        <v>76</v>
      </c>
      <c r="G99" s="12" t="s">
        <v>54</v>
      </c>
      <c r="H99" s="12" t="s">
        <v>65</v>
      </c>
      <c r="I99" s="12" t="s">
        <v>78</v>
      </c>
      <c r="J99" s="12" t="s">
        <v>35</v>
      </c>
      <c r="K99" s="12" t="s">
        <v>36</v>
      </c>
      <c r="L99" s="12" t="s">
        <v>67</v>
      </c>
      <c r="M99" s="12" t="s">
        <v>38</v>
      </c>
      <c r="N99" s="12" t="s">
        <v>68</v>
      </c>
      <c r="O99" s="12" t="s">
        <v>69</v>
      </c>
      <c r="P99" s="12" t="s">
        <v>41</v>
      </c>
      <c r="Q99" s="12" t="s">
        <v>71</v>
      </c>
      <c r="R99" s="12" t="s">
        <v>58</v>
      </c>
      <c r="S99" s="12" t="s">
        <v>59</v>
      </c>
      <c r="T99" s="12" t="s">
        <v>331</v>
      </c>
      <c r="U99" s="12" t="s">
        <v>129</v>
      </c>
      <c r="V99" s="12" t="s">
        <v>73</v>
      </c>
      <c r="W99" s="12" t="s">
        <v>73</v>
      </c>
      <c r="X99" s="12" t="s">
        <v>59</v>
      </c>
      <c r="Y99" s="12" t="s">
        <v>49</v>
      </c>
      <c r="Z99" s="12" t="s">
        <v>50</v>
      </c>
    </row>
    <row r="100" spans="1:26" x14ac:dyDescent="0.3">
      <c r="A100" s="19" t="s">
        <v>212</v>
      </c>
      <c r="B100" s="13">
        <v>0.70133101851851853</v>
      </c>
      <c r="C100" s="14" t="s">
        <v>328</v>
      </c>
      <c r="D100" s="15" t="s">
        <v>63</v>
      </c>
      <c r="E100" s="15" t="s">
        <v>30</v>
      </c>
      <c r="F100" s="15" t="s">
        <v>76</v>
      </c>
      <c r="G100" s="15" t="s">
        <v>54</v>
      </c>
      <c r="H100" s="15" t="s">
        <v>65</v>
      </c>
      <c r="I100" s="15" t="s">
        <v>142</v>
      </c>
      <c r="J100" s="15" t="s">
        <v>35</v>
      </c>
      <c r="K100" s="15" t="s">
        <v>79</v>
      </c>
      <c r="L100" s="15" t="s">
        <v>85</v>
      </c>
      <c r="M100" s="15" t="s">
        <v>38</v>
      </c>
      <c r="N100" s="15" t="s">
        <v>68</v>
      </c>
      <c r="O100" s="15" t="s">
        <v>40</v>
      </c>
      <c r="P100" s="15" t="s">
        <v>41</v>
      </c>
      <c r="Q100" s="15" t="s">
        <v>71</v>
      </c>
      <c r="R100" s="15" t="s">
        <v>58</v>
      </c>
      <c r="S100" s="15" t="s">
        <v>59</v>
      </c>
      <c r="T100" s="15" t="s">
        <v>331</v>
      </c>
      <c r="U100" s="15" t="s">
        <v>46</v>
      </c>
      <c r="V100" s="15" t="s">
        <v>73</v>
      </c>
      <c r="W100" s="15" t="s">
        <v>73</v>
      </c>
      <c r="X100" s="15" t="s">
        <v>59</v>
      </c>
      <c r="Y100" s="15" t="s">
        <v>49</v>
      </c>
      <c r="Z100" s="15" t="s">
        <v>50</v>
      </c>
    </row>
    <row r="101" spans="1:26" x14ac:dyDescent="0.3">
      <c r="A101" s="18" t="s">
        <v>212</v>
      </c>
      <c r="B101" s="10">
        <v>0.70181712962962961</v>
      </c>
      <c r="C101" s="11" t="s">
        <v>28</v>
      </c>
      <c r="D101" s="12" t="s">
        <v>29</v>
      </c>
      <c r="E101" s="12" t="s">
        <v>83</v>
      </c>
      <c r="F101" s="12" t="s">
        <v>76</v>
      </c>
      <c r="G101" s="12" t="s">
        <v>54</v>
      </c>
      <c r="H101" s="12" t="s">
        <v>65</v>
      </c>
      <c r="I101" s="12" t="s">
        <v>78</v>
      </c>
      <c r="J101" s="12" t="s">
        <v>35</v>
      </c>
      <c r="K101" s="12" t="s">
        <v>36</v>
      </c>
      <c r="L101" s="12" t="s">
        <v>85</v>
      </c>
      <c r="M101" s="12" t="s">
        <v>38</v>
      </c>
      <c r="N101" s="12" t="s">
        <v>68</v>
      </c>
      <c r="O101" s="12" t="s">
        <v>69</v>
      </c>
      <c r="P101" s="12" t="s">
        <v>41</v>
      </c>
      <c r="Q101" s="12" t="s">
        <v>71</v>
      </c>
      <c r="R101" s="12" t="s">
        <v>58</v>
      </c>
      <c r="S101" s="12" t="s">
        <v>59</v>
      </c>
      <c r="T101" s="12" t="s">
        <v>331</v>
      </c>
      <c r="U101" s="12" t="s">
        <v>46</v>
      </c>
      <c r="V101" s="12" t="s">
        <v>47</v>
      </c>
      <c r="W101" s="12" t="s">
        <v>73</v>
      </c>
      <c r="X101" s="12" t="s">
        <v>59</v>
      </c>
      <c r="Y101" s="12" t="s">
        <v>49</v>
      </c>
      <c r="Z101" s="12" t="s">
        <v>50</v>
      </c>
    </row>
    <row r="102" spans="1:26" x14ac:dyDescent="0.3">
      <c r="A102" s="19" t="s">
        <v>241</v>
      </c>
      <c r="B102" s="13">
        <v>0.53726851851851853</v>
      </c>
      <c r="C102" s="14" t="s">
        <v>28</v>
      </c>
      <c r="D102" s="15" t="s">
        <v>108</v>
      </c>
      <c r="E102" s="15" t="s">
        <v>141</v>
      </c>
      <c r="F102" s="15" t="s">
        <v>76</v>
      </c>
      <c r="G102" s="15" t="s">
        <v>54</v>
      </c>
      <c r="H102" s="15" t="s">
        <v>33</v>
      </c>
      <c r="I102" s="15" t="s">
        <v>34</v>
      </c>
      <c r="J102" s="15" t="s">
        <v>35</v>
      </c>
      <c r="K102" s="15" t="s">
        <v>36</v>
      </c>
      <c r="L102" s="15" t="s">
        <v>67</v>
      </c>
      <c r="M102" s="15" t="s">
        <v>80</v>
      </c>
      <c r="N102" s="15" t="s">
        <v>101</v>
      </c>
      <c r="O102" s="15" t="s">
        <v>57</v>
      </c>
      <c r="P102" s="15" t="s">
        <v>115</v>
      </c>
      <c r="Q102" s="15" t="s">
        <v>146</v>
      </c>
      <c r="R102" s="15" t="s">
        <v>58</v>
      </c>
      <c r="S102" s="15" t="s">
        <v>125</v>
      </c>
      <c r="T102" s="15" t="s">
        <v>332</v>
      </c>
      <c r="U102" s="15" t="s">
        <v>103</v>
      </c>
      <c r="V102" s="15" t="s">
        <v>117</v>
      </c>
      <c r="W102" s="15" t="s">
        <v>47</v>
      </c>
      <c r="X102" s="15" t="s">
        <v>151</v>
      </c>
      <c r="Y102" s="15" t="s">
        <v>111</v>
      </c>
      <c r="Z102" s="15" t="s">
        <v>127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102"/>
  <sheetViews>
    <sheetView workbookViewId="0">
      <selection activeCell="D1" sqref="D1:D1048576"/>
    </sheetView>
  </sheetViews>
  <sheetFormatPr defaultRowHeight="14.4" x14ac:dyDescent="0.3"/>
  <cols>
    <col min="1" max="1" width="10.33203125" bestFit="1" customWidth="1"/>
    <col min="2" max="2" width="20.44140625" bestFit="1" customWidth="1"/>
    <col min="3" max="3" width="17.88671875" bestFit="1" customWidth="1"/>
    <col min="4" max="4" width="19.109375" bestFit="1" customWidth="1"/>
    <col min="5" max="5" width="29.5546875" bestFit="1" customWidth="1"/>
    <col min="6" max="6" width="28.44140625" bestFit="1" customWidth="1"/>
    <col min="7" max="7" width="36.88671875" bestFit="1" customWidth="1"/>
    <col min="8" max="8" width="30.109375" bestFit="1" customWidth="1"/>
    <col min="9" max="9" width="26.5546875" bestFit="1" customWidth="1"/>
    <col min="10" max="10" width="23.5546875" bestFit="1" customWidth="1"/>
    <col min="11" max="11" width="20.21875" bestFit="1" customWidth="1"/>
    <col min="12" max="12" width="24.21875" bestFit="1" customWidth="1"/>
    <col min="13" max="13" width="116.44140625" bestFit="1" customWidth="1"/>
    <col min="14" max="14" width="27.44140625" bestFit="1" customWidth="1"/>
    <col min="15" max="15" width="26.44140625" bestFit="1" customWidth="1"/>
    <col min="16" max="16" width="23.33203125" bestFit="1" customWidth="1"/>
    <col min="17" max="17" width="35" bestFit="1" customWidth="1"/>
    <col min="18" max="18" width="25.5546875" bestFit="1" customWidth="1"/>
    <col min="19" max="19" width="41.21875" bestFit="1" customWidth="1"/>
    <col min="20" max="20" width="22.44140625" bestFit="1" customWidth="1"/>
    <col min="21" max="21" width="23.21875" bestFit="1" customWidth="1"/>
    <col min="22" max="22" width="26.109375" bestFit="1" customWidth="1"/>
    <col min="23" max="23" width="18.21875" bestFit="1" customWidth="1"/>
    <col min="24" max="24" width="40.6640625" bestFit="1" customWidth="1"/>
    <col min="25" max="25" width="23.109375" bestFit="1" customWidth="1"/>
    <col min="26" max="26" width="24.88671875" bestFit="1" customWidth="1"/>
  </cols>
  <sheetData>
    <row r="1" spans="1:26" s="42" customFormat="1" x14ac:dyDescent="0.3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V1" s="42" t="s">
        <v>21</v>
      </c>
      <c r="W1" s="42" t="s">
        <v>22</v>
      </c>
      <c r="X1" s="42" t="s">
        <v>23</v>
      </c>
      <c r="Y1" s="42" t="s">
        <v>24</v>
      </c>
      <c r="Z1" s="42" t="s">
        <v>25</v>
      </c>
    </row>
    <row r="2" spans="1:26" x14ac:dyDescent="0.3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  <c r="W2" t="s">
        <v>47</v>
      </c>
      <c r="X2" t="s">
        <v>48</v>
      </c>
      <c r="Y2" t="s">
        <v>49</v>
      </c>
      <c r="Z2" t="s">
        <v>50</v>
      </c>
    </row>
    <row r="3" spans="1:26" x14ac:dyDescent="0.3">
      <c r="A3" t="s">
        <v>51</v>
      </c>
      <c r="B3" t="s">
        <v>52</v>
      </c>
      <c r="C3" t="s">
        <v>28</v>
      </c>
      <c r="D3" t="s">
        <v>29</v>
      </c>
      <c r="E3" t="s">
        <v>53</v>
      </c>
      <c r="F3" t="s">
        <v>31</v>
      </c>
      <c r="G3" t="s">
        <v>54</v>
      </c>
      <c r="H3" t="s">
        <v>33</v>
      </c>
      <c r="I3" t="s">
        <v>55</v>
      </c>
      <c r="J3" t="s">
        <v>35</v>
      </c>
      <c r="K3" t="s">
        <v>36</v>
      </c>
      <c r="L3" t="s">
        <v>37</v>
      </c>
      <c r="M3" t="s">
        <v>38</v>
      </c>
      <c r="N3" t="s">
        <v>56</v>
      </c>
      <c r="O3" t="s">
        <v>57</v>
      </c>
      <c r="P3" t="s">
        <v>41</v>
      </c>
      <c r="Q3" t="s">
        <v>42</v>
      </c>
      <c r="R3" t="s">
        <v>58</v>
      </c>
      <c r="S3" t="s">
        <v>59</v>
      </c>
      <c r="T3" t="s">
        <v>60</v>
      </c>
      <c r="U3" t="s">
        <v>46</v>
      </c>
      <c r="V3" t="s">
        <v>47</v>
      </c>
      <c r="W3" t="s">
        <v>47</v>
      </c>
      <c r="X3" t="s">
        <v>48</v>
      </c>
      <c r="Y3" t="s">
        <v>61</v>
      </c>
      <c r="Z3" t="s">
        <v>50</v>
      </c>
    </row>
    <row r="4" spans="1:26" x14ac:dyDescent="0.3">
      <c r="A4" t="s">
        <v>51</v>
      </c>
      <c r="B4" t="s">
        <v>62</v>
      </c>
      <c r="C4" t="s">
        <v>28</v>
      </c>
      <c r="D4" t="s">
        <v>63</v>
      </c>
      <c r="E4" t="s">
        <v>53</v>
      </c>
      <c r="F4" t="s">
        <v>64</v>
      </c>
      <c r="G4" t="s">
        <v>54</v>
      </c>
      <c r="H4" t="s">
        <v>65</v>
      </c>
      <c r="I4" t="s">
        <v>34</v>
      </c>
      <c r="J4" t="s">
        <v>66</v>
      </c>
      <c r="K4" t="s">
        <v>36</v>
      </c>
      <c r="L4" t="s">
        <v>67</v>
      </c>
      <c r="M4" t="s">
        <v>38</v>
      </c>
      <c r="N4" t="s">
        <v>68</v>
      </c>
      <c r="O4" t="s">
        <v>69</v>
      </c>
      <c r="P4" t="s">
        <v>70</v>
      </c>
      <c r="Q4" t="s">
        <v>71</v>
      </c>
      <c r="R4" t="s">
        <v>58</v>
      </c>
      <c r="S4" t="s">
        <v>59</v>
      </c>
      <c r="T4" t="s">
        <v>60</v>
      </c>
      <c r="U4" t="s">
        <v>46</v>
      </c>
      <c r="V4" t="s">
        <v>72</v>
      </c>
      <c r="W4" t="s">
        <v>73</v>
      </c>
      <c r="X4" t="s">
        <v>59</v>
      </c>
      <c r="Y4" t="s">
        <v>49</v>
      </c>
      <c r="Z4" t="s">
        <v>50</v>
      </c>
    </row>
    <row r="5" spans="1:26" x14ac:dyDescent="0.3">
      <c r="A5" t="s">
        <v>74</v>
      </c>
      <c r="B5" t="s">
        <v>75</v>
      </c>
      <c r="C5" t="s">
        <v>28</v>
      </c>
      <c r="D5" t="s">
        <v>29</v>
      </c>
      <c r="E5" t="s">
        <v>53</v>
      </c>
      <c r="F5" t="s">
        <v>76</v>
      </c>
      <c r="G5" t="s">
        <v>77</v>
      </c>
      <c r="H5" t="s">
        <v>65</v>
      </c>
      <c r="I5" t="s">
        <v>78</v>
      </c>
      <c r="J5" t="s">
        <v>35</v>
      </c>
      <c r="K5" t="s">
        <v>79</v>
      </c>
      <c r="L5" t="s">
        <v>67</v>
      </c>
      <c r="M5" t="s">
        <v>80</v>
      </c>
      <c r="N5" t="s">
        <v>68</v>
      </c>
      <c r="O5" t="s">
        <v>40</v>
      </c>
      <c r="P5" t="s">
        <v>41</v>
      </c>
      <c r="Q5" t="s">
        <v>71</v>
      </c>
      <c r="R5" t="s">
        <v>58</v>
      </c>
      <c r="S5" t="s">
        <v>59</v>
      </c>
      <c r="T5" t="s">
        <v>81</v>
      </c>
      <c r="U5" t="s">
        <v>46</v>
      </c>
      <c r="V5" t="s">
        <v>73</v>
      </c>
      <c r="W5" t="s">
        <v>73</v>
      </c>
      <c r="X5" t="s">
        <v>59</v>
      </c>
      <c r="Y5" t="s">
        <v>49</v>
      </c>
      <c r="Z5" t="s">
        <v>50</v>
      </c>
    </row>
    <row r="6" spans="1:26" x14ac:dyDescent="0.3">
      <c r="A6" t="s">
        <v>74</v>
      </c>
      <c r="B6" t="s">
        <v>82</v>
      </c>
      <c r="C6" t="s">
        <v>28</v>
      </c>
      <c r="D6" t="s">
        <v>29</v>
      </c>
      <c r="E6" t="s">
        <v>83</v>
      </c>
      <c r="F6" t="s">
        <v>64</v>
      </c>
      <c r="G6" t="s">
        <v>84</v>
      </c>
      <c r="H6" t="s">
        <v>65</v>
      </c>
      <c r="I6" t="s">
        <v>78</v>
      </c>
      <c r="J6" t="s">
        <v>35</v>
      </c>
      <c r="K6" t="s">
        <v>79</v>
      </c>
      <c r="L6" t="s">
        <v>85</v>
      </c>
      <c r="M6" t="s">
        <v>86</v>
      </c>
      <c r="N6" t="s">
        <v>56</v>
      </c>
      <c r="O6" t="s">
        <v>69</v>
      </c>
      <c r="P6" t="s">
        <v>41</v>
      </c>
      <c r="Q6" t="s">
        <v>71</v>
      </c>
      <c r="R6" t="s">
        <v>58</v>
      </c>
      <c r="S6" t="s">
        <v>59</v>
      </c>
      <c r="T6" t="s">
        <v>60</v>
      </c>
      <c r="U6" t="s">
        <v>46</v>
      </c>
      <c r="V6" t="s">
        <v>73</v>
      </c>
      <c r="W6" t="s">
        <v>73</v>
      </c>
      <c r="X6" t="s">
        <v>59</v>
      </c>
      <c r="Y6" t="s">
        <v>61</v>
      </c>
      <c r="Z6" t="s">
        <v>87</v>
      </c>
    </row>
    <row r="7" spans="1:26" x14ac:dyDescent="0.3">
      <c r="A7" t="s">
        <v>74</v>
      </c>
      <c r="B7" t="s">
        <v>88</v>
      </c>
      <c r="C7" t="s">
        <v>89</v>
      </c>
      <c r="D7" t="s">
        <v>29</v>
      </c>
      <c r="E7" t="s">
        <v>30</v>
      </c>
      <c r="F7" t="s">
        <v>31</v>
      </c>
      <c r="G7" t="s">
        <v>54</v>
      </c>
      <c r="H7" t="s">
        <v>65</v>
      </c>
      <c r="I7" t="s">
        <v>34</v>
      </c>
      <c r="J7" t="s">
        <v>66</v>
      </c>
      <c r="K7" t="s">
        <v>79</v>
      </c>
      <c r="L7" t="s">
        <v>85</v>
      </c>
      <c r="M7" t="s">
        <v>86</v>
      </c>
      <c r="N7" t="s">
        <v>39</v>
      </c>
      <c r="O7" t="s">
        <v>40</v>
      </c>
      <c r="P7" t="s">
        <v>70</v>
      </c>
      <c r="Q7" t="s">
        <v>42</v>
      </c>
      <c r="R7" t="s">
        <v>43</v>
      </c>
      <c r="S7" t="s">
        <v>44</v>
      </c>
      <c r="T7" t="s">
        <v>90</v>
      </c>
      <c r="U7" t="s">
        <v>91</v>
      </c>
      <c r="V7" t="s">
        <v>72</v>
      </c>
      <c r="W7" t="s">
        <v>72</v>
      </c>
      <c r="X7" t="s">
        <v>48</v>
      </c>
      <c r="Y7" t="s">
        <v>61</v>
      </c>
      <c r="Z7" t="s">
        <v>87</v>
      </c>
    </row>
    <row r="8" spans="1:26" x14ac:dyDescent="0.3">
      <c r="A8" t="s">
        <v>74</v>
      </c>
      <c r="B8" t="s">
        <v>92</v>
      </c>
      <c r="C8" t="s">
        <v>89</v>
      </c>
      <c r="D8" t="s">
        <v>29</v>
      </c>
      <c r="E8" t="s">
        <v>93</v>
      </c>
      <c r="F8" t="s">
        <v>64</v>
      </c>
      <c r="G8" t="s">
        <v>32</v>
      </c>
      <c r="H8" t="s">
        <v>65</v>
      </c>
      <c r="I8" t="s">
        <v>34</v>
      </c>
      <c r="J8" t="s">
        <v>66</v>
      </c>
      <c r="K8" t="s">
        <v>36</v>
      </c>
      <c r="L8" t="s">
        <v>67</v>
      </c>
      <c r="M8" t="s">
        <v>38</v>
      </c>
      <c r="N8" t="s">
        <v>56</v>
      </c>
      <c r="O8" t="s">
        <v>69</v>
      </c>
      <c r="P8" t="s">
        <v>70</v>
      </c>
      <c r="Q8" t="s">
        <v>42</v>
      </c>
      <c r="R8" t="s">
        <v>58</v>
      </c>
      <c r="S8" t="s">
        <v>59</v>
      </c>
      <c r="T8" t="s">
        <v>45</v>
      </c>
      <c r="U8" t="s">
        <v>91</v>
      </c>
      <c r="V8" t="s">
        <v>72</v>
      </c>
      <c r="W8" t="s">
        <v>72</v>
      </c>
      <c r="X8" t="s">
        <v>48</v>
      </c>
      <c r="Y8" t="s">
        <v>61</v>
      </c>
      <c r="Z8" t="s">
        <v>50</v>
      </c>
    </row>
    <row r="9" spans="1:26" x14ac:dyDescent="0.3">
      <c r="A9" t="s">
        <v>94</v>
      </c>
      <c r="B9" t="s">
        <v>95</v>
      </c>
      <c r="C9" t="s">
        <v>28</v>
      </c>
      <c r="D9" t="s">
        <v>63</v>
      </c>
      <c r="E9" t="s">
        <v>53</v>
      </c>
      <c r="F9" t="s">
        <v>31</v>
      </c>
      <c r="G9" t="s">
        <v>32</v>
      </c>
      <c r="H9" t="s">
        <v>33</v>
      </c>
      <c r="I9" t="s">
        <v>34</v>
      </c>
      <c r="J9" t="s">
        <v>66</v>
      </c>
      <c r="K9" t="s">
        <v>36</v>
      </c>
      <c r="L9" t="s">
        <v>37</v>
      </c>
      <c r="M9" t="s">
        <v>86</v>
      </c>
      <c r="N9" t="s">
        <v>39</v>
      </c>
      <c r="O9" t="s">
        <v>69</v>
      </c>
      <c r="P9" t="s">
        <v>41</v>
      </c>
      <c r="Q9" t="s">
        <v>71</v>
      </c>
      <c r="R9" t="s">
        <v>58</v>
      </c>
      <c r="S9" t="s">
        <v>59</v>
      </c>
      <c r="T9" t="s">
        <v>81</v>
      </c>
      <c r="U9" t="s">
        <v>46</v>
      </c>
      <c r="V9" t="s">
        <v>73</v>
      </c>
      <c r="W9" t="s">
        <v>73</v>
      </c>
      <c r="X9" t="s">
        <v>59</v>
      </c>
      <c r="Y9" t="s">
        <v>49</v>
      </c>
      <c r="Z9" t="s">
        <v>50</v>
      </c>
    </row>
    <row r="10" spans="1:26" x14ac:dyDescent="0.3">
      <c r="A10" t="s">
        <v>94</v>
      </c>
      <c r="B10" t="s">
        <v>96</v>
      </c>
      <c r="C10" t="s">
        <v>28</v>
      </c>
      <c r="D10" t="s">
        <v>29</v>
      </c>
      <c r="E10" t="s">
        <v>53</v>
      </c>
      <c r="F10" t="s">
        <v>64</v>
      </c>
      <c r="G10" t="s">
        <v>54</v>
      </c>
      <c r="H10" t="s">
        <v>65</v>
      </c>
      <c r="I10" t="s">
        <v>78</v>
      </c>
      <c r="J10" t="s">
        <v>66</v>
      </c>
      <c r="K10" t="s">
        <v>97</v>
      </c>
      <c r="L10" t="s">
        <v>85</v>
      </c>
      <c r="M10" t="s">
        <v>38</v>
      </c>
      <c r="N10" t="s">
        <v>68</v>
      </c>
      <c r="O10" t="s">
        <v>69</v>
      </c>
      <c r="P10" t="s">
        <v>41</v>
      </c>
      <c r="Q10" t="s">
        <v>42</v>
      </c>
      <c r="R10" t="s">
        <v>43</v>
      </c>
      <c r="S10" t="s">
        <v>44</v>
      </c>
      <c r="T10" t="s">
        <v>45</v>
      </c>
      <c r="U10" t="s">
        <v>46</v>
      </c>
      <c r="V10" t="s">
        <v>73</v>
      </c>
      <c r="W10" t="s">
        <v>72</v>
      </c>
      <c r="X10" t="s">
        <v>59</v>
      </c>
      <c r="Y10" t="s">
        <v>49</v>
      </c>
      <c r="Z10" t="s">
        <v>50</v>
      </c>
    </row>
    <row r="11" spans="1:26" x14ac:dyDescent="0.3">
      <c r="A11" t="s">
        <v>94</v>
      </c>
      <c r="B11" t="s">
        <v>98</v>
      </c>
      <c r="C11" t="s">
        <v>28</v>
      </c>
      <c r="D11" t="s">
        <v>99</v>
      </c>
      <c r="E11" t="s">
        <v>30</v>
      </c>
      <c r="F11" t="s">
        <v>76</v>
      </c>
      <c r="G11" t="s">
        <v>54</v>
      </c>
      <c r="H11" t="s">
        <v>65</v>
      </c>
      <c r="I11" t="s">
        <v>78</v>
      </c>
      <c r="J11" t="s">
        <v>35</v>
      </c>
      <c r="K11" t="s">
        <v>97</v>
      </c>
      <c r="L11" t="s">
        <v>85</v>
      </c>
      <c r="M11" t="s">
        <v>100</v>
      </c>
      <c r="N11" t="s">
        <v>101</v>
      </c>
      <c r="O11" t="s">
        <v>57</v>
      </c>
      <c r="P11" t="s">
        <v>39</v>
      </c>
      <c r="Q11" t="s">
        <v>102</v>
      </c>
      <c r="R11" t="s">
        <v>58</v>
      </c>
      <c r="S11" t="s">
        <v>44</v>
      </c>
      <c r="T11" t="s">
        <v>81</v>
      </c>
      <c r="U11" t="s">
        <v>103</v>
      </c>
      <c r="V11" t="s">
        <v>47</v>
      </c>
      <c r="W11" t="s">
        <v>73</v>
      </c>
      <c r="X11" t="s">
        <v>104</v>
      </c>
      <c r="Y11" t="s">
        <v>105</v>
      </c>
      <c r="Z11" t="s">
        <v>50</v>
      </c>
    </row>
    <row r="12" spans="1:26" x14ac:dyDescent="0.3">
      <c r="A12" t="s">
        <v>94</v>
      </c>
      <c r="B12" t="s">
        <v>106</v>
      </c>
      <c r="C12" t="s">
        <v>28</v>
      </c>
      <c r="D12" t="s">
        <v>29</v>
      </c>
      <c r="E12" t="s">
        <v>83</v>
      </c>
      <c r="F12" t="s">
        <v>64</v>
      </c>
      <c r="G12" t="s">
        <v>84</v>
      </c>
      <c r="H12" t="s">
        <v>65</v>
      </c>
      <c r="I12" t="s">
        <v>78</v>
      </c>
      <c r="J12" t="s">
        <v>35</v>
      </c>
      <c r="K12" t="s">
        <v>97</v>
      </c>
      <c r="L12" t="s">
        <v>85</v>
      </c>
      <c r="M12" t="s">
        <v>107</v>
      </c>
      <c r="N12" t="s">
        <v>39</v>
      </c>
      <c r="O12" t="s">
        <v>108</v>
      </c>
      <c r="P12" t="s">
        <v>39</v>
      </c>
      <c r="Q12" t="s">
        <v>42</v>
      </c>
      <c r="R12" t="s">
        <v>109</v>
      </c>
      <c r="S12" t="s">
        <v>44</v>
      </c>
      <c r="T12" t="s">
        <v>60</v>
      </c>
      <c r="U12" t="s">
        <v>91</v>
      </c>
      <c r="V12" t="s">
        <v>72</v>
      </c>
      <c r="W12" t="s">
        <v>47</v>
      </c>
      <c r="X12" t="s">
        <v>48</v>
      </c>
      <c r="Y12" t="s">
        <v>111</v>
      </c>
      <c r="Z12" t="s">
        <v>87</v>
      </c>
    </row>
    <row r="13" spans="1:26" x14ac:dyDescent="0.3">
      <c r="A13" t="s">
        <v>94</v>
      </c>
      <c r="B13" t="s">
        <v>112</v>
      </c>
      <c r="C13" t="s">
        <v>28</v>
      </c>
      <c r="D13" t="s">
        <v>99</v>
      </c>
      <c r="E13" t="s">
        <v>83</v>
      </c>
      <c r="F13" t="s">
        <v>113</v>
      </c>
      <c r="G13" t="s">
        <v>84</v>
      </c>
      <c r="H13" t="s">
        <v>65</v>
      </c>
      <c r="I13" t="s">
        <v>55</v>
      </c>
      <c r="J13" t="s">
        <v>35</v>
      </c>
      <c r="K13" t="s">
        <v>79</v>
      </c>
      <c r="L13" s="4" t="s">
        <v>37</v>
      </c>
      <c r="M13" t="s">
        <v>38</v>
      </c>
      <c r="N13" t="s">
        <v>114</v>
      </c>
      <c r="O13" t="s">
        <v>108</v>
      </c>
      <c r="P13" t="s">
        <v>115</v>
      </c>
      <c r="Q13" t="s">
        <v>102</v>
      </c>
      <c r="R13" t="s">
        <v>58</v>
      </c>
      <c r="S13" t="s">
        <v>44</v>
      </c>
      <c r="T13" t="s">
        <v>60</v>
      </c>
      <c r="U13" t="s">
        <v>91</v>
      </c>
      <c r="V13" t="s">
        <v>116</v>
      </c>
      <c r="W13" t="s">
        <v>117</v>
      </c>
      <c r="X13" t="s">
        <v>118</v>
      </c>
      <c r="Y13" t="s">
        <v>119</v>
      </c>
      <c r="Z13" t="s">
        <v>50</v>
      </c>
    </row>
    <row r="14" spans="1:26" x14ac:dyDescent="0.3">
      <c r="A14" t="s">
        <v>94</v>
      </c>
      <c r="B14" t="s">
        <v>120</v>
      </c>
      <c r="C14" t="s">
        <v>28</v>
      </c>
      <c r="D14" t="s">
        <v>63</v>
      </c>
      <c r="E14" t="s">
        <v>30</v>
      </c>
      <c r="F14" t="s">
        <v>31</v>
      </c>
      <c r="G14" t="s">
        <v>77</v>
      </c>
      <c r="H14" t="s">
        <v>33</v>
      </c>
      <c r="I14" t="s">
        <v>34</v>
      </c>
      <c r="J14" t="s">
        <v>66</v>
      </c>
      <c r="K14" t="s">
        <v>36</v>
      </c>
      <c r="L14" t="s">
        <v>67</v>
      </c>
      <c r="M14" t="s">
        <v>121</v>
      </c>
      <c r="N14" t="s">
        <v>56</v>
      </c>
      <c r="O14" t="s">
        <v>40</v>
      </c>
      <c r="P14" t="s">
        <v>41</v>
      </c>
      <c r="Q14" t="s">
        <v>71</v>
      </c>
      <c r="S14" t="s">
        <v>59</v>
      </c>
      <c r="T14" t="s">
        <v>45</v>
      </c>
      <c r="U14" t="s">
        <v>46</v>
      </c>
      <c r="V14" t="s">
        <v>73</v>
      </c>
      <c r="W14" t="s">
        <v>73</v>
      </c>
      <c r="X14" t="s">
        <v>59</v>
      </c>
      <c r="Y14" t="s">
        <v>49</v>
      </c>
      <c r="Z14" t="s">
        <v>50</v>
      </c>
    </row>
    <row r="15" spans="1:26" x14ac:dyDescent="0.3">
      <c r="A15" t="s">
        <v>94</v>
      </c>
      <c r="B15" t="s">
        <v>122</v>
      </c>
      <c r="C15" t="s">
        <v>28</v>
      </c>
      <c r="D15" t="s">
        <v>29</v>
      </c>
      <c r="E15" t="s">
        <v>30</v>
      </c>
      <c r="F15" t="s">
        <v>64</v>
      </c>
      <c r="G15" t="s">
        <v>32</v>
      </c>
      <c r="H15" t="s">
        <v>123</v>
      </c>
      <c r="I15" t="s">
        <v>34</v>
      </c>
      <c r="J15" t="s">
        <v>66</v>
      </c>
      <c r="K15" t="s">
        <v>36</v>
      </c>
      <c r="L15" t="s">
        <v>37</v>
      </c>
      <c r="M15" t="s">
        <v>124</v>
      </c>
      <c r="N15" t="s">
        <v>56</v>
      </c>
      <c r="O15" t="s">
        <v>69</v>
      </c>
      <c r="P15" t="s">
        <v>41</v>
      </c>
      <c r="Q15" t="s">
        <v>42</v>
      </c>
      <c r="R15" t="s">
        <v>58</v>
      </c>
      <c r="S15" t="s">
        <v>125</v>
      </c>
      <c r="T15" t="s">
        <v>126</v>
      </c>
      <c r="U15" t="s">
        <v>91</v>
      </c>
      <c r="V15" t="s">
        <v>72</v>
      </c>
      <c r="W15" t="s">
        <v>72</v>
      </c>
      <c r="X15" t="s">
        <v>48</v>
      </c>
      <c r="Y15" t="s">
        <v>105</v>
      </c>
      <c r="Z15" t="s">
        <v>127</v>
      </c>
    </row>
    <row r="16" spans="1:26" x14ac:dyDescent="0.3">
      <c r="A16" t="s">
        <v>94</v>
      </c>
      <c r="B16" t="s">
        <v>128</v>
      </c>
      <c r="C16" t="s">
        <v>28</v>
      </c>
      <c r="D16" t="s">
        <v>29</v>
      </c>
      <c r="E16" t="s">
        <v>83</v>
      </c>
      <c r="F16" t="s">
        <v>64</v>
      </c>
      <c r="G16" t="s">
        <v>54</v>
      </c>
      <c r="H16" t="s">
        <v>33</v>
      </c>
      <c r="I16" t="s">
        <v>34</v>
      </c>
      <c r="J16" t="s">
        <v>66</v>
      </c>
      <c r="K16" t="s">
        <v>97</v>
      </c>
      <c r="L16" t="s">
        <v>67</v>
      </c>
      <c r="M16" t="s">
        <v>107</v>
      </c>
      <c r="N16" t="s">
        <v>56</v>
      </c>
      <c r="O16" t="s">
        <v>108</v>
      </c>
      <c r="P16" t="s">
        <v>70</v>
      </c>
      <c r="Q16" t="s">
        <v>71</v>
      </c>
      <c r="R16" t="s">
        <v>58</v>
      </c>
      <c r="S16" t="s">
        <v>125</v>
      </c>
      <c r="T16" t="s">
        <v>45</v>
      </c>
      <c r="U16" t="s">
        <v>129</v>
      </c>
      <c r="V16" t="s">
        <v>47</v>
      </c>
      <c r="W16" t="s">
        <v>47</v>
      </c>
      <c r="X16" t="s">
        <v>104</v>
      </c>
      <c r="Y16" t="s">
        <v>49</v>
      </c>
      <c r="Z16" t="s">
        <v>50</v>
      </c>
    </row>
    <row r="17" spans="1:26" x14ac:dyDescent="0.3">
      <c r="A17" t="s">
        <v>94</v>
      </c>
      <c r="B17" t="s">
        <v>130</v>
      </c>
      <c r="C17" t="s">
        <v>28</v>
      </c>
      <c r="D17" t="s">
        <v>63</v>
      </c>
      <c r="E17" t="s">
        <v>83</v>
      </c>
      <c r="F17" t="s">
        <v>64</v>
      </c>
      <c r="G17" t="s">
        <v>54</v>
      </c>
      <c r="H17" t="s">
        <v>123</v>
      </c>
      <c r="I17" t="s">
        <v>34</v>
      </c>
      <c r="J17" t="s">
        <v>35</v>
      </c>
      <c r="K17" t="s">
        <v>97</v>
      </c>
      <c r="L17" t="s">
        <v>85</v>
      </c>
      <c r="M17" t="s">
        <v>100</v>
      </c>
      <c r="N17" t="s">
        <v>39</v>
      </c>
      <c r="O17" t="s">
        <v>131</v>
      </c>
      <c r="P17" t="s">
        <v>39</v>
      </c>
      <c r="Q17" t="s">
        <v>71</v>
      </c>
      <c r="R17" t="s">
        <v>58</v>
      </c>
      <c r="S17" t="s">
        <v>44</v>
      </c>
      <c r="T17" t="s">
        <v>45</v>
      </c>
      <c r="U17" t="s">
        <v>129</v>
      </c>
      <c r="V17" t="s">
        <v>72</v>
      </c>
      <c r="W17" t="s">
        <v>47</v>
      </c>
      <c r="X17" t="s">
        <v>104</v>
      </c>
      <c r="Y17" t="s">
        <v>61</v>
      </c>
      <c r="Z17" t="s">
        <v>50</v>
      </c>
    </row>
    <row r="18" spans="1:26" x14ac:dyDescent="0.3">
      <c r="A18" t="s">
        <v>94</v>
      </c>
      <c r="B18" t="s">
        <v>132</v>
      </c>
      <c r="C18" t="s">
        <v>28</v>
      </c>
      <c r="D18" t="s">
        <v>29</v>
      </c>
      <c r="E18" t="s">
        <v>30</v>
      </c>
      <c r="F18" t="s">
        <v>31</v>
      </c>
      <c r="H18" t="s">
        <v>33</v>
      </c>
      <c r="I18" t="s">
        <v>78</v>
      </c>
      <c r="J18" t="s">
        <v>35</v>
      </c>
      <c r="K18" t="s">
        <v>97</v>
      </c>
      <c r="L18" t="s">
        <v>67</v>
      </c>
      <c r="M18" t="s">
        <v>80</v>
      </c>
      <c r="N18" t="s">
        <v>56</v>
      </c>
      <c r="O18" t="s">
        <v>40</v>
      </c>
      <c r="P18" t="s">
        <v>39</v>
      </c>
      <c r="Q18" t="s">
        <v>42</v>
      </c>
      <c r="R18" t="s">
        <v>43</v>
      </c>
      <c r="S18" t="s">
        <v>59</v>
      </c>
      <c r="T18" t="s">
        <v>60</v>
      </c>
      <c r="U18" t="s">
        <v>91</v>
      </c>
      <c r="V18" t="s">
        <v>72</v>
      </c>
      <c r="W18" t="s">
        <v>72</v>
      </c>
      <c r="X18" t="s">
        <v>48</v>
      </c>
      <c r="Y18" t="s">
        <v>61</v>
      </c>
      <c r="Z18" t="s">
        <v>50</v>
      </c>
    </row>
    <row r="19" spans="1:26" x14ac:dyDescent="0.3">
      <c r="A19" t="s">
        <v>133</v>
      </c>
      <c r="B19" t="s">
        <v>134</v>
      </c>
      <c r="C19" t="s">
        <v>28</v>
      </c>
      <c r="D19" t="s">
        <v>108</v>
      </c>
      <c r="E19" t="s">
        <v>30</v>
      </c>
      <c r="F19" t="s">
        <v>64</v>
      </c>
      <c r="G19" t="s">
        <v>32</v>
      </c>
      <c r="H19" t="s">
        <v>135</v>
      </c>
      <c r="I19" t="s">
        <v>34</v>
      </c>
      <c r="J19" t="s">
        <v>35</v>
      </c>
      <c r="K19" t="s">
        <v>97</v>
      </c>
      <c r="L19" t="s">
        <v>37</v>
      </c>
      <c r="M19" t="s">
        <v>100</v>
      </c>
      <c r="N19" t="s">
        <v>39</v>
      </c>
      <c r="O19" t="s">
        <v>131</v>
      </c>
      <c r="P19" t="s">
        <v>39</v>
      </c>
      <c r="Q19" t="s">
        <v>136</v>
      </c>
      <c r="R19" t="s">
        <v>109</v>
      </c>
      <c r="S19" t="s">
        <v>44</v>
      </c>
      <c r="T19" t="s">
        <v>60</v>
      </c>
      <c r="U19" t="s">
        <v>129</v>
      </c>
      <c r="V19" t="s">
        <v>47</v>
      </c>
      <c r="W19" t="s">
        <v>47</v>
      </c>
      <c r="X19" t="s">
        <v>104</v>
      </c>
      <c r="Y19" t="s">
        <v>61</v>
      </c>
      <c r="Z19" t="s">
        <v>87</v>
      </c>
    </row>
    <row r="20" spans="1:26" x14ac:dyDescent="0.3">
      <c r="A20" t="s">
        <v>133</v>
      </c>
      <c r="B20" t="s">
        <v>137</v>
      </c>
      <c r="C20" t="s">
        <v>28</v>
      </c>
      <c r="D20" t="s">
        <v>99</v>
      </c>
      <c r="E20" t="s">
        <v>30</v>
      </c>
      <c r="F20" t="s">
        <v>31</v>
      </c>
      <c r="G20" t="s">
        <v>54</v>
      </c>
      <c r="H20" t="s">
        <v>33</v>
      </c>
      <c r="I20" t="s">
        <v>55</v>
      </c>
      <c r="J20" t="s">
        <v>35</v>
      </c>
      <c r="K20" t="s">
        <v>36</v>
      </c>
      <c r="L20" t="s">
        <v>67</v>
      </c>
      <c r="M20" t="s">
        <v>138</v>
      </c>
      <c r="N20" t="s">
        <v>68</v>
      </c>
      <c r="O20" t="s">
        <v>69</v>
      </c>
      <c r="P20" t="s">
        <v>41</v>
      </c>
      <c r="Q20" t="s">
        <v>71</v>
      </c>
      <c r="R20" t="s">
        <v>58</v>
      </c>
      <c r="S20" t="s">
        <v>44</v>
      </c>
      <c r="T20" t="s">
        <v>81</v>
      </c>
      <c r="U20" t="s">
        <v>129</v>
      </c>
      <c r="V20" t="s">
        <v>117</v>
      </c>
      <c r="W20" t="s">
        <v>47</v>
      </c>
      <c r="X20" t="s">
        <v>59</v>
      </c>
      <c r="Y20" t="s">
        <v>49</v>
      </c>
      <c r="Z20" t="s">
        <v>50</v>
      </c>
    </row>
    <row r="21" spans="1:26" x14ac:dyDescent="0.3">
      <c r="A21" t="s">
        <v>133</v>
      </c>
      <c r="B21" t="s">
        <v>139</v>
      </c>
      <c r="C21" t="s">
        <v>28</v>
      </c>
      <c r="D21" t="s">
        <v>140</v>
      </c>
      <c r="E21" t="s">
        <v>141</v>
      </c>
      <c r="F21" t="s">
        <v>76</v>
      </c>
      <c r="G21" t="s">
        <v>32</v>
      </c>
      <c r="H21" t="s">
        <v>135</v>
      </c>
      <c r="I21" t="s">
        <v>142</v>
      </c>
      <c r="J21" t="s">
        <v>66</v>
      </c>
      <c r="K21" t="s">
        <v>79</v>
      </c>
      <c r="L21" t="s">
        <v>37</v>
      </c>
      <c r="M21" t="s">
        <v>38</v>
      </c>
      <c r="N21" t="s">
        <v>68</v>
      </c>
      <c r="O21" t="s">
        <v>69</v>
      </c>
      <c r="P21" t="s">
        <v>41</v>
      </c>
      <c r="Q21" t="s">
        <v>42</v>
      </c>
      <c r="R21" t="s">
        <v>43</v>
      </c>
      <c r="S21" t="s">
        <v>118</v>
      </c>
      <c r="T21" t="s">
        <v>45</v>
      </c>
      <c r="U21" t="s">
        <v>46</v>
      </c>
      <c r="V21" t="s">
        <v>47</v>
      </c>
      <c r="W21" t="s">
        <v>73</v>
      </c>
      <c r="X21" t="s">
        <v>59</v>
      </c>
      <c r="Y21" t="s">
        <v>111</v>
      </c>
      <c r="Z21" t="s">
        <v>127</v>
      </c>
    </row>
    <row r="22" spans="1:26" x14ac:dyDescent="0.3">
      <c r="A22" t="s">
        <v>133</v>
      </c>
      <c r="B22" t="s">
        <v>143</v>
      </c>
      <c r="C22" t="s">
        <v>144</v>
      </c>
      <c r="D22" t="s">
        <v>63</v>
      </c>
      <c r="E22" t="s">
        <v>53</v>
      </c>
      <c r="F22" t="s">
        <v>76</v>
      </c>
      <c r="G22" t="s">
        <v>32</v>
      </c>
      <c r="H22" t="s">
        <v>33</v>
      </c>
      <c r="I22" t="s">
        <v>34</v>
      </c>
      <c r="J22" t="s">
        <v>66</v>
      </c>
      <c r="K22" t="s">
        <v>36</v>
      </c>
      <c r="L22" t="s">
        <v>67</v>
      </c>
      <c r="M22" t="s">
        <v>38</v>
      </c>
      <c r="N22" t="s">
        <v>68</v>
      </c>
      <c r="O22" t="s">
        <v>69</v>
      </c>
      <c r="P22" t="s">
        <v>41</v>
      </c>
      <c r="Q22" t="s">
        <v>71</v>
      </c>
      <c r="R22" t="s">
        <v>58</v>
      </c>
      <c r="S22" t="s">
        <v>59</v>
      </c>
      <c r="T22" t="s">
        <v>126</v>
      </c>
      <c r="U22" t="s">
        <v>46</v>
      </c>
      <c r="V22" t="s">
        <v>73</v>
      </c>
      <c r="W22" t="s">
        <v>73</v>
      </c>
      <c r="X22" t="s">
        <v>59</v>
      </c>
      <c r="Y22" t="s">
        <v>49</v>
      </c>
      <c r="Z22" t="s">
        <v>50</v>
      </c>
    </row>
    <row r="23" spans="1:26" x14ac:dyDescent="0.3">
      <c r="A23" t="s">
        <v>133</v>
      </c>
      <c r="B23" t="s">
        <v>145</v>
      </c>
      <c r="C23" t="s">
        <v>28</v>
      </c>
      <c r="D23" t="s">
        <v>108</v>
      </c>
      <c r="E23" t="s">
        <v>30</v>
      </c>
      <c r="F23" t="s">
        <v>31</v>
      </c>
      <c r="G23" t="s">
        <v>77</v>
      </c>
      <c r="H23" t="s">
        <v>135</v>
      </c>
      <c r="I23" t="s">
        <v>78</v>
      </c>
      <c r="J23" t="s">
        <v>35</v>
      </c>
      <c r="K23" t="s">
        <v>36</v>
      </c>
      <c r="L23" t="s">
        <v>85</v>
      </c>
      <c r="M23" t="s">
        <v>100</v>
      </c>
      <c r="N23" t="s">
        <v>39</v>
      </c>
      <c r="O23" t="s">
        <v>69</v>
      </c>
      <c r="P23" t="s">
        <v>70</v>
      </c>
      <c r="Q23" t="s">
        <v>146</v>
      </c>
      <c r="R23" t="s">
        <v>58</v>
      </c>
      <c r="S23" t="s">
        <v>59</v>
      </c>
      <c r="T23" t="s">
        <v>90</v>
      </c>
      <c r="U23" t="s">
        <v>46</v>
      </c>
      <c r="V23" t="s">
        <v>72</v>
      </c>
      <c r="W23" t="s">
        <v>47</v>
      </c>
      <c r="X23" t="s">
        <v>104</v>
      </c>
      <c r="Y23" t="s">
        <v>119</v>
      </c>
      <c r="Z23" t="s">
        <v>87</v>
      </c>
    </row>
    <row r="24" spans="1:26" x14ac:dyDescent="0.3">
      <c r="A24" t="s">
        <v>133</v>
      </c>
      <c r="B24" t="s">
        <v>147</v>
      </c>
      <c r="C24" t="s">
        <v>28</v>
      </c>
      <c r="D24" t="s">
        <v>29</v>
      </c>
      <c r="E24" t="s">
        <v>30</v>
      </c>
      <c r="F24" t="s">
        <v>64</v>
      </c>
      <c r="G24" t="s">
        <v>84</v>
      </c>
      <c r="H24" t="s">
        <v>123</v>
      </c>
      <c r="I24" t="s">
        <v>148</v>
      </c>
      <c r="J24" t="s">
        <v>66</v>
      </c>
      <c r="K24" t="s">
        <v>97</v>
      </c>
      <c r="L24" t="s">
        <v>37</v>
      </c>
      <c r="M24" t="s">
        <v>80</v>
      </c>
      <c r="N24" t="s">
        <v>68</v>
      </c>
      <c r="O24" t="s">
        <v>40</v>
      </c>
      <c r="P24" t="s">
        <v>70</v>
      </c>
      <c r="Q24" t="s">
        <v>42</v>
      </c>
      <c r="R24" t="s">
        <v>109</v>
      </c>
      <c r="S24" t="s">
        <v>149</v>
      </c>
      <c r="T24" t="s">
        <v>45</v>
      </c>
      <c r="U24" t="s">
        <v>129</v>
      </c>
      <c r="V24" t="s">
        <v>47</v>
      </c>
      <c r="W24" t="s">
        <v>47</v>
      </c>
      <c r="X24" t="s">
        <v>104</v>
      </c>
      <c r="Y24" t="s">
        <v>61</v>
      </c>
      <c r="Z24" t="s">
        <v>127</v>
      </c>
    </row>
    <row r="25" spans="1:26" x14ac:dyDescent="0.3">
      <c r="A25" t="s">
        <v>133</v>
      </c>
      <c r="B25" t="s">
        <v>150</v>
      </c>
      <c r="C25" t="s">
        <v>28</v>
      </c>
      <c r="D25" t="s">
        <v>29</v>
      </c>
      <c r="E25" t="s">
        <v>30</v>
      </c>
      <c r="F25" t="s">
        <v>64</v>
      </c>
      <c r="G25" t="s">
        <v>84</v>
      </c>
      <c r="H25" t="s">
        <v>65</v>
      </c>
      <c r="I25" t="s">
        <v>78</v>
      </c>
      <c r="J25" t="s">
        <v>66</v>
      </c>
      <c r="K25" t="s">
        <v>97</v>
      </c>
      <c r="L25" t="s">
        <v>67</v>
      </c>
      <c r="M25" t="s">
        <v>38</v>
      </c>
      <c r="N25" t="s">
        <v>68</v>
      </c>
      <c r="O25" t="s">
        <v>40</v>
      </c>
      <c r="P25" t="s">
        <v>39</v>
      </c>
      <c r="Q25" t="s">
        <v>71</v>
      </c>
      <c r="R25" t="s">
        <v>43</v>
      </c>
      <c r="S25" t="s">
        <v>59</v>
      </c>
      <c r="T25" t="s">
        <v>81</v>
      </c>
      <c r="U25" t="s">
        <v>129</v>
      </c>
      <c r="V25" t="s">
        <v>47</v>
      </c>
      <c r="W25" t="s">
        <v>72</v>
      </c>
      <c r="X25" t="s">
        <v>151</v>
      </c>
      <c r="Y25" t="s">
        <v>49</v>
      </c>
      <c r="Z25" t="s">
        <v>50</v>
      </c>
    </row>
    <row r="26" spans="1:26" x14ac:dyDescent="0.3">
      <c r="A26" t="s">
        <v>133</v>
      </c>
      <c r="B26" t="s">
        <v>152</v>
      </c>
      <c r="C26" t="s">
        <v>28</v>
      </c>
      <c r="D26" t="s">
        <v>63</v>
      </c>
      <c r="E26" t="s">
        <v>30</v>
      </c>
      <c r="F26" t="s">
        <v>64</v>
      </c>
      <c r="G26" t="s">
        <v>54</v>
      </c>
      <c r="H26" t="s">
        <v>65</v>
      </c>
      <c r="I26" t="s">
        <v>78</v>
      </c>
      <c r="J26" t="s">
        <v>35</v>
      </c>
      <c r="K26" t="s">
        <v>36</v>
      </c>
      <c r="L26" t="s">
        <v>85</v>
      </c>
      <c r="M26" t="s">
        <v>153</v>
      </c>
      <c r="N26" t="s">
        <v>68</v>
      </c>
      <c r="O26" t="s">
        <v>57</v>
      </c>
      <c r="P26" t="s">
        <v>70</v>
      </c>
      <c r="Q26" t="s">
        <v>42</v>
      </c>
      <c r="R26" t="s">
        <v>43</v>
      </c>
      <c r="S26" t="s">
        <v>149</v>
      </c>
      <c r="T26" t="s">
        <v>60</v>
      </c>
      <c r="U26" t="s">
        <v>46</v>
      </c>
      <c r="V26" t="s">
        <v>47</v>
      </c>
      <c r="W26" t="s">
        <v>73</v>
      </c>
      <c r="X26" t="s">
        <v>59</v>
      </c>
      <c r="Y26" t="s">
        <v>61</v>
      </c>
      <c r="Z26" t="s">
        <v>127</v>
      </c>
    </row>
    <row r="27" spans="1:26" x14ac:dyDescent="0.3">
      <c r="A27" t="s">
        <v>133</v>
      </c>
      <c r="B27" t="s">
        <v>154</v>
      </c>
      <c r="C27" t="s">
        <v>28</v>
      </c>
      <c r="D27" t="s">
        <v>63</v>
      </c>
      <c r="E27" t="s">
        <v>30</v>
      </c>
      <c r="F27" t="s">
        <v>76</v>
      </c>
      <c r="G27" t="s">
        <v>77</v>
      </c>
      <c r="H27" t="s">
        <v>135</v>
      </c>
      <c r="I27" t="s">
        <v>142</v>
      </c>
      <c r="J27" t="s">
        <v>155</v>
      </c>
      <c r="K27" t="s">
        <v>97</v>
      </c>
      <c r="M27" t="s">
        <v>38</v>
      </c>
      <c r="N27" t="s">
        <v>56</v>
      </c>
      <c r="O27" t="s">
        <v>108</v>
      </c>
      <c r="P27" t="s">
        <v>39</v>
      </c>
      <c r="Q27" t="s">
        <v>42</v>
      </c>
      <c r="R27" t="s">
        <v>43</v>
      </c>
      <c r="S27" t="s">
        <v>44</v>
      </c>
      <c r="T27" t="s">
        <v>90</v>
      </c>
      <c r="U27" t="s">
        <v>91</v>
      </c>
      <c r="V27" t="s">
        <v>116</v>
      </c>
      <c r="W27" t="s">
        <v>116</v>
      </c>
      <c r="X27" t="s">
        <v>59</v>
      </c>
      <c r="Y27" t="s">
        <v>61</v>
      </c>
      <c r="Z27" t="s">
        <v>127</v>
      </c>
    </row>
    <row r="28" spans="1:26" x14ac:dyDescent="0.3">
      <c r="A28" t="s">
        <v>133</v>
      </c>
      <c r="B28" t="s">
        <v>156</v>
      </c>
      <c r="C28" t="s">
        <v>28</v>
      </c>
      <c r="D28" t="s">
        <v>140</v>
      </c>
      <c r="E28" t="s">
        <v>83</v>
      </c>
      <c r="F28" t="s">
        <v>76</v>
      </c>
      <c r="G28" t="s">
        <v>77</v>
      </c>
      <c r="H28" t="s">
        <v>65</v>
      </c>
      <c r="I28" t="s">
        <v>78</v>
      </c>
      <c r="J28" t="s">
        <v>35</v>
      </c>
      <c r="K28" t="s">
        <v>36</v>
      </c>
      <c r="L28" t="s">
        <v>85</v>
      </c>
      <c r="M28" t="s">
        <v>107</v>
      </c>
      <c r="N28" t="s">
        <v>56</v>
      </c>
      <c r="O28" t="s">
        <v>108</v>
      </c>
      <c r="P28" t="s">
        <v>39</v>
      </c>
      <c r="Q28" t="s">
        <v>42</v>
      </c>
      <c r="R28" t="s">
        <v>43</v>
      </c>
      <c r="S28" t="s">
        <v>125</v>
      </c>
      <c r="T28" t="s">
        <v>81</v>
      </c>
      <c r="U28" t="s">
        <v>91</v>
      </c>
      <c r="V28" t="s">
        <v>47</v>
      </c>
      <c r="W28" t="s">
        <v>47</v>
      </c>
      <c r="X28" t="s">
        <v>48</v>
      </c>
      <c r="Y28" t="s">
        <v>61</v>
      </c>
      <c r="Z28" t="s">
        <v>50</v>
      </c>
    </row>
    <row r="29" spans="1:26" x14ac:dyDescent="0.3">
      <c r="A29" t="s">
        <v>133</v>
      </c>
      <c r="B29" t="s">
        <v>157</v>
      </c>
      <c r="C29" t="s">
        <v>28</v>
      </c>
      <c r="D29" t="s">
        <v>99</v>
      </c>
      <c r="E29" t="s">
        <v>30</v>
      </c>
      <c r="F29" t="s">
        <v>76</v>
      </c>
      <c r="G29" t="s">
        <v>77</v>
      </c>
      <c r="H29" t="s">
        <v>33</v>
      </c>
      <c r="I29" t="s">
        <v>148</v>
      </c>
      <c r="J29" t="s">
        <v>35</v>
      </c>
      <c r="K29" t="s">
        <v>36</v>
      </c>
      <c r="L29" t="s">
        <v>67</v>
      </c>
      <c r="M29" t="s">
        <v>38</v>
      </c>
      <c r="N29" t="s">
        <v>68</v>
      </c>
      <c r="O29" t="s">
        <v>108</v>
      </c>
      <c r="P29" t="s">
        <v>41</v>
      </c>
      <c r="Q29" t="s">
        <v>71</v>
      </c>
      <c r="R29" t="s">
        <v>109</v>
      </c>
      <c r="S29" t="s">
        <v>44</v>
      </c>
      <c r="T29" t="s">
        <v>81</v>
      </c>
      <c r="U29" t="s">
        <v>91</v>
      </c>
      <c r="V29" t="s">
        <v>73</v>
      </c>
      <c r="W29" t="s">
        <v>73</v>
      </c>
      <c r="X29" t="s">
        <v>59</v>
      </c>
      <c r="Y29" t="s">
        <v>49</v>
      </c>
      <c r="Z29" t="s">
        <v>50</v>
      </c>
    </row>
    <row r="30" spans="1:26" x14ac:dyDescent="0.3">
      <c r="A30" t="s">
        <v>158</v>
      </c>
      <c r="B30" t="s">
        <v>159</v>
      </c>
      <c r="C30" t="s">
        <v>144</v>
      </c>
      <c r="D30" t="s">
        <v>29</v>
      </c>
      <c r="E30" t="s">
        <v>30</v>
      </c>
      <c r="F30" t="s">
        <v>64</v>
      </c>
      <c r="G30" t="s">
        <v>84</v>
      </c>
      <c r="H30" t="s">
        <v>65</v>
      </c>
      <c r="I30" t="s">
        <v>148</v>
      </c>
      <c r="J30" t="s">
        <v>66</v>
      </c>
      <c r="K30" t="s">
        <v>160</v>
      </c>
      <c r="L30" t="s">
        <v>161</v>
      </c>
      <c r="M30" t="s">
        <v>86</v>
      </c>
      <c r="N30" t="s">
        <v>101</v>
      </c>
      <c r="O30" t="s">
        <v>40</v>
      </c>
      <c r="P30" t="s">
        <v>70</v>
      </c>
      <c r="Q30" t="s">
        <v>136</v>
      </c>
      <c r="R30" t="s">
        <v>43</v>
      </c>
      <c r="S30" t="s">
        <v>118</v>
      </c>
      <c r="T30" t="s">
        <v>90</v>
      </c>
      <c r="U30" t="s">
        <v>103</v>
      </c>
      <c r="V30" t="s">
        <v>117</v>
      </c>
      <c r="W30" t="s">
        <v>47</v>
      </c>
      <c r="X30" t="s">
        <v>59</v>
      </c>
      <c r="Y30" t="s">
        <v>49</v>
      </c>
      <c r="Z30" t="s">
        <v>50</v>
      </c>
    </row>
    <row r="31" spans="1:26" x14ac:dyDescent="0.3">
      <c r="A31" t="s">
        <v>158</v>
      </c>
      <c r="B31" t="s">
        <v>162</v>
      </c>
      <c r="C31" t="s">
        <v>28</v>
      </c>
      <c r="D31" t="s">
        <v>99</v>
      </c>
      <c r="E31" t="s">
        <v>141</v>
      </c>
      <c r="F31" t="s">
        <v>76</v>
      </c>
      <c r="G31" t="s">
        <v>84</v>
      </c>
      <c r="H31" t="s">
        <v>135</v>
      </c>
      <c r="I31" t="s">
        <v>142</v>
      </c>
      <c r="J31" t="s">
        <v>155</v>
      </c>
      <c r="K31" t="s">
        <v>36</v>
      </c>
      <c r="L31" t="s">
        <v>67</v>
      </c>
      <c r="M31" t="s">
        <v>38</v>
      </c>
      <c r="N31" t="s">
        <v>39</v>
      </c>
      <c r="O31" t="s">
        <v>69</v>
      </c>
      <c r="P31" t="s">
        <v>115</v>
      </c>
      <c r="Q31" t="s">
        <v>42</v>
      </c>
      <c r="R31" t="s">
        <v>109</v>
      </c>
      <c r="S31" t="s">
        <v>44</v>
      </c>
      <c r="T31" t="s">
        <v>60</v>
      </c>
      <c r="U31" t="s">
        <v>129</v>
      </c>
      <c r="V31" t="s">
        <v>47</v>
      </c>
      <c r="W31" t="s">
        <v>73</v>
      </c>
      <c r="X31" t="s">
        <v>151</v>
      </c>
      <c r="Y31" t="s">
        <v>105</v>
      </c>
      <c r="Z31" t="s">
        <v>87</v>
      </c>
    </row>
    <row r="32" spans="1:26" x14ac:dyDescent="0.3">
      <c r="A32" t="s">
        <v>163</v>
      </c>
      <c r="B32" t="s">
        <v>164</v>
      </c>
      <c r="C32" t="s">
        <v>28</v>
      </c>
      <c r="D32" t="s">
        <v>63</v>
      </c>
      <c r="E32" t="s">
        <v>53</v>
      </c>
      <c r="F32" t="s">
        <v>31</v>
      </c>
      <c r="G32" t="s">
        <v>54</v>
      </c>
      <c r="H32" t="s">
        <v>65</v>
      </c>
      <c r="I32" t="s">
        <v>34</v>
      </c>
      <c r="J32" t="s">
        <v>66</v>
      </c>
      <c r="K32" t="s">
        <v>36</v>
      </c>
      <c r="L32" t="s">
        <v>67</v>
      </c>
      <c r="M32" t="s">
        <v>38</v>
      </c>
      <c r="N32" t="s">
        <v>56</v>
      </c>
      <c r="O32" t="s">
        <v>108</v>
      </c>
      <c r="P32" t="s">
        <v>41</v>
      </c>
      <c r="Q32" t="s">
        <v>71</v>
      </c>
      <c r="R32" t="s">
        <v>58</v>
      </c>
      <c r="S32" t="s">
        <v>44</v>
      </c>
      <c r="T32" t="s">
        <v>45</v>
      </c>
      <c r="U32" t="s">
        <v>46</v>
      </c>
      <c r="V32" t="s">
        <v>72</v>
      </c>
      <c r="W32" t="s">
        <v>73</v>
      </c>
      <c r="X32" t="s">
        <v>48</v>
      </c>
      <c r="Y32" t="s">
        <v>49</v>
      </c>
      <c r="Z32" t="s">
        <v>87</v>
      </c>
    </row>
    <row r="33" spans="1:26" x14ac:dyDescent="0.3">
      <c r="A33" t="s">
        <v>163</v>
      </c>
      <c r="B33" t="s">
        <v>165</v>
      </c>
      <c r="C33" t="s">
        <v>28</v>
      </c>
      <c r="D33" t="s">
        <v>63</v>
      </c>
      <c r="E33" t="s">
        <v>53</v>
      </c>
      <c r="F33" t="s">
        <v>64</v>
      </c>
      <c r="G33" t="s">
        <v>77</v>
      </c>
      <c r="H33" t="s">
        <v>166</v>
      </c>
      <c r="I33" t="s">
        <v>78</v>
      </c>
      <c r="J33" t="s">
        <v>35</v>
      </c>
      <c r="K33" t="s">
        <v>36</v>
      </c>
      <c r="L33" t="s">
        <v>85</v>
      </c>
      <c r="M33" t="s">
        <v>167</v>
      </c>
      <c r="N33" t="s">
        <v>39</v>
      </c>
      <c r="O33" t="s">
        <v>108</v>
      </c>
      <c r="P33" t="s">
        <v>39</v>
      </c>
      <c r="Q33" t="s">
        <v>42</v>
      </c>
      <c r="R33" t="s">
        <v>110</v>
      </c>
      <c r="S33" t="s">
        <v>149</v>
      </c>
      <c r="T33" t="s">
        <v>60</v>
      </c>
      <c r="U33" t="s">
        <v>91</v>
      </c>
      <c r="V33" t="s">
        <v>117</v>
      </c>
      <c r="W33" t="s">
        <v>47</v>
      </c>
      <c r="X33" t="s">
        <v>151</v>
      </c>
      <c r="Y33" t="s">
        <v>111</v>
      </c>
      <c r="Z33" t="s">
        <v>87</v>
      </c>
    </row>
    <row r="34" spans="1:26" x14ac:dyDescent="0.3">
      <c r="A34" t="s">
        <v>163</v>
      </c>
      <c r="B34" t="s">
        <v>168</v>
      </c>
      <c r="C34" t="s">
        <v>144</v>
      </c>
      <c r="D34" t="s">
        <v>63</v>
      </c>
      <c r="E34" t="s">
        <v>53</v>
      </c>
      <c r="F34" t="s">
        <v>76</v>
      </c>
      <c r="G34" t="s">
        <v>54</v>
      </c>
      <c r="H34" t="s">
        <v>33</v>
      </c>
      <c r="I34" t="s">
        <v>34</v>
      </c>
      <c r="J34" t="s">
        <v>66</v>
      </c>
      <c r="K34" t="s">
        <v>36</v>
      </c>
      <c r="L34" t="s">
        <v>67</v>
      </c>
      <c r="M34" t="s">
        <v>38</v>
      </c>
      <c r="N34" t="s">
        <v>68</v>
      </c>
      <c r="O34" t="s">
        <v>69</v>
      </c>
      <c r="P34" t="s">
        <v>41</v>
      </c>
      <c r="Q34" t="s">
        <v>71</v>
      </c>
      <c r="R34" t="s">
        <v>58</v>
      </c>
      <c r="S34" t="s">
        <v>59</v>
      </c>
      <c r="T34" t="s">
        <v>81</v>
      </c>
      <c r="U34" t="s">
        <v>46</v>
      </c>
      <c r="V34" t="s">
        <v>73</v>
      </c>
      <c r="W34" t="s">
        <v>73</v>
      </c>
      <c r="X34" t="s">
        <v>59</v>
      </c>
      <c r="Y34" t="s">
        <v>49</v>
      </c>
      <c r="Z34" t="s">
        <v>50</v>
      </c>
    </row>
    <row r="35" spans="1:26" x14ac:dyDescent="0.3">
      <c r="A35" t="s">
        <v>163</v>
      </c>
      <c r="B35" t="s">
        <v>169</v>
      </c>
      <c r="C35" t="s">
        <v>144</v>
      </c>
      <c r="D35" s="4" t="s">
        <v>63</v>
      </c>
      <c r="E35" t="s">
        <v>53</v>
      </c>
      <c r="F35" t="s">
        <v>31</v>
      </c>
      <c r="G35" t="s">
        <v>54</v>
      </c>
      <c r="H35" t="s">
        <v>33</v>
      </c>
      <c r="I35" t="s">
        <v>34</v>
      </c>
      <c r="J35" t="s">
        <v>66</v>
      </c>
      <c r="K35" t="s">
        <v>36</v>
      </c>
      <c r="L35" t="s">
        <v>67</v>
      </c>
      <c r="M35" t="s">
        <v>38</v>
      </c>
      <c r="N35" t="s">
        <v>68</v>
      </c>
      <c r="O35" t="s">
        <v>40</v>
      </c>
      <c r="P35" t="s">
        <v>41</v>
      </c>
      <c r="Q35" t="s">
        <v>71</v>
      </c>
      <c r="R35" t="s">
        <v>58</v>
      </c>
      <c r="S35" t="s">
        <v>59</v>
      </c>
      <c r="T35" t="s">
        <v>45</v>
      </c>
      <c r="U35" t="s">
        <v>46</v>
      </c>
      <c r="V35" t="s">
        <v>73</v>
      </c>
      <c r="W35" t="s">
        <v>73</v>
      </c>
      <c r="X35" t="s">
        <v>59</v>
      </c>
      <c r="Y35" t="s">
        <v>49</v>
      </c>
      <c r="Z35" t="s">
        <v>50</v>
      </c>
    </row>
    <row r="36" spans="1:26" x14ac:dyDescent="0.3">
      <c r="A36" t="s">
        <v>163</v>
      </c>
      <c r="B36" t="s">
        <v>170</v>
      </c>
      <c r="C36" t="s">
        <v>89</v>
      </c>
      <c r="D36" t="s">
        <v>63</v>
      </c>
      <c r="E36" t="s">
        <v>53</v>
      </c>
      <c r="F36" t="s">
        <v>76</v>
      </c>
      <c r="G36" t="s">
        <v>54</v>
      </c>
      <c r="H36" t="s">
        <v>33</v>
      </c>
      <c r="I36" t="s">
        <v>34</v>
      </c>
      <c r="J36" t="s">
        <v>66</v>
      </c>
      <c r="K36" t="s">
        <v>36</v>
      </c>
      <c r="L36" t="s">
        <v>67</v>
      </c>
      <c r="M36" t="s">
        <v>38</v>
      </c>
      <c r="N36" t="s">
        <v>68</v>
      </c>
      <c r="O36" t="s">
        <v>69</v>
      </c>
      <c r="P36" t="s">
        <v>41</v>
      </c>
      <c r="Q36" t="s">
        <v>71</v>
      </c>
      <c r="R36" t="s">
        <v>58</v>
      </c>
      <c r="S36" t="s">
        <v>59</v>
      </c>
      <c r="T36" t="s">
        <v>60</v>
      </c>
      <c r="U36" t="s">
        <v>46</v>
      </c>
      <c r="V36" t="s">
        <v>73</v>
      </c>
      <c r="W36" t="s">
        <v>73</v>
      </c>
      <c r="X36" t="s">
        <v>59</v>
      </c>
      <c r="Y36" t="s">
        <v>49</v>
      </c>
      <c r="Z36" t="s">
        <v>50</v>
      </c>
    </row>
    <row r="37" spans="1:26" x14ac:dyDescent="0.3">
      <c r="A37" t="s">
        <v>163</v>
      </c>
      <c r="B37" t="s">
        <v>171</v>
      </c>
      <c r="C37" t="s">
        <v>28</v>
      </c>
      <c r="D37" t="s">
        <v>29</v>
      </c>
      <c r="E37" t="s">
        <v>83</v>
      </c>
      <c r="F37" t="s">
        <v>31</v>
      </c>
      <c r="G37" t="s">
        <v>77</v>
      </c>
      <c r="H37" t="s">
        <v>123</v>
      </c>
      <c r="I37" t="s">
        <v>148</v>
      </c>
      <c r="J37" t="s">
        <v>66</v>
      </c>
      <c r="K37" t="s">
        <v>79</v>
      </c>
      <c r="L37" t="s">
        <v>85</v>
      </c>
      <c r="M37" t="s">
        <v>80</v>
      </c>
      <c r="N37" t="s">
        <v>56</v>
      </c>
      <c r="O37" t="s">
        <v>40</v>
      </c>
      <c r="P37" t="s">
        <v>41</v>
      </c>
      <c r="Q37" t="s">
        <v>146</v>
      </c>
      <c r="R37" t="s">
        <v>43</v>
      </c>
      <c r="S37" t="s">
        <v>44</v>
      </c>
      <c r="T37" t="s">
        <v>45</v>
      </c>
      <c r="U37" t="s">
        <v>129</v>
      </c>
      <c r="V37" t="s">
        <v>47</v>
      </c>
      <c r="W37" t="s">
        <v>47</v>
      </c>
      <c r="X37" t="s">
        <v>59</v>
      </c>
      <c r="Y37" t="s">
        <v>49</v>
      </c>
      <c r="Z37" t="s">
        <v>50</v>
      </c>
    </row>
    <row r="38" spans="1:26" x14ac:dyDescent="0.3">
      <c r="A38" t="s">
        <v>163</v>
      </c>
      <c r="B38" t="s">
        <v>172</v>
      </c>
      <c r="C38" t="s">
        <v>89</v>
      </c>
      <c r="D38" t="s">
        <v>63</v>
      </c>
      <c r="E38" t="s">
        <v>53</v>
      </c>
      <c r="F38" t="s">
        <v>31</v>
      </c>
      <c r="G38" t="s">
        <v>32</v>
      </c>
      <c r="H38" t="s">
        <v>65</v>
      </c>
      <c r="I38" t="s">
        <v>78</v>
      </c>
      <c r="J38" t="s">
        <v>35</v>
      </c>
      <c r="K38" t="s">
        <v>97</v>
      </c>
      <c r="L38" t="s">
        <v>85</v>
      </c>
      <c r="M38" t="s">
        <v>38</v>
      </c>
      <c r="N38" t="s">
        <v>56</v>
      </c>
      <c r="O38" t="s">
        <v>57</v>
      </c>
      <c r="P38" t="s">
        <v>70</v>
      </c>
      <c r="Q38" t="s">
        <v>42</v>
      </c>
      <c r="R38" t="s">
        <v>43</v>
      </c>
      <c r="S38" t="s">
        <v>44</v>
      </c>
      <c r="T38" t="s">
        <v>81</v>
      </c>
      <c r="U38" t="s">
        <v>129</v>
      </c>
      <c r="V38" t="s">
        <v>47</v>
      </c>
      <c r="W38" t="s">
        <v>47</v>
      </c>
      <c r="X38" t="s">
        <v>48</v>
      </c>
      <c r="Y38" t="s">
        <v>61</v>
      </c>
      <c r="Z38" t="s">
        <v>87</v>
      </c>
    </row>
    <row r="39" spans="1:26" x14ac:dyDescent="0.3">
      <c r="A39" t="s">
        <v>163</v>
      </c>
      <c r="B39" t="s">
        <v>173</v>
      </c>
      <c r="C39" t="s">
        <v>174</v>
      </c>
      <c r="D39" t="s">
        <v>29</v>
      </c>
      <c r="E39" t="s">
        <v>30</v>
      </c>
      <c r="F39" t="s">
        <v>31</v>
      </c>
      <c r="G39" t="s">
        <v>32</v>
      </c>
      <c r="H39" t="s">
        <v>65</v>
      </c>
      <c r="I39" t="s">
        <v>148</v>
      </c>
      <c r="J39" t="s">
        <v>66</v>
      </c>
      <c r="K39" t="s">
        <v>160</v>
      </c>
      <c r="L39" t="s">
        <v>85</v>
      </c>
      <c r="M39" t="s">
        <v>80</v>
      </c>
      <c r="N39" t="s">
        <v>68</v>
      </c>
      <c r="O39" t="s">
        <v>40</v>
      </c>
      <c r="P39" t="s">
        <v>41</v>
      </c>
      <c r="Q39" t="s">
        <v>42</v>
      </c>
      <c r="R39" t="s">
        <v>43</v>
      </c>
      <c r="S39" t="s">
        <v>125</v>
      </c>
      <c r="T39" t="s">
        <v>45</v>
      </c>
      <c r="U39" t="s">
        <v>129</v>
      </c>
      <c r="V39" t="s">
        <v>47</v>
      </c>
      <c r="W39" t="s">
        <v>47</v>
      </c>
      <c r="X39" t="s">
        <v>48</v>
      </c>
      <c r="Y39" t="s">
        <v>61</v>
      </c>
      <c r="Z39" t="s">
        <v>87</v>
      </c>
    </row>
    <row r="40" spans="1:26" x14ac:dyDescent="0.3">
      <c r="A40" t="s">
        <v>163</v>
      </c>
      <c r="B40" t="s">
        <v>175</v>
      </c>
      <c r="C40" t="s">
        <v>28</v>
      </c>
      <c r="D40" t="s">
        <v>29</v>
      </c>
      <c r="E40" t="s">
        <v>30</v>
      </c>
      <c r="F40" t="s">
        <v>76</v>
      </c>
      <c r="G40" t="s">
        <v>54</v>
      </c>
      <c r="H40" t="s">
        <v>123</v>
      </c>
      <c r="I40" t="s">
        <v>148</v>
      </c>
      <c r="J40" t="s">
        <v>66</v>
      </c>
      <c r="K40" t="s">
        <v>97</v>
      </c>
      <c r="L40" t="s">
        <v>85</v>
      </c>
      <c r="M40" t="s">
        <v>80</v>
      </c>
      <c r="N40" t="s">
        <v>39</v>
      </c>
      <c r="O40" t="s">
        <v>57</v>
      </c>
      <c r="P40" t="s">
        <v>39</v>
      </c>
      <c r="Q40" t="s">
        <v>136</v>
      </c>
      <c r="R40" t="s">
        <v>43</v>
      </c>
      <c r="S40" t="s">
        <v>44</v>
      </c>
      <c r="T40" t="s">
        <v>45</v>
      </c>
      <c r="U40" t="s">
        <v>91</v>
      </c>
      <c r="V40" t="s">
        <v>47</v>
      </c>
      <c r="W40" t="s">
        <v>47</v>
      </c>
      <c r="X40" t="s">
        <v>59</v>
      </c>
      <c r="Y40" t="s">
        <v>49</v>
      </c>
      <c r="Z40" t="s">
        <v>50</v>
      </c>
    </row>
    <row r="41" spans="1:26" x14ac:dyDescent="0.3">
      <c r="A41" t="s">
        <v>163</v>
      </c>
      <c r="B41" t="s">
        <v>176</v>
      </c>
      <c r="C41" t="s">
        <v>144</v>
      </c>
      <c r="D41" t="s">
        <v>63</v>
      </c>
      <c r="E41" t="s">
        <v>53</v>
      </c>
      <c r="F41" t="s">
        <v>76</v>
      </c>
      <c r="G41" t="s">
        <v>54</v>
      </c>
      <c r="H41" t="s">
        <v>65</v>
      </c>
      <c r="I41" t="s">
        <v>78</v>
      </c>
      <c r="J41" t="s">
        <v>66</v>
      </c>
      <c r="K41" t="s">
        <v>97</v>
      </c>
      <c r="L41" t="s">
        <v>67</v>
      </c>
      <c r="M41" t="s">
        <v>38</v>
      </c>
      <c r="N41" t="s">
        <v>68</v>
      </c>
      <c r="O41" t="s">
        <v>40</v>
      </c>
      <c r="P41" t="s">
        <v>41</v>
      </c>
      <c r="Q41" t="s">
        <v>71</v>
      </c>
      <c r="R41" t="s">
        <v>58</v>
      </c>
      <c r="S41" t="s">
        <v>59</v>
      </c>
      <c r="T41" t="s">
        <v>81</v>
      </c>
      <c r="U41" t="s">
        <v>91</v>
      </c>
      <c r="V41" t="s">
        <v>47</v>
      </c>
      <c r="W41" t="s">
        <v>73</v>
      </c>
      <c r="X41" t="s">
        <v>59</v>
      </c>
      <c r="Y41" t="s">
        <v>49</v>
      </c>
      <c r="Z41" t="s">
        <v>50</v>
      </c>
    </row>
    <row r="42" spans="1:26" x14ac:dyDescent="0.3">
      <c r="A42" t="s">
        <v>163</v>
      </c>
      <c r="B42" t="s">
        <v>177</v>
      </c>
      <c r="C42" t="s">
        <v>28</v>
      </c>
      <c r="D42" t="s">
        <v>63</v>
      </c>
      <c r="E42" t="s">
        <v>53</v>
      </c>
      <c r="F42" t="s">
        <v>31</v>
      </c>
      <c r="G42" t="s">
        <v>54</v>
      </c>
      <c r="H42" t="s">
        <v>135</v>
      </c>
      <c r="I42" t="s">
        <v>78</v>
      </c>
      <c r="J42" t="s">
        <v>35</v>
      </c>
      <c r="K42" t="s">
        <v>79</v>
      </c>
      <c r="L42" t="s">
        <v>37</v>
      </c>
      <c r="M42" t="s">
        <v>80</v>
      </c>
      <c r="N42" t="s">
        <v>56</v>
      </c>
      <c r="O42" t="s">
        <v>69</v>
      </c>
      <c r="P42" t="s">
        <v>41</v>
      </c>
      <c r="Q42" t="s">
        <v>42</v>
      </c>
      <c r="R42" t="s">
        <v>43</v>
      </c>
      <c r="S42" t="s">
        <v>44</v>
      </c>
      <c r="T42" t="s">
        <v>81</v>
      </c>
      <c r="U42" t="s">
        <v>129</v>
      </c>
      <c r="V42" t="s">
        <v>72</v>
      </c>
      <c r="W42" t="s">
        <v>72</v>
      </c>
      <c r="X42" t="s">
        <v>59</v>
      </c>
      <c r="Y42" t="s">
        <v>49</v>
      </c>
      <c r="Z42" t="s">
        <v>50</v>
      </c>
    </row>
    <row r="43" spans="1:26" x14ac:dyDescent="0.3">
      <c r="A43" t="s">
        <v>163</v>
      </c>
      <c r="B43" t="s">
        <v>178</v>
      </c>
      <c r="C43" t="s">
        <v>89</v>
      </c>
      <c r="D43" t="s">
        <v>140</v>
      </c>
      <c r="E43" t="s">
        <v>83</v>
      </c>
      <c r="F43" t="s">
        <v>31</v>
      </c>
      <c r="G43" t="s">
        <v>32</v>
      </c>
      <c r="H43" t="s">
        <v>166</v>
      </c>
      <c r="I43" t="s">
        <v>142</v>
      </c>
      <c r="J43" t="s">
        <v>35</v>
      </c>
      <c r="K43" t="s">
        <v>36</v>
      </c>
      <c r="L43" t="s">
        <v>67</v>
      </c>
      <c r="M43" t="s">
        <v>80</v>
      </c>
      <c r="N43" t="s">
        <v>56</v>
      </c>
      <c r="O43" t="s">
        <v>131</v>
      </c>
      <c r="P43" t="s">
        <v>39</v>
      </c>
      <c r="Q43" t="s">
        <v>42</v>
      </c>
      <c r="R43" t="s">
        <v>43</v>
      </c>
      <c r="S43" t="s">
        <v>44</v>
      </c>
      <c r="T43" t="s">
        <v>45</v>
      </c>
      <c r="U43" t="s">
        <v>129</v>
      </c>
      <c r="V43" t="s">
        <v>47</v>
      </c>
      <c r="W43" t="s">
        <v>73</v>
      </c>
      <c r="X43" t="s">
        <v>48</v>
      </c>
      <c r="Y43" t="s">
        <v>111</v>
      </c>
      <c r="Z43" t="s">
        <v>87</v>
      </c>
    </row>
    <row r="44" spans="1:26" x14ac:dyDescent="0.3">
      <c r="A44" t="s">
        <v>163</v>
      </c>
      <c r="B44" t="s">
        <v>179</v>
      </c>
      <c r="C44" t="s">
        <v>174</v>
      </c>
      <c r="D44" t="s">
        <v>63</v>
      </c>
      <c r="E44" t="s">
        <v>30</v>
      </c>
      <c r="F44" t="s">
        <v>64</v>
      </c>
      <c r="G44" t="s">
        <v>77</v>
      </c>
      <c r="H44" t="s">
        <v>166</v>
      </c>
      <c r="I44" t="s">
        <v>142</v>
      </c>
      <c r="J44" t="s">
        <v>66</v>
      </c>
      <c r="K44" t="s">
        <v>160</v>
      </c>
      <c r="L44" t="s">
        <v>161</v>
      </c>
      <c r="M44" t="s">
        <v>107</v>
      </c>
      <c r="N44" t="s">
        <v>101</v>
      </c>
      <c r="O44" t="s">
        <v>40</v>
      </c>
      <c r="P44" t="s">
        <v>39</v>
      </c>
      <c r="Q44" t="s">
        <v>102</v>
      </c>
      <c r="R44" t="s">
        <v>110</v>
      </c>
      <c r="S44" t="s">
        <v>118</v>
      </c>
      <c r="T44" t="s">
        <v>45</v>
      </c>
      <c r="U44" t="s">
        <v>129</v>
      </c>
      <c r="V44" t="s">
        <v>72</v>
      </c>
      <c r="W44" t="s">
        <v>117</v>
      </c>
      <c r="X44" t="s">
        <v>151</v>
      </c>
      <c r="Y44" t="s">
        <v>105</v>
      </c>
      <c r="Z44" t="s">
        <v>127</v>
      </c>
    </row>
    <row r="45" spans="1:26" x14ac:dyDescent="0.3">
      <c r="A45" t="s">
        <v>163</v>
      </c>
      <c r="B45" t="s">
        <v>180</v>
      </c>
      <c r="C45" t="s">
        <v>89</v>
      </c>
      <c r="D45" t="s">
        <v>63</v>
      </c>
      <c r="E45" t="s">
        <v>53</v>
      </c>
      <c r="F45" t="s">
        <v>31</v>
      </c>
      <c r="G45" t="s">
        <v>77</v>
      </c>
      <c r="H45" t="s">
        <v>65</v>
      </c>
      <c r="I45" t="s">
        <v>34</v>
      </c>
      <c r="J45" t="s">
        <v>66</v>
      </c>
      <c r="K45" t="s">
        <v>79</v>
      </c>
      <c r="L45" t="s">
        <v>85</v>
      </c>
      <c r="M45" t="s">
        <v>86</v>
      </c>
      <c r="N45" t="s">
        <v>56</v>
      </c>
      <c r="O45" t="s">
        <v>69</v>
      </c>
      <c r="P45" t="s">
        <v>41</v>
      </c>
      <c r="Q45" t="s">
        <v>71</v>
      </c>
      <c r="R45" t="s">
        <v>58</v>
      </c>
      <c r="S45" t="s">
        <v>59</v>
      </c>
      <c r="T45" t="s">
        <v>60</v>
      </c>
      <c r="U45" t="s">
        <v>91</v>
      </c>
      <c r="V45" t="s">
        <v>72</v>
      </c>
      <c r="W45" t="s">
        <v>47</v>
      </c>
      <c r="X45" t="s">
        <v>59</v>
      </c>
      <c r="Y45" t="s">
        <v>49</v>
      </c>
      <c r="Z45" t="s">
        <v>127</v>
      </c>
    </row>
    <row r="46" spans="1:26" x14ac:dyDescent="0.3">
      <c r="A46" t="s">
        <v>163</v>
      </c>
      <c r="B46" t="s">
        <v>181</v>
      </c>
      <c r="C46" t="s">
        <v>28</v>
      </c>
      <c r="D46" t="s">
        <v>63</v>
      </c>
      <c r="E46" t="s">
        <v>30</v>
      </c>
      <c r="F46" t="s">
        <v>76</v>
      </c>
      <c r="G46" t="s">
        <v>54</v>
      </c>
      <c r="H46" t="s">
        <v>65</v>
      </c>
      <c r="I46" t="s">
        <v>34</v>
      </c>
      <c r="J46" t="s">
        <v>155</v>
      </c>
      <c r="K46" t="s">
        <v>36</v>
      </c>
      <c r="L46" t="s">
        <v>67</v>
      </c>
      <c r="M46" t="s">
        <v>38</v>
      </c>
      <c r="N46" t="s">
        <v>56</v>
      </c>
      <c r="O46" t="s">
        <v>69</v>
      </c>
      <c r="P46" t="s">
        <v>41</v>
      </c>
      <c r="Q46" t="s">
        <v>71</v>
      </c>
      <c r="R46" t="s">
        <v>58</v>
      </c>
      <c r="S46" t="s">
        <v>149</v>
      </c>
      <c r="T46" t="s">
        <v>81</v>
      </c>
      <c r="U46" t="s">
        <v>46</v>
      </c>
      <c r="V46" t="s">
        <v>47</v>
      </c>
      <c r="W46" t="s">
        <v>47</v>
      </c>
      <c r="X46" t="s">
        <v>48</v>
      </c>
      <c r="Y46" t="s">
        <v>119</v>
      </c>
      <c r="Z46" t="s">
        <v>50</v>
      </c>
    </row>
    <row r="47" spans="1:26" x14ac:dyDescent="0.3">
      <c r="A47" t="s">
        <v>163</v>
      </c>
      <c r="B47" t="s">
        <v>182</v>
      </c>
      <c r="C47" t="s">
        <v>28</v>
      </c>
      <c r="D47" t="s">
        <v>63</v>
      </c>
      <c r="E47" t="s">
        <v>53</v>
      </c>
      <c r="F47" t="s">
        <v>64</v>
      </c>
      <c r="G47" t="s">
        <v>77</v>
      </c>
      <c r="H47" t="s">
        <v>65</v>
      </c>
      <c r="I47" t="s">
        <v>55</v>
      </c>
      <c r="J47" t="s">
        <v>155</v>
      </c>
      <c r="K47" t="s">
        <v>79</v>
      </c>
      <c r="L47" t="s">
        <v>161</v>
      </c>
      <c r="M47" t="s">
        <v>86</v>
      </c>
      <c r="N47" t="s">
        <v>39</v>
      </c>
      <c r="O47" t="s">
        <v>108</v>
      </c>
      <c r="P47" t="s">
        <v>39</v>
      </c>
      <c r="Q47" t="s">
        <v>146</v>
      </c>
      <c r="R47" t="s">
        <v>109</v>
      </c>
      <c r="S47" t="s">
        <v>44</v>
      </c>
      <c r="T47" t="s">
        <v>60</v>
      </c>
      <c r="U47" t="s">
        <v>129</v>
      </c>
      <c r="V47" t="s">
        <v>47</v>
      </c>
      <c r="W47" t="s">
        <v>47</v>
      </c>
      <c r="X47" t="s">
        <v>48</v>
      </c>
      <c r="Y47" t="s">
        <v>111</v>
      </c>
      <c r="Z47" t="s">
        <v>87</v>
      </c>
    </row>
    <row r="48" spans="1:26" x14ac:dyDescent="0.3">
      <c r="A48" t="s">
        <v>163</v>
      </c>
      <c r="B48" t="s">
        <v>183</v>
      </c>
      <c r="C48" t="s">
        <v>28</v>
      </c>
      <c r="D48" t="s">
        <v>63</v>
      </c>
      <c r="E48" t="s">
        <v>83</v>
      </c>
      <c r="F48" t="s">
        <v>31</v>
      </c>
      <c r="G48" t="s">
        <v>184</v>
      </c>
      <c r="H48" t="s">
        <v>166</v>
      </c>
      <c r="I48" t="s">
        <v>142</v>
      </c>
      <c r="J48" t="s">
        <v>155</v>
      </c>
      <c r="K48" t="s">
        <v>160</v>
      </c>
      <c r="L48" t="s">
        <v>161</v>
      </c>
      <c r="M48" t="s">
        <v>107</v>
      </c>
      <c r="N48" t="s">
        <v>56</v>
      </c>
      <c r="O48" t="s">
        <v>57</v>
      </c>
      <c r="P48" t="s">
        <v>115</v>
      </c>
      <c r="Q48" t="s">
        <v>136</v>
      </c>
      <c r="R48" t="s">
        <v>110</v>
      </c>
      <c r="S48" t="s">
        <v>125</v>
      </c>
      <c r="T48" t="s">
        <v>60</v>
      </c>
      <c r="U48" t="s">
        <v>46</v>
      </c>
      <c r="V48" t="s">
        <v>47</v>
      </c>
      <c r="W48" t="s">
        <v>47</v>
      </c>
      <c r="X48" t="s">
        <v>48</v>
      </c>
      <c r="Y48" t="s">
        <v>61</v>
      </c>
      <c r="Z48" t="s">
        <v>50</v>
      </c>
    </row>
    <row r="49" spans="1:26" x14ac:dyDescent="0.3">
      <c r="A49" t="s">
        <v>185</v>
      </c>
      <c r="B49" t="s">
        <v>186</v>
      </c>
      <c r="C49" t="s">
        <v>144</v>
      </c>
      <c r="D49" t="s">
        <v>63</v>
      </c>
      <c r="E49" t="s">
        <v>53</v>
      </c>
      <c r="F49" t="s">
        <v>76</v>
      </c>
      <c r="G49" t="s">
        <v>54</v>
      </c>
      <c r="H49" t="s">
        <v>33</v>
      </c>
      <c r="I49" t="s">
        <v>34</v>
      </c>
      <c r="J49" t="s">
        <v>35</v>
      </c>
      <c r="K49" t="s">
        <v>79</v>
      </c>
      <c r="L49" t="s">
        <v>37</v>
      </c>
      <c r="M49" t="s">
        <v>86</v>
      </c>
      <c r="N49" t="s">
        <v>39</v>
      </c>
      <c r="O49" t="s">
        <v>108</v>
      </c>
      <c r="P49" t="s">
        <v>41</v>
      </c>
      <c r="Q49" t="s">
        <v>42</v>
      </c>
      <c r="R49" t="s">
        <v>43</v>
      </c>
      <c r="S49" t="s">
        <v>44</v>
      </c>
      <c r="T49" t="s">
        <v>60</v>
      </c>
      <c r="U49" t="s">
        <v>91</v>
      </c>
      <c r="V49" t="s">
        <v>47</v>
      </c>
      <c r="W49" t="s">
        <v>72</v>
      </c>
      <c r="X49" t="s">
        <v>48</v>
      </c>
      <c r="Y49" t="s">
        <v>111</v>
      </c>
      <c r="Z49" t="s">
        <v>127</v>
      </c>
    </row>
    <row r="50" spans="1:26" x14ac:dyDescent="0.3">
      <c r="A50" t="s">
        <v>185</v>
      </c>
      <c r="B50" t="s">
        <v>187</v>
      </c>
      <c r="C50" t="s">
        <v>89</v>
      </c>
      <c r="D50" t="s">
        <v>63</v>
      </c>
      <c r="E50" t="s">
        <v>53</v>
      </c>
      <c r="F50" t="s">
        <v>76</v>
      </c>
      <c r="G50" t="s">
        <v>32</v>
      </c>
      <c r="H50" t="s">
        <v>65</v>
      </c>
      <c r="I50" t="s">
        <v>78</v>
      </c>
      <c r="J50" t="s">
        <v>66</v>
      </c>
      <c r="K50" t="s">
        <v>97</v>
      </c>
      <c r="L50" t="s">
        <v>37</v>
      </c>
      <c r="M50" t="s">
        <v>86</v>
      </c>
      <c r="N50" t="s">
        <v>39</v>
      </c>
      <c r="O50" t="s">
        <v>108</v>
      </c>
      <c r="P50" t="s">
        <v>39</v>
      </c>
      <c r="Q50" t="s">
        <v>146</v>
      </c>
      <c r="R50" t="s">
        <v>109</v>
      </c>
      <c r="S50" t="s">
        <v>44</v>
      </c>
      <c r="T50" t="s">
        <v>81</v>
      </c>
      <c r="U50" t="s">
        <v>103</v>
      </c>
      <c r="V50" t="s">
        <v>117</v>
      </c>
      <c r="W50" t="s">
        <v>47</v>
      </c>
      <c r="X50" t="s">
        <v>48</v>
      </c>
      <c r="Y50" t="s">
        <v>61</v>
      </c>
      <c r="Z50" t="s">
        <v>87</v>
      </c>
    </row>
    <row r="51" spans="1:26" x14ac:dyDescent="0.3">
      <c r="A51" t="s">
        <v>185</v>
      </c>
      <c r="B51" t="s">
        <v>188</v>
      </c>
      <c r="C51" t="s">
        <v>28</v>
      </c>
      <c r="D51" t="s">
        <v>29</v>
      </c>
      <c r="E51" t="s">
        <v>53</v>
      </c>
      <c r="F51" t="s">
        <v>76</v>
      </c>
      <c r="G51" t="s">
        <v>54</v>
      </c>
      <c r="H51" t="s">
        <v>33</v>
      </c>
      <c r="I51" t="s">
        <v>78</v>
      </c>
      <c r="J51" t="s">
        <v>66</v>
      </c>
      <c r="K51" t="s">
        <v>97</v>
      </c>
      <c r="L51" t="s">
        <v>85</v>
      </c>
      <c r="M51" t="s">
        <v>86</v>
      </c>
      <c r="N51" t="s">
        <v>56</v>
      </c>
      <c r="O51" t="s">
        <v>69</v>
      </c>
      <c r="P51" t="s">
        <v>41</v>
      </c>
      <c r="Q51" t="s">
        <v>71</v>
      </c>
      <c r="R51" t="s">
        <v>58</v>
      </c>
      <c r="S51" t="s">
        <v>59</v>
      </c>
      <c r="T51" t="s">
        <v>81</v>
      </c>
      <c r="U51" t="s">
        <v>91</v>
      </c>
      <c r="V51" t="s">
        <v>72</v>
      </c>
      <c r="W51" t="s">
        <v>72</v>
      </c>
      <c r="X51" t="s">
        <v>48</v>
      </c>
      <c r="Y51" t="s">
        <v>61</v>
      </c>
      <c r="Z51" t="s">
        <v>50</v>
      </c>
    </row>
    <row r="52" spans="1:26" x14ac:dyDescent="0.3">
      <c r="A52" t="s">
        <v>185</v>
      </c>
      <c r="B52" t="s">
        <v>189</v>
      </c>
      <c r="C52" t="s">
        <v>28</v>
      </c>
      <c r="D52" t="s">
        <v>63</v>
      </c>
      <c r="E52" t="s">
        <v>53</v>
      </c>
      <c r="F52" t="s">
        <v>76</v>
      </c>
      <c r="G52" t="s">
        <v>54</v>
      </c>
      <c r="H52" t="s">
        <v>33</v>
      </c>
      <c r="I52" t="s">
        <v>78</v>
      </c>
      <c r="J52" t="s">
        <v>35</v>
      </c>
      <c r="K52" t="s">
        <v>79</v>
      </c>
      <c r="L52" t="s">
        <v>85</v>
      </c>
      <c r="M52" t="s">
        <v>80</v>
      </c>
      <c r="N52" t="s">
        <v>56</v>
      </c>
      <c r="O52" t="s">
        <v>40</v>
      </c>
      <c r="P52" t="s">
        <v>70</v>
      </c>
      <c r="Q52" t="s">
        <v>42</v>
      </c>
      <c r="R52" t="s">
        <v>43</v>
      </c>
      <c r="S52" t="s">
        <v>44</v>
      </c>
      <c r="T52" t="s">
        <v>45</v>
      </c>
      <c r="U52" t="s">
        <v>91</v>
      </c>
      <c r="V52" t="s">
        <v>47</v>
      </c>
      <c r="W52" t="s">
        <v>47</v>
      </c>
      <c r="X52" t="s">
        <v>59</v>
      </c>
      <c r="Y52" t="s">
        <v>49</v>
      </c>
      <c r="Z52" t="s">
        <v>50</v>
      </c>
    </row>
    <row r="53" spans="1:26" x14ac:dyDescent="0.3">
      <c r="A53" t="s">
        <v>185</v>
      </c>
      <c r="B53" t="s">
        <v>190</v>
      </c>
      <c r="C53" t="s">
        <v>89</v>
      </c>
      <c r="D53" t="s">
        <v>108</v>
      </c>
      <c r="E53" t="s">
        <v>83</v>
      </c>
      <c r="F53" t="s">
        <v>31</v>
      </c>
      <c r="G53" t="s">
        <v>32</v>
      </c>
      <c r="H53" t="s">
        <v>65</v>
      </c>
      <c r="I53" t="s">
        <v>78</v>
      </c>
      <c r="J53" t="s">
        <v>35</v>
      </c>
      <c r="K53" t="s">
        <v>36</v>
      </c>
      <c r="L53" t="s">
        <v>67</v>
      </c>
      <c r="M53" t="s">
        <v>38</v>
      </c>
      <c r="N53" t="s">
        <v>56</v>
      </c>
      <c r="O53" t="s">
        <v>40</v>
      </c>
      <c r="P53" t="s">
        <v>70</v>
      </c>
      <c r="Q53" t="s">
        <v>42</v>
      </c>
      <c r="R53" t="s">
        <v>43</v>
      </c>
      <c r="S53" t="s">
        <v>44</v>
      </c>
      <c r="T53" t="s">
        <v>45</v>
      </c>
      <c r="U53" t="s">
        <v>91</v>
      </c>
      <c r="V53" t="s">
        <v>47</v>
      </c>
      <c r="W53" t="s">
        <v>47</v>
      </c>
      <c r="X53" t="s">
        <v>59</v>
      </c>
      <c r="Y53" t="s">
        <v>49</v>
      </c>
      <c r="Z53" t="s">
        <v>50</v>
      </c>
    </row>
    <row r="54" spans="1:26" x14ac:dyDescent="0.3">
      <c r="A54" t="s">
        <v>185</v>
      </c>
      <c r="B54" t="s">
        <v>191</v>
      </c>
      <c r="C54" t="s">
        <v>28</v>
      </c>
      <c r="D54" t="s">
        <v>29</v>
      </c>
      <c r="E54" t="s">
        <v>83</v>
      </c>
      <c r="F54" t="s">
        <v>31</v>
      </c>
      <c r="G54" t="s">
        <v>32</v>
      </c>
      <c r="H54" t="s">
        <v>65</v>
      </c>
      <c r="I54" t="s">
        <v>34</v>
      </c>
      <c r="J54" t="s">
        <v>66</v>
      </c>
      <c r="K54" t="s">
        <v>36</v>
      </c>
      <c r="L54" t="s">
        <v>67</v>
      </c>
      <c r="M54" t="s">
        <v>38</v>
      </c>
      <c r="N54" t="s">
        <v>68</v>
      </c>
      <c r="O54" t="s">
        <v>69</v>
      </c>
      <c r="P54" t="s">
        <v>41</v>
      </c>
      <c r="Q54" t="s">
        <v>71</v>
      </c>
      <c r="R54" t="s">
        <v>58</v>
      </c>
      <c r="S54" t="s">
        <v>59</v>
      </c>
      <c r="T54" t="s">
        <v>81</v>
      </c>
      <c r="U54" t="s">
        <v>46</v>
      </c>
      <c r="V54" t="s">
        <v>47</v>
      </c>
      <c r="W54" t="s">
        <v>72</v>
      </c>
      <c r="X54" t="s">
        <v>59</v>
      </c>
      <c r="Y54" t="s">
        <v>49</v>
      </c>
      <c r="Z54" t="s">
        <v>50</v>
      </c>
    </row>
    <row r="55" spans="1:26" x14ac:dyDescent="0.3">
      <c r="A55" t="s">
        <v>185</v>
      </c>
      <c r="B55" t="s">
        <v>192</v>
      </c>
      <c r="C55" t="s">
        <v>28</v>
      </c>
      <c r="D55" t="s">
        <v>29</v>
      </c>
      <c r="E55" t="s">
        <v>30</v>
      </c>
      <c r="F55" t="s">
        <v>31</v>
      </c>
      <c r="G55" t="s">
        <v>32</v>
      </c>
      <c r="H55" t="s">
        <v>65</v>
      </c>
      <c r="I55" t="s">
        <v>78</v>
      </c>
      <c r="J55" t="s">
        <v>66</v>
      </c>
      <c r="K55" t="s">
        <v>36</v>
      </c>
      <c r="L55" t="s">
        <v>85</v>
      </c>
      <c r="M55" t="s">
        <v>100</v>
      </c>
      <c r="N55" t="s">
        <v>39</v>
      </c>
      <c r="O55" t="s">
        <v>108</v>
      </c>
      <c r="P55" t="s">
        <v>39</v>
      </c>
      <c r="Q55" t="s">
        <v>42</v>
      </c>
      <c r="R55" t="s">
        <v>43</v>
      </c>
      <c r="S55" t="s">
        <v>44</v>
      </c>
      <c r="T55" t="s">
        <v>81</v>
      </c>
      <c r="U55" t="s">
        <v>91</v>
      </c>
      <c r="V55" t="s">
        <v>47</v>
      </c>
      <c r="W55" t="s">
        <v>47</v>
      </c>
      <c r="X55" t="s">
        <v>59</v>
      </c>
      <c r="Y55" t="s">
        <v>49</v>
      </c>
      <c r="Z55" t="s">
        <v>50</v>
      </c>
    </row>
    <row r="56" spans="1:26" x14ac:dyDescent="0.3">
      <c r="A56" t="s">
        <v>185</v>
      </c>
      <c r="B56" t="s">
        <v>193</v>
      </c>
      <c r="C56" t="s">
        <v>89</v>
      </c>
      <c r="D56" t="s">
        <v>99</v>
      </c>
      <c r="E56" t="s">
        <v>83</v>
      </c>
      <c r="F56" t="s">
        <v>194</v>
      </c>
      <c r="G56" t="s">
        <v>54</v>
      </c>
      <c r="H56" t="s">
        <v>123</v>
      </c>
      <c r="I56" t="s">
        <v>78</v>
      </c>
      <c r="J56" t="s">
        <v>66</v>
      </c>
      <c r="K56" t="s">
        <v>36</v>
      </c>
      <c r="L56" t="s">
        <v>67</v>
      </c>
      <c r="M56" t="s">
        <v>100</v>
      </c>
      <c r="N56" t="s">
        <v>56</v>
      </c>
      <c r="O56" t="s">
        <v>69</v>
      </c>
      <c r="P56" t="s">
        <v>41</v>
      </c>
      <c r="Q56" t="s">
        <v>71</v>
      </c>
      <c r="R56" t="s">
        <v>58</v>
      </c>
      <c r="S56" t="s">
        <v>59</v>
      </c>
      <c r="T56" t="s">
        <v>81</v>
      </c>
      <c r="U56" t="s">
        <v>46</v>
      </c>
      <c r="V56" t="s">
        <v>73</v>
      </c>
      <c r="W56" t="s">
        <v>73</v>
      </c>
      <c r="X56" t="s">
        <v>59</v>
      </c>
      <c r="Y56" t="s">
        <v>49</v>
      </c>
      <c r="Z56" t="s">
        <v>50</v>
      </c>
    </row>
    <row r="57" spans="1:26" x14ac:dyDescent="0.3">
      <c r="A57" t="s">
        <v>185</v>
      </c>
      <c r="B57" t="s">
        <v>195</v>
      </c>
      <c r="C57" t="s">
        <v>28</v>
      </c>
      <c r="D57" t="s">
        <v>29</v>
      </c>
      <c r="E57" t="s">
        <v>30</v>
      </c>
      <c r="F57" t="s">
        <v>31</v>
      </c>
      <c r="G57" t="s">
        <v>32</v>
      </c>
      <c r="H57" t="s">
        <v>65</v>
      </c>
      <c r="I57" t="s">
        <v>78</v>
      </c>
      <c r="J57" t="s">
        <v>66</v>
      </c>
      <c r="K57" t="s">
        <v>36</v>
      </c>
      <c r="L57" t="s">
        <v>67</v>
      </c>
      <c r="M57" t="s">
        <v>38</v>
      </c>
      <c r="N57" t="s">
        <v>68</v>
      </c>
      <c r="O57" t="s">
        <v>40</v>
      </c>
      <c r="P57" t="s">
        <v>70</v>
      </c>
      <c r="Q57" t="s">
        <v>42</v>
      </c>
      <c r="R57" t="s">
        <v>43</v>
      </c>
      <c r="S57" t="s">
        <v>44</v>
      </c>
      <c r="T57" t="s">
        <v>81</v>
      </c>
      <c r="U57" t="s">
        <v>91</v>
      </c>
      <c r="V57" t="s">
        <v>72</v>
      </c>
      <c r="W57" t="s">
        <v>72</v>
      </c>
      <c r="X57" t="s">
        <v>59</v>
      </c>
      <c r="Y57" t="s">
        <v>49</v>
      </c>
      <c r="Z57" t="s">
        <v>50</v>
      </c>
    </row>
    <row r="58" spans="1:26" x14ac:dyDescent="0.3">
      <c r="A58" t="s">
        <v>185</v>
      </c>
      <c r="B58" t="s">
        <v>196</v>
      </c>
      <c r="C58" t="s">
        <v>89</v>
      </c>
      <c r="D58" t="s">
        <v>29</v>
      </c>
      <c r="E58" t="s">
        <v>30</v>
      </c>
      <c r="F58" t="s">
        <v>31</v>
      </c>
      <c r="G58" t="s">
        <v>32</v>
      </c>
      <c r="H58" t="s">
        <v>65</v>
      </c>
      <c r="I58" t="s">
        <v>78</v>
      </c>
      <c r="J58" t="s">
        <v>66</v>
      </c>
      <c r="K58" t="s">
        <v>36</v>
      </c>
      <c r="L58" t="s">
        <v>85</v>
      </c>
      <c r="M58" t="s">
        <v>38</v>
      </c>
      <c r="N58" t="s">
        <v>56</v>
      </c>
      <c r="O58" t="s">
        <v>108</v>
      </c>
      <c r="P58" t="s">
        <v>70</v>
      </c>
      <c r="Q58" t="s">
        <v>71</v>
      </c>
      <c r="R58" t="s">
        <v>58</v>
      </c>
      <c r="S58" t="s">
        <v>59</v>
      </c>
      <c r="T58" t="s">
        <v>81</v>
      </c>
      <c r="U58" t="s">
        <v>46</v>
      </c>
      <c r="V58" t="s">
        <v>73</v>
      </c>
      <c r="W58" t="s">
        <v>72</v>
      </c>
      <c r="X58" t="s">
        <v>59</v>
      </c>
      <c r="Y58" t="s">
        <v>49</v>
      </c>
      <c r="Z58" t="s">
        <v>50</v>
      </c>
    </row>
    <row r="59" spans="1:26" x14ac:dyDescent="0.3">
      <c r="A59" t="s">
        <v>185</v>
      </c>
      <c r="B59" t="s">
        <v>197</v>
      </c>
      <c r="C59" t="s">
        <v>28</v>
      </c>
      <c r="D59" t="s">
        <v>29</v>
      </c>
      <c r="E59" t="s">
        <v>30</v>
      </c>
      <c r="F59" t="s">
        <v>31</v>
      </c>
      <c r="G59" t="s">
        <v>32</v>
      </c>
      <c r="H59" t="s">
        <v>65</v>
      </c>
      <c r="I59" t="s">
        <v>78</v>
      </c>
      <c r="J59" t="s">
        <v>66</v>
      </c>
      <c r="K59" t="s">
        <v>97</v>
      </c>
      <c r="L59" t="s">
        <v>67</v>
      </c>
      <c r="M59" t="s">
        <v>38</v>
      </c>
      <c r="N59" t="s">
        <v>68</v>
      </c>
      <c r="O59" t="s">
        <v>57</v>
      </c>
      <c r="P59" t="s">
        <v>41</v>
      </c>
      <c r="Q59" t="s">
        <v>71</v>
      </c>
      <c r="R59" t="s">
        <v>58</v>
      </c>
      <c r="S59" t="s">
        <v>59</v>
      </c>
      <c r="T59" t="s">
        <v>81</v>
      </c>
      <c r="U59" t="s">
        <v>103</v>
      </c>
      <c r="V59" t="s">
        <v>47</v>
      </c>
      <c r="W59" t="s">
        <v>73</v>
      </c>
      <c r="X59" t="s">
        <v>59</v>
      </c>
      <c r="Y59" t="s">
        <v>49</v>
      </c>
      <c r="Z59" t="s">
        <v>50</v>
      </c>
    </row>
    <row r="60" spans="1:26" x14ac:dyDescent="0.3">
      <c r="A60" t="s">
        <v>185</v>
      </c>
      <c r="B60" t="s">
        <v>198</v>
      </c>
      <c r="C60" t="s">
        <v>28</v>
      </c>
      <c r="D60" t="s">
        <v>63</v>
      </c>
      <c r="E60" t="s">
        <v>53</v>
      </c>
      <c r="F60" t="s">
        <v>76</v>
      </c>
      <c r="G60" t="s">
        <v>54</v>
      </c>
      <c r="H60" t="s">
        <v>33</v>
      </c>
      <c r="I60" t="s">
        <v>34</v>
      </c>
      <c r="J60" t="s">
        <v>66</v>
      </c>
      <c r="K60" t="s">
        <v>36</v>
      </c>
      <c r="L60" t="s">
        <v>67</v>
      </c>
      <c r="M60" t="s">
        <v>38</v>
      </c>
      <c r="N60" t="s">
        <v>68</v>
      </c>
      <c r="O60" t="s">
        <v>69</v>
      </c>
      <c r="P60" t="s">
        <v>41</v>
      </c>
      <c r="Q60" t="s">
        <v>71</v>
      </c>
      <c r="R60" t="s">
        <v>58</v>
      </c>
      <c r="S60" t="s">
        <v>59</v>
      </c>
      <c r="T60" t="s">
        <v>81</v>
      </c>
      <c r="U60" t="s">
        <v>46</v>
      </c>
      <c r="V60" t="s">
        <v>73</v>
      </c>
      <c r="W60" t="s">
        <v>73</v>
      </c>
      <c r="X60" t="s">
        <v>59</v>
      </c>
      <c r="Y60" t="s">
        <v>49</v>
      </c>
      <c r="Z60" t="s">
        <v>50</v>
      </c>
    </row>
    <row r="61" spans="1:26" x14ac:dyDescent="0.3">
      <c r="A61" t="s">
        <v>185</v>
      </c>
      <c r="B61" t="s">
        <v>199</v>
      </c>
      <c r="C61" t="s">
        <v>144</v>
      </c>
      <c r="D61" t="s">
        <v>29</v>
      </c>
      <c r="E61" t="s">
        <v>53</v>
      </c>
      <c r="F61" t="s">
        <v>76</v>
      </c>
      <c r="G61" t="s">
        <v>32</v>
      </c>
      <c r="H61" t="s">
        <v>33</v>
      </c>
      <c r="I61" t="s">
        <v>55</v>
      </c>
      <c r="J61" t="s">
        <v>66</v>
      </c>
      <c r="K61" t="s">
        <v>97</v>
      </c>
      <c r="L61" t="s">
        <v>67</v>
      </c>
      <c r="M61" t="s">
        <v>38</v>
      </c>
      <c r="N61" t="s">
        <v>68</v>
      </c>
      <c r="O61" t="s">
        <v>69</v>
      </c>
      <c r="P61" t="s">
        <v>41</v>
      </c>
      <c r="Q61" t="s">
        <v>71</v>
      </c>
      <c r="R61" t="s">
        <v>58</v>
      </c>
      <c r="S61" t="s">
        <v>59</v>
      </c>
      <c r="T61" t="s">
        <v>45</v>
      </c>
      <c r="U61" t="s">
        <v>46</v>
      </c>
      <c r="V61" t="s">
        <v>73</v>
      </c>
      <c r="W61" t="s">
        <v>73</v>
      </c>
      <c r="X61" t="s">
        <v>59</v>
      </c>
      <c r="Y61" t="s">
        <v>49</v>
      </c>
      <c r="Z61" t="s">
        <v>50</v>
      </c>
    </row>
    <row r="62" spans="1:26" x14ac:dyDescent="0.3">
      <c r="A62" t="s">
        <v>185</v>
      </c>
      <c r="B62" t="s">
        <v>200</v>
      </c>
      <c r="C62" t="s">
        <v>89</v>
      </c>
      <c r="D62" t="s">
        <v>29</v>
      </c>
      <c r="E62" t="s">
        <v>30</v>
      </c>
      <c r="F62" t="s">
        <v>31</v>
      </c>
      <c r="G62" t="s">
        <v>77</v>
      </c>
      <c r="H62" t="s">
        <v>65</v>
      </c>
      <c r="I62" t="s">
        <v>78</v>
      </c>
      <c r="J62" t="s">
        <v>66</v>
      </c>
      <c r="K62" t="s">
        <v>36</v>
      </c>
      <c r="L62" t="s">
        <v>67</v>
      </c>
      <c r="M62" t="s">
        <v>38</v>
      </c>
      <c r="N62" t="s">
        <v>68</v>
      </c>
      <c r="O62" t="s">
        <v>69</v>
      </c>
      <c r="P62" t="s">
        <v>41</v>
      </c>
      <c r="Q62" t="s">
        <v>71</v>
      </c>
      <c r="R62" t="s">
        <v>58</v>
      </c>
      <c r="S62" t="s">
        <v>59</v>
      </c>
      <c r="T62" t="s">
        <v>45</v>
      </c>
      <c r="U62" t="s">
        <v>46</v>
      </c>
      <c r="V62" t="s">
        <v>73</v>
      </c>
      <c r="W62" t="s">
        <v>73</v>
      </c>
      <c r="X62" t="s">
        <v>59</v>
      </c>
      <c r="Y62" t="s">
        <v>49</v>
      </c>
      <c r="Z62" t="s">
        <v>50</v>
      </c>
    </row>
    <row r="63" spans="1:26" x14ac:dyDescent="0.3">
      <c r="A63" t="s">
        <v>185</v>
      </c>
      <c r="B63" t="s">
        <v>201</v>
      </c>
      <c r="C63" t="s">
        <v>89</v>
      </c>
      <c r="D63" t="s">
        <v>63</v>
      </c>
      <c r="E63" t="s">
        <v>30</v>
      </c>
      <c r="F63" t="s">
        <v>76</v>
      </c>
      <c r="G63" t="s">
        <v>54</v>
      </c>
      <c r="H63" t="s">
        <v>65</v>
      </c>
      <c r="I63" t="s">
        <v>148</v>
      </c>
      <c r="J63" t="s">
        <v>35</v>
      </c>
      <c r="K63" t="s">
        <v>36</v>
      </c>
      <c r="L63" t="s">
        <v>67</v>
      </c>
      <c r="M63" t="s">
        <v>38</v>
      </c>
      <c r="N63" t="s">
        <v>68</v>
      </c>
      <c r="O63" t="s">
        <v>69</v>
      </c>
      <c r="P63" t="s">
        <v>41</v>
      </c>
      <c r="Q63" t="s">
        <v>71</v>
      </c>
      <c r="R63" t="s">
        <v>58</v>
      </c>
      <c r="S63" t="s">
        <v>59</v>
      </c>
      <c r="T63" t="s">
        <v>45</v>
      </c>
      <c r="U63" t="s">
        <v>46</v>
      </c>
      <c r="V63" t="s">
        <v>73</v>
      </c>
      <c r="W63" t="s">
        <v>73</v>
      </c>
      <c r="X63" t="s">
        <v>59</v>
      </c>
      <c r="Y63" t="s">
        <v>49</v>
      </c>
      <c r="Z63" t="s">
        <v>50</v>
      </c>
    </row>
    <row r="64" spans="1:26" x14ac:dyDescent="0.3">
      <c r="A64" t="s">
        <v>185</v>
      </c>
      <c r="B64" t="s">
        <v>202</v>
      </c>
      <c r="C64" t="s">
        <v>28</v>
      </c>
      <c r="D64" t="s">
        <v>29</v>
      </c>
      <c r="E64" t="s">
        <v>30</v>
      </c>
      <c r="F64" t="s">
        <v>31</v>
      </c>
      <c r="G64" t="s">
        <v>32</v>
      </c>
      <c r="H64" t="s">
        <v>65</v>
      </c>
      <c r="I64" t="s">
        <v>78</v>
      </c>
      <c r="J64" t="s">
        <v>66</v>
      </c>
      <c r="K64" t="s">
        <v>36</v>
      </c>
      <c r="L64" t="s">
        <v>67</v>
      </c>
      <c r="M64" t="s">
        <v>38</v>
      </c>
      <c r="N64" t="s">
        <v>68</v>
      </c>
      <c r="O64" t="s">
        <v>69</v>
      </c>
      <c r="P64" t="s">
        <v>41</v>
      </c>
      <c r="Q64" t="s">
        <v>71</v>
      </c>
      <c r="R64" t="s">
        <v>58</v>
      </c>
      <c r="S64" t="s">
        <v>59</v>
      </c>
      <c r="T64" t="s">
        <v>45</v>
      </c>
      <c r="U64" t="s">
        <v>46</v>
      </c>
      <c r="V64" t="s">
        <v>73</v>
      </c>
      <c r="W64" t="s">
        <v>73</v>
      </c>
      <c r="X64" t="s">
        <v>59</v>
      </c>
      <c r="Y64" t="s">
        <v>49</v>
      </c>
      <c r="Z64" t="s">
        <v>127</v>
      </c>
    </row>
    <row r="65" spans="1:26" x14ac:dyDescent="0.3">
      <c r="A65" t="s">
        <v>185</v>
      </c>
      <c r="B65" t="s">
        <v>203</v>
      </c>
      <c r="C65" t="s">
        <v>28</v>
      </c>
      <c r="D65" t="s">
        <v>63</v>
      </c>
      <c r="E65" t="s">
        <v>53</v>
      </c>
      <c r="F65" t="s">
        <v>76</v>
      </c>
      <c r="G65" t="s">
        <v>54</v>
      </c>
      <c r="H65" t="s">
        <v>65</v>
      </c>
      <c r="I65" t="s">
        <v>34</v>
      </c>
      <c r="J65" t="s">
        <v>35</v>
      </c>
      <c r="K65" t="s">
        <v>97</v>
      </c>
      <c r="L65" t="s">
        <v>67</v>
      </c>
      <c r="M65" t="s">
        <v>38</v>
      </c>
      <c r="N65" t="s">
        <v>68</v>
      </c>
      <c r="O65" t="s">
        <v>69</v>
      </c>
      <c r="P65" t="s">
        <v>41</v>
      </c>
      <c r="Q65" t="s">
        <v>71</v>
      </c>
      <c r="R65" t="s">
        <v>58</v>
      </c>
      <c r="S65" t="s">
        <v>59</v>
      </c>
      <c r="T65" t="s">
        <v>45</v>
      </c>
      <c r="U65" t="s">
        <v>46</v>
      </c>
      <c r="V65" t="s">
        <v>73</v>
      </c>
      <c r="W65" t="s">
        <v>73</v>
      </c>
      <c r="X65" t="s">
        <v>59</v>
      </c>
      <c r="Y65" t="s">
        <v>49</v>
      </c>
      <c r="Z65" t="s">
        <v>50</v>
      </c>
    </row>
    <row r="66" spans="1:26" x14ac:dyDescent="0.3">
      <c r="A66" t="s">
        <v>185</v>
      </c>
      <c r="B66" t="s">
        <v>204</v>
      </c>
      <c r="C66" t="s">
        <v>28</v>
      </c>
      <c r="D66" t="s">
        <v>63</v>
      </c>
      <c r="E66" t="s">
        <v>53</v>
      </c>
      <c r="F66" t="s">
        <v>76</v>
      </c>
      <c r="G66" t="s">
        <v>54</v>
      </c>
      <c r="H66" t="s">
        <v>65</v>
      </c>
      <c r="I66" t="s">
        <v>55</v>
      </c>
      <c r="J66" t="s">
        <v>35</v>
      </c>
      <c r="K66" t="s">
        <v>36</v>
      </c>
      <c r="L66" t="s">
        <v>67</v>
      </c>
      <c r="M66" t="s">
        <v>38</v>
      </c>
      <c r="N66" t="s">
        <v>39</v>
      </c>
      <c r="O66" t="s">
        <v>69</v>
      </c>
      <c r="P66" t="s">
        <v>41</v>
      </c>
      <c r="Q66" t="s">
        <v>71</v>
      </c>
      <c r="R66" t="s">
        <v>58</v>
      </c>
      <c r="S66" t="s">
        <v>59</v>
      </c>
      <c r="T66" t="s">
        <v>45</v>
      </c>
      <c r="U66" t="s">
        <v>46</v>
      </c>
      <c r="V66" t="s">
        <v>73</v>
      </c>
      <c r="W66" t="s">
        <v>47</v>
      </c>
      <c r="X66" t="s">
        <v>59</v>
      </c>
      <c r="Y66" t="s">
        <v>49</v>
      </c>
      <c r="Z66" t="s">
        <v>50</v>
      </c>
    </row>
    <row r="67" spans="1:26" x14ac:dyDescent="0.3">
      <c r="A67" t="s">
        <v>185</v>
      </c>
      <c r="B67" t="s">
        <v>205</v>
      </c>
      <c r="C67" t="s">
        <v>28</v>
      </c>
      <c r="D67" t="s">
        <v>63</v>
      </c>
      <c r="E67" t="s">
        <v>53</v>
      </c>
      <c r="F67" t="s">
        <v>76</v>
      </c>
      <c r="G67" t="s">
        <v>54</v>
      </c>
      <c r="H67" t="s">
        <v>65</v>
      </c>
      <c r="I67" t="s">
        <v>78</v>
      </c>
      <c r="J67" t="s">
        <v>35</v>
      </c>
      <c r="K67" t="s">
        <v>36</v>
      </c>
      <c r="L67" t="s">
        <v>67</v>
      </c>
      <c r="M67" t="s">
        <v>38</v>
      </c>
      <c r="N67" t="s">
        <v>56</v>
      </c>
      <c r="O67" t="s">
        <v>40</v>
      </c>
      <c r="P67" t="s">
        <v>41</v>
      </c>
      <c r="Q67" t="s">
        <v>71</v>
      </c>
      <c r="R67" t="s">
        <v>58</v>
      </c>
      <c r="S67" t="s">
        <v>59</v>
      </c>
      <c r="T67" t="s">
        <v>45</v>
      </c>
      <c r="U67" t="s">
        <v>46</v>
      </c>
      <c r="V67" t="s">
        <v>73</v>
      </c>
      <c r="W67" t="s">
        <v>73</v>
      </c>
      <c r="X67" t="s">
        <v>59</v>
      </c>
      <c r="Y67" t="s">
        <v>49</v>
      </c>
      <c r="Z67" t="s">
        <v>50</v>
      </c>
    </row>
    <row r="68" spans="1:26" x14ac:dyDescent="0.3">
      <c r="A68" t="s">
        <v>185</v>
      </c>
      <c r="B68" t="s">
        <v>206</v>
      </c>
      <c r="C68" t="s">
        <v>28</v>
      </c>
      <c r="D68" t="s">
        <v>29</v>
      </c>
      <c r="E68" t="s">
        <v>30</v>
      </c>
      <c r="F68" t="s">
        <v>31</v>
      </c>
      <c r="G68" t="s">
        <v>32</v>
      </c>
      <c r="H68" t="s">
        <v>65</v>
      </c>
      <c r="I68" t="s">
        <v>78</v>
      </c>
      <c r="J68" t="s">
        <v>35</v>
      </c>
      <c r="K68" t="s">
        <v>79</v>
      </c>
      <c r="L68" t="s">
        <v>67</v>
      </c>
      <c r="M68" t="s">
        <v>38</v>
      </c>
      <c r="N68" t="s">
        <v>68</v>
      </c>
      <c r="O68" t="s">
        <v>69</v>
      </c>
      <c r="P68" t="s">
        <v>41</v>
      </c>
      <c r="Q68" t="s">
        <v>71</v>
      </c>
      <c r="R68" t="s">
        <v>58</v>
      </c>
      <c r="S68" t="s">
        <v>59</v>
      </c>
      <c r="T68" t="s">
        <v>45</v>
      </c>
      <c r="U68" t="s">
        <v>46</v>
      </c>
      <c r="V68" t="s">
        <v>73</v>
      </c>
      <c r="W68" t="s">
        <v>73</v>
      </c>
      <c r="X68" t="s">
        <v>59</v>
      </c>
      <c r="Y68" t="s">
        <v>49</v>
      </c>
      <c r="Z68" t="s">
        <v>50</v>
      </c>
    </row>
    <row r="69" spans="1:26" x14ac:dyDescent="0.3">
      <c r="A69" t="s">
        <v>185</v>
      </c>
      <c r="B69" t="s">
        <v>207</v>
      </c>
      <c r="C69" t="s">
        <v>28</v>
      </c>
      <c r="D69" t="s">
        <v>29</v>
      </c>
      <c r="E69" t="s">
        <v>53</v>
      </c>
      <c r="F69" t="s">
        <v>76</v>
      </c>
      <c r="G69" t="s">
        <v>54</v>
      </c>
      <c r="H69" t="s">
        <v>65</v>
      </c>
      <c r="I69" t="s">
        <v>78</v>
      </c>
      <c r="J69" t="s">
        <v>35</v>
      </c>
      <c r="K69" t="s">
        <v>97</v>
      </c>
      <c r="L69" t="s">
        <v>67</v>
      </c>
      <c r="M69" t="s">
        <v>80</v>
      </c>
      <c r="N69" t="s">
        <v>68</v>
      </c>
      <c r="O69" t="s">
        <v>40</v>
      </c>
      <c r="P69" t="s">
        <v>41</v>
      </c>
      <c r="Q69" t="s">
        <v>71</v>
      </c>
      <c r="R69" t="s">
        <v>58</v>
      </c>
      <c r="S69" t="s">
        <v>59</v>
      </c>
      <c r="T69" t="s">
        <v>45</v>
      </c>
      <c r="U69" t="s">
        <v>46</v>
      </c>
      <c r="V69" t="s">
        <v>47</v>
      </c>
      <c r="W69" t="s">
        <v>47</v>
      </c>
      <c r="X69" t="s">
        <v>59</v>
      </c>
      <c r="Y69" t="s">
        <v>49</v>
      </c>
      <c r="Z69" t="s">
        <v>50</v>
      </c>
    </row>
    <row r="70" spans="1:26" x14ac:dyDescent="0.3">
      <c r="A70" t="s">
        <v>185</v>
      </c>
      <c r="B70" t="s">
        <v>208</v>
      </c>
      <c r="C70" t="s">
        <v>28</v>
      </c>
      <c r="D70" t="s">
        <v>29</v>
      </c>
      <c r="E70" t="s">
        <v>30</v>
      </c>
      <c r="F70" t="s">
        <v>31</v>
      </c>
      <c r="G70" t="s">
        <v>54</v>
      </c>
      <c r="H70" t="s">
        <v>65</v>
      </c>
      <c r="I70" t="s">
        <v>142</v>
      </c>
      <c r="J70" t="s">
        <v>35</v>
      </c>
      <c r="K70" t="s">
        <v>36</v>
      </c>
      <c r="L70" t="s">
        <v>67</v>
      </c>
      <c r="M70" t="s">
        <v>38</v>
      </c>
      <c r="N70" t="s">
        <v>68</v>
      </c>
      <c r="O70" t="s">
        <v>69</v>
      </c>
      <c r="P70" t="s">
        <v>41</v>
      </c>
      <c r="Q70" t="s">
        <v>71</v>
      </c>
      <c r="R70" t="s">
        <v>58</v>
      </c>
      <c r="S70" t="s">
        <v>59</v>
      </c>
      <c r="T70" t="s">
        <v>45</v>
      </c>
      <c r="U70" t="s">
        <v>46</v>
      </c>
      <c r="V70" t="s">
        <v>73</v>
      </c>
      <c r="W70" t="s">
        <v>73</v>
      </c>
      <c r="X70" t="s">
        <v>59</v>
      </c>
      <c r="Y70" t="s">
        <v>49</v>
      </c>
      <c r="Z70" t="s">
        <v>50</v>
      </c>
    </row>
    <row r="71" spans="1:26" x14ac:dyDescent="0.3">
      <c r="A71" t="s">
        <v>185</v>
      </c>
      <c r="B71" t="s">
        <v>209</v>
      </c>
      <c r="C71" t="s">
        <v>28</v>
      </c>
      <c r="D71" t="s">
        <v>29</v>
      </c>
      <c r="E71" t="s">
        <v>30</v>
      </c>
      <c r="F71" t="s">
        <v>76</v>
      </c>
      <c r="G71" t="s">
        <v>54</v>
      </c>
      <c r="H71" t="s">
        <v>65</v>
      </c>
      <c r="I71" t="s">
        <v>148</v>
      </c>
      <c r="J71" t="s">
        <v>35</v>
      </c>
      <c r="K71" t="s">
        <v>36</v>
      </c>
      <c r="L71" t="s">
        <v>85</v>
      </c>
      <c r="M71" t="s">
        <v>38</v>
      </c>
      <c r="N71" t="s">
        <v>68</v>
      </c>
      <c r="O71" t="s">
        <v>69</v>
      </c>
      <c r="P71" t="s">
        <v>41</v>
      </c>
      <c r="Q71" t="s">
        <v>71</v>
      </c>
      <c r="R71" t="s">
        <v>58</v>
      </c>
      <c r="S71" t="s">
        <v>59</v>
      </c>
      <c r="T71" t="s">
        <v>45</v>
      </c>
      <c r="U71" t="s">
        <v>91</v>
      </c>
      <c r="V71" t="s">
        <v>47</v>
      </c>
      <c r="W71" t="s">
        <v>72</v>
      </c>
      <c r="X71" t="s">
        <v>59</v>
      </c>
      <c r="Y71" t="s">
        <v>49</v>
      </c>
      <c r="Z71" t="s">
        <v>50</v>
      </c>
    </row>
    <row r="72" spans="1:26" x14ac:dyDescent="0.3">
      <c r="A72" t="s">
        <v>185</v>
      </c>
      <c r="B72" t="s">
        <v>210</v>
      </c>
      <c r="C72" t="s">
        <v>28</v>
      </c>
      <c r="D72" t="s">
        <v>29</v>
      </c>
      <c r="E72" t="s">
        <v>30</v>
      </c>
      <c r="F72" t="s">
        <v>31</v>
      </c>
      <c r="G72" t="s">
        <v>54</v>
      </c>
      <c r="H72" t="s">
        <v>65</v>
      </c>
      <c r="I72" t="s">
        <v>78</v>
      </c>
      <c r="J72" t="s">
        <v>35</v>
      </c>
      <c r="K72" t="s">
        <v>36</v>
      </c>
      <c r="L72" t="s">
        <v>67</v>
      </c>
      <c r="M72" t="s">
        <v>38</v>
      </c>
      <c r="N72" t="s">
        <v>68</v>
      </c>
      <c r="O72" t="s">
        <v>69</v>
      </c>
      <c r="P72" t="s">
        <v>41</v>
      </c>
      <c r="Q72" t="s">
        <v>71</v>
      </c>
      <c r="R72" t="s">
        <v>58</v>
      </c>
      <c r="S72" t="s">
        <v>59</v>
      </c>
      <c r="T72" t="s">
        <v>45</v>
      </c>
      <c r="U72" t="s">
        <v>46</v>
      </c>
      <c r="V72" t="s">
        <v>73</v>
      </c>
      <c r="W72" t="s">
        <v>73</v>
      </c>
      <c r="X72" t="s">
        <v>59</v>
      </c>
      <c r="Y72" t="s">
        <v>111</v>
      </c>
      <c r="Z72" t="s">
        <v>87</v>
      </c>
    </row>
    <row r="73" spans="1:26" x14ac:dyDescent="0.3">
      <c r="A73" t="s">
        <v>185</v>
      </c>
      <c r="B73" t="s">
        <v>211</v>
      </c>
      <c r="C73" t="s">
        <v>28</v>
      </c>
      <c r="D73" t="s">
        <v>29</v>
      </c>
      <c r="E73" t="s">
        <v>30</v>
      </c>
      <c r="F73" t="s">
        <v>31</v>
      </c>
      <c r="G73" t="s">
        <v>32</v>
      </c>
      <c r="H73" t="s">
        <v>65</v>
      </c>
      <c r="I73" t="s">
        <v>78</v>
      </c>
      <c r="J73" t="s">
        <v>35</v>
      </c>
      <c r="K73" t="s">
        <v>36</v>
      </c>
      <c r="L73" t="s">
        <v>67</v>
      </c>
      <c r="M73" t="s">
        <v>38</v>
      </c>
      <c r="N73" t="s">
        <v>68</v>
      </c>
      <c r="O73" t="s">
        <v>69</v>
      </c>
      <c r="P73" t="s">
        <v>41</v>
      </c>
      <c r="Q73" t="s">
        <v>71</v>
      </c>
      <c r="R73" t="s">
        <v>58</v>
      </c>
      <c r="S73" t="s">
        <v>59</v>
      </c>
      <c r="T73" t="s">
        <v>45</v>
      </c>
      <c r="U73" t="s">
        <v>46</v>
      </c>
      <c r="V73" t="s">
        <v>73</v>
      </c>
      <c r="W73" t="s">
        <v>47</v>
      </c>
      <c r="X73" t="s">
        <v>59</v>
      </c>
      <c r="Y73" t="s">
        <v>49</v>
      </c>
      <c r="Z73" t="s">
        <v>87</v>
      </c>
    </row>
    <row r="74" spans="1:26" x14ac:dyDescent="0.3">
      <c r="A74" t="s">
        <v>212</v>
      </c>
      <c r="B74" t="s">
        <v>213</v>
      </c>
      <c r="C74" t="s">
        <v>28</v>
      </c>
      <c r="D74" t="s">
        <v>29</v>
      </c>
      <c r="E74" t="s">
        <v>30</v>
      </c>
      <c r="F74" t="s">
        <v>31</v>
      </c>
      <c r="G74" t="s">
        <v>32</v>
      </c>
      <c r="H74" t="s">
        <v>65</v>
      </c>
      <c r="I74" t="s">
        <v>78</v>
      </c>
      <c r="J74" t="s">
        <v>35</v>
      </c>
      <c r="K74" t="s">
        <v>36</v>
      </c>
      <c r="L74" t="s">
        <v>85</v>
      </c>
      <c r="M74" t="s">
        <v>38</v>
      </c>
      <c r="N74" t="s">
        <v>56</v>
      </c>
      <c r="O74" t="s">
        <v>40</v>
      </c>
      <c r="P74" t="s">
        <v>41</v>
      </c>
      <c r="Q74" t="s">
        <v>71</v>
      </c>
      <c r="R74" t="s">
        <v>58</v>
      </c>
      <c r="S74" t="s">
        <v>59</v>
      </c>
      <c r="T74" t="s">
        <v>45</v>
      </c>
      <c r="U74" t="s">
        <v>46</v>
      </c>
      <c r="V74" t="s">
        <v>73</v>
      </c>
      <c r="W74" t="s">
        <v>73</v>
      </c>
      <c r="X74" t="s">
        <v>59</v>
      </c>
      <c r="Y74" t="s">
        <v>49</v>
      </c>
      <c r="Z74" t="s">
        <v>50</v>
      </c>
    </row>
    <row r="75" spans="1:26" x14ac:dyDescent="0.3">
      <c r="A75" t="s">
        <v>212</v>
      </c>
      <c r="B75" t="s">
        <v>214</v>
      </c>
      <c r="C75" t="s">
        <v>28</v>
      </c>
      <c r="D75" t="s">
        <v>63</v>
      </c>
      <c r="E75" t="s">
        <v>30</v>
      </c>
      <c r="F75" t="s">
        <v>76</v>
      </c>
      <c r="G75" t="s">
        <v>54</v>
      </c>
      <c r="H75" t="s">
        <v>65</v>
      </c>
      <c r="I75" t="s">
        <v>78</v>
      </c>
      <c r="J75" t="s">
        <v>35</v>
      </c>
      <c r="K75" t="s">
        <v>79</v>
      </c>
      <c r="L75" t="s">
        <v>67</v>
      </c>
      <c r="M75" t="s">
        <v>38</v>
      </c>
      <c r="N75" t="s">
        <v>56</v>
      </c>
      <c r="O75" t="s">
        <v>40</v>
      </c>
      <c r="P75" t="s">
        <v>41</v>
      </c>
      <c r="Q75" t="s">
        <v>71</v>
      </c>
      <c r="R75" t="s">
        <v>58</v>
      </c>
      <c r="S75" t="s">
        <v>59</v>
      </c>
      <c r="T75" t="s">
        <v>45</v>
      </c>
      <c r="U75" t="s">
        <v>46</v>
      </c>
      <c r="V75" t="s">
        <v>73</v>
      </c>
      <c r="W75" t="s">
        <v>73</v>
      </c>
      <c r="X75" t="s">
        <v>59</v>
      </c>
      <c r="Y75" t="s">
        <v>49</v>
      </c>
      <c r="Z75" t="s">
        <v>87</v>
      </c>
    </row>
    <row r="76" spans="1:26" x14ac:dyDescent="0.3">
      <c r="A76" t="s">
        <v>212</v>
      </c>
      <c r="B76" t="s">
        <v>215</v>
      </c>
      <c r="C76" t="s">
        <v>28</v>
      </c>
      <c r="D76" t="s">
        <v>29</v>
      </c>
      <c r="E76" t="s">
        <v>30</v>
      </c>
      <c r="F76" t="s">
        <v>76</v>
      </c>
      <c r="G76" t="s">
        <v>54</v>
      </c>
      <c r="H76" t="s">
        <v>65</v>
      </c>
      <c r="I76" t="s">
        <v>148</v>
      </c>
      <c r="J76" t="s">
        <v>35</v>
      </c>
      <c r="K76" t="s">
        <v>79</v>
      </c>
      <c r="L76" t="s">
        <v>67</v>
      </c>
      <c r="M76" t="s">
        <v>38</v>
      </c>
      <c r="N76" t="s">
        <v>68</v>
      </c>
      <c r="O76" t="s">
        <v>40</v>
      </c>
      <c r="P76" t="s">
        <v>41</v>
      </c>
      <c r="Q76" t="s">
        <v>71</v>
      </c>
      <c r="R76" t="s">
        <v>58</v>
      </c>
      <c r="S76" t="s">
        <v>59</v>
      </c>
      <c r="T76" t="s">
        <v>45</v>
      </c>
      <c r="U76" t="s">
        <v>91</v>
      </c>
      <c r="V76" t="s">
        <v>73</v>
      </c>
      <c r="W76" t="s">
        <v>73</v>
      </c>
      <c r="X76" t="s">
        <v>59</v>
      </c>
      <c r="Y76" t="s">
        <v>49</v>
      </c>
      <c r="Z76" t="s">
        <v>87</v>
      </c>
    </row>
    <row r="77" spans="1:26" x14ac:dyDescent="0.3">
      <c r="A77" t="s">
        <v>212</v>
      </c>
      <c r="B77" t="s">
        <v>216</v>
      </c>
      <c r="C77" t="s">
        <v>28</v>
      </c>
      <c r="D77" t="s">
        <v>63</v>
      </c>
      <c r="E77" t="s">
        <v>53</v>
      </c>
      <c r="F77" t="s">
        <v>76</v>
      </c>
      <c r="G77" t="s">
        <v>54</v>
      </c>
      <c r="H77" t="s">
        <v>65</v>
      </c>
      <c r="I77" t="s">
        <v>55</v>
      </c>
      <c r="J77" t="s">
        <v>35</v>
      </c>
      <c r="K77" t="s">
        <v>36</v>
      </c>
      <c r="L77" t="s">
        <v>67</v>
      </c>
      <c r="M77" t="s">
        <v>38</v>
      </c>
      <c r="N77" t="s">
        <v>68</v>
      </c>
      <c r="O77" t="s">
        <v>69</v>
      </c>
      <c r="P77" t="s">
        <v>41</v>
      </c>
      <c r="Q77" t="s">
        <v>71</v>
      </c>
      <c r="R77" t="s">
        <v>58</v>
      </c>
      <c r="S77" t="s">
        <v>59</v>
      </c>
      <c r="T77" t="s">
        <v>45</v>
      </c>
      <c r="U77" t="s">
        <v>46</v>
      </c>
      <c r="V77" t="s">
        <v>73</v>
      </c>
      <c r="W77" t="s">
        <v>73</v>
      </c>
      <c r="X77" t="s">
        <v>59</v>
      </c>
      <c r="Y77" t="s">
        <v>49</v>
      </c>
      <c r="Z77" t="s">
        <v>87</v>
      </c>
    </row>
    <row r="78" spans="1:26" x14ac:dyDescent="0.3">
      <c r="A78" t="s">
        <v>212</v>
      </c>
      <c r="B78" t="s">
        <v>217</v>
      </c>
      <c r="C78" t="s">
        <v>28</v>
      </c>
      <c r="D78" t="s">
        <v>29</v>
      </c>
      <c r="E78" t="s">
        <v>30</v>
      </c>
      <c r="F78" t="s">
        <v>31</v>
      </c>
      <c r="G78" t="s">
        <v>32</v>
      </c>
      <c r="H78" t="s">
        <v>65</v>
      </c>
      <c r="I78" t="s">
        <v>78</v>
      </c>
      <c r="J78" t="s">
        <v>35</v>
      </c>
      <c r="K78" t="s">
        <v>36</v>
      </c>
      <c r="L78" t="s">
        <v>67</v>
      </c>
      <c r="M78" t="s">
        <v>38</v>
      </c>
      <c r="N78" t="s">
        <v>68</v>
      </c>
      <c r="O78" t="s">
        <v>69</v>
      </c>
      <c r="P78" t="s">
        <v>41</v>
      </c>
      <c r="Q78" t="s">
        <v>71</v>
      </c>
      <c r="R78" t="s">
        <v>58</v>
      </c>
      <c r="S78" t="s">
        <v>59</v>
      </c>
      <c r="T78" t="s">
        <v>45</v>
      </c>
      <c r="U78" t="s">
        <v>46</v>
      </c>
      <c r="V78" t="s">
        <v>73</v>
      </c>
      <c r="W78" t="s">
        <v>73</v>
      </c>
      <c r="X78" t="s">
        <v>59</v>
      </c>
      <c r="Y78" t="s">
        <v>49</v>
      </c>
      <c r="Z78" t="s">
        <v>87</v>
      </c>
    </row>
    <row r="79" spans="1:26" x14ac:dyDescent="0.3">
      <c r="A79" t="s">
        <v>212</v>
      </c>
      <c r="B79" t="s">
        <v>218</v>
      </c>
      <c r="C79" t="s">
        <v>28</v>
      </c>
      <c r="D79" t="s">
        <v>29</v>
      </c>
      <c r="E79" t="s">
        <v>30</v>
      </c>
      <c r="F79" t="s">
        <v>76</v>
      </c>
      <c r="G79" t="s">
        <v>54</v>
      </c>
      <c r="H79" t="s">
        <v>65</v>
      </c>
      <c r="I79" t="s">
        <v>78</v>
      </c>
      <c r="J79" t="s">
        <v>35</v>
      </c>
      <c r="K79" t="s">
        <v>36</v>
      </c>
      <c r="L79" t="s">
        <v>67</v>
      </c>
      <c r="M79" t="s">
        <v>38</v>
      </c>
      <c r="N79" t="s">
        <v>68</v>
      </c>
      <c r="O79" t="s">
        <v>69</v>
      </c>
      <c r="P79" t="s">
        <v>41</v>
      </c>
      <c r="Q79" t="s">
        <v>71</v>
      </c>
      <c r="R79" t="s">
        <v>58</v>
      </c>
      <c r="S79" t="s">
        <v>59</v>
      </c>
      <c r="T79" t="s">
        <v>45</v>
      </c>
      <c r="U79" t="s">
        <v>46</v>
      </c>
      <c r="V79" t="s">
        <v>73</v>
      </c>
      <c r="W79" t="s">
        <v>73</v>
      </c>
      <c r="X79" t="s">
        <v>59</v>
      </c>
      <c r="Y79" t="s">
        <v>49</v>
      </c>
      <c r="Z79" t="s">
        <v>87</v>
      </c>
    </row>
    <row r="80" spans="1:26" x14ac:dyDescent="0.3">
      <c r="A80" t="s">
        <v>212</v>
      </c>
      <c r="B80" t="s">
        <v>219</v>
      </c>
      <c r="C80" t="s">
        <v>28</v>
      </c>
      <c r="D80" t="s">
        <v>29</v>
      </c>
      <c r="E80" t="s">
        <v>30</v>
      </c>
      <c r="F80" t="s">
        <v>31</v>
      </c>
      <c r="G80" t="s">
        <v>32</v>
      </c>
      <c r="H80" t="s">
        <v>65</v>
      </c>
      <c r="I80" t="s">
        <v>78</v>
      </c>
      <c r="J80" t="s">
        <v>35</v>
      </c>
      <c r="K80" t="s">
        <v>36</v>
      </c>
      <c r="L80" t="s">
        <v>67</v>
      </c>
      <c r="M80" t="s">
        <v>38</v>
      </c>
      <c r="N80" t="s">
        <v>68</v>
      </c>
      <c r="O80" t="s">
        <v>69</v>
      </c>
      <c r="P80" t="s">
        <v>41</v>
      </c>
      <c r="Q80" t="s">
        <v>71</v>
      </c>
      <c r="R80" t="s">
        <v>58</v>
      </c>
      <c r="S80" t="s">
        <v>59</v>
      </c>
      <c r="T80" t="s">
        <v>45</v>
      </c>
      <c r="U80" t="s">
        <v>46</v>
      </c>
      <c r="V80" t="s">
        <v>73</v>
      </c>
      <c r="W80" t="s">
        <v>73</v>
      </c>
      <c r="X80" t="s">
        <v>59</v>
      </c>
      <c r="Y80" t="s">
        <v>49</v>
      </c>
      <c r="Z80" t="s">
        <v>87</v>
      </c>
    </row>
    <row r="81" spans="1:26" x14ac:dyDescent="0.3">
      <c r="A81" t="s">
        <v>212</v>
      </c>
      <c r="B81" t="s">
        <v>220</v>
      </c>
      <c r="C81" t="s">
        <v>28</v>
      </c>
      <c r="D81" t="s">
        <v>29</v>
      </c>
      <c r="E81" t="s">
        <v>53</v>
      </c>
      <c r="F81" t="s">
        <v>76</v>
      </c>
      <c r="G81" t="s">
        <v>54</v>
      </c>
      <c r="H81" t="s">
        <v>65</v>
      </c>
      <c r="I81" t="s">
        <v>148</v>
      </c>
      <c r="J81" t="s">
        <v>35</v>
      </c>
      <c r="K81" t="s">
        <v>36</v>
      </c>
      <c r="L81" t="s">
        <v>67</v>
      </c>
      <c r="M81" t="s">
        <v>38</v>
      </c>
      <c r="N81" t="s">
        <v>68</v>
      </c>
      <c r="O81" t="s">
        <v>69</v>
      </c>
      <c r="P81" t="s">
        <v>41</v>
      </c>
      <c r="Q81" t="s">
        <v>71</v>
      </c>
      <c r="R81" t="s">
        <v>58</v>
      </c>
      <c r="S81" t="s">
        <v>59</v>
      </c>
      <c r="T81" t="s">
        <v>45</v>
      </c>
      <c r="U81" t="s">
        <v>91</v>
      </c>
      <c r="V81" t="s">
        <v>73</v>
      </c>
      <c r="W81" t="s">
        <v>73</v>
      </c>
      <c r="X81" t="s">
        <v>59</v>
      </c>
      <c r="Y81" t="s">
        <v>49</v>
      </c>
      <c r="Z81" t="s">
        <v>87</v>
      </c>
    </row>
    <row r="82" spans="1:26" x14ac:dyDescent="0.3">
      <c r="A82" t="s">
        <v>212</v>
      </c>
      <c r="B82" t="s">
        <v>221</v>
      </c>
      <c r="C82" t="s">
        <v>28</v>
      </c>
      <c r="D82" t="s">
        <v>63</v>
      </c>
      <c r="E82" t="s">
        <v>53</v>
      </c>
      <c r="F82" t="s">
        <v>76</v>
      </c>
      <c r="G82" t="s">
        <v>54</v>
      </c>
      <c r="H82" t="s">
        <v>65</v>
      </c>
      <c r="I82" t="s">
        <v>148</v>
      </c>
      <c r="J82" t="s">
        <v>35</v>
      </c>
      <c r="K82" t="s">
        <v>36</v>
      </c>
      <c r="L82" t="s">
        <v>67</v>
      </c>
      <c r="M82" t="s">
        <v>38</v>
      </c>
      <c r="N82" t="s">
        <v>68</v>
      </c>
      <c r="O82" t="s">
        <v>69</v>
      </c>
      <c r="P82" t="s">
        <v>41</v>
      </c>
      <c r="Q82" t="s">
        <v>71</v>
      </c>
      <c r="R82" t="s">
        <v>58</v>
      </c>
      <c r="S82" t="s">
        <v>59</v>
      </c>
      <c r="T82" t="s">
        <v>45</v>
      </c>
      <c r="U82" t="s">
        <v>46</v>
      </c>
      <c r="V82" t="s">
        <v>73</v>
      </c>
      <c r="W82" t="s">
        <v>73</v>
      </c>
      <c r="X82" t="s">
        <v>59</v>
      </c>
      <c r="Y82" t="s">
        <v>49</v>
      </c>
      <c r="Z82" t="s">
        <v>87</v>
      </c>
    </row>
    <row r="83" spans="1:26" x14ac:dyDescent="0.3">
      <c r="A83" t="s">
        <v>212</v>
      </c>
      <c r="B83" t="s">
        <v>222</v>
      </c>
      <c r="C83" t="s">
        <v>28</v>
      </c>
      <c r="D83" t="s">
        <v>63</v>
      </c>
      <c r="E83" t="s">
        <v>53</v>
      </c>
      <c r="F83" t="s">
        <v>76</v>
      </c>
      <c r="G83" t="s">
        <v>54</v>
      </c>
      <c r="H83" t="s">
        <v>65</v>
      </c>
      <c r="I83" t="s">
        <v>148</v>
      </c>
      <c r="J83" t="s">
        <v>66</v>
      </c>
      <c r="K83" t="s">
        <v>36</v>
      </c>
      <c r="L83" t="s">
        <v>67</v>
      </c>
      <c r="M83" t="s">
        <v>38</v>
      </c>
      <c r="N83" t="s">
        <v>68</v>
      </c>
      <c r="O83" t="s">
        <v>69</v>
      </c>
      <c r="P83" t="s">
        <v>41</v>
      </c>
      <c r="Q83" t="s">
        <v>71</v>
      </c>
      <c r="R83" t="s">
        <v>58</v>
      </c>
      <c r="S83" t="s">
        <v>59</v>
      </c>
      <c r="T83" t="s">
        <v>45</v>
      </c>
      <c r="U83" t="s">
        <v>46</v>
      </c>
      <c r="V83" t="s">
        <v>73</v>
      </c>
      <c r="W83" t="s">
        <v>73</v>
      </c>
      <c r="X83" t="s">
        <v>59</v>
      </c>
      <c r="Y83" t="s">
        <v>49</v>
      </c>
      <c r="Z83" t="s">
        <v>87</v>
      </c>
    </row>
    <row r="84" spans="1:26" x14ac:dyDescent="0.3">
      <c r="A84" t="s">
        <v>212</v>
      </c>
      <c r="B84" t="s">
        <v>223</v>
      </c>
      <c r="C84" t="s">
        <v>28</v>
      </c>
      <c r="D84" t="s">
        <v>29</v>
      </c>
      <c r="E84" t="s">
        <v>30</v>
      </c>
      <c r="F84" t="s">
        <v>76</v>
      </c>
      <c r="G84" t="s">
        <v>54</v>
      </c>
      <c r="H84" t="s">
        <v>65</v>
      </c>
      <c r="I84" t="s">
        <v>78</v>
      </c>
      <c r="J84" t="s">
        <v>35</v>
      </c>
      <c r="K84" t="s">
        <v>36</v>
      </c>
      <c r="L84" t="s">
        <v>67</v>
      </c>
      <c r="M84" t="s">
        <v>38</v>
      </c>
      <c r="N84" t="s">
        <v>68</v>
      </c>
      <c r="O84" t="s">
        <v>69</v>
      </c>
      <c r="P84" t="s">
        <v>41</v>
      </c>
      <c r="Q84" t="s">
        <v>71</v>
      </c>
      <c r="R84" t="s">
        <v>58</v>
      </c>
      <c r="S84" t="s">
        <v>59</v>
      </c>
      <c r="T84" t="s">
        <v>45</v>
      </c>
      <c r="U84" t="s">
        <v>46</v>
      </c>
      <c r="V84" t="s">
        <v>73</v>
      </c>
      <c r="W84" t="s">
        <v>73</v>
      </c>
      <c r="X84" t="s">
        <v>59</v>
      </c>
      <c r="Y84" t="s">
        <v>49</v>
      </c>
      <c r="Z84" t="s">
        <v>87</v>
      </c>
    </row>
    <row r="85" spans="1:26" x14ac:dyDescent="0.3">
      <c r="A85" t="s">
        <v>212</v>
      </c>
      <c r="B85" t="s">
        <v>224</v>
      </c>
      <c r="C85" t="s">
        <v>28</v>
      </c>
      <c r="D85" t="s">
        <v>63</v>
      </c>
      <c r="E85" t="s">
        <v>53</v>
      </c>
      <c r="F85" t="s">
        <v>76</v>
      </c>
      <c r="G85" t="s">
        <v>54</v>
      </c>
      <c r="H85" t="s">
        <v>65</v>
      </c>
      <c r="I85" t="s">
        <v>148</v>
      </c>
      <c r="J85" t="s">
        <v>35</v>
      </c>
      <c r="K85" t="s">
        <v>36</v>
      </c>
      <c r="L85" t="s">
        <v>67</v>
      </c>
      <c r="M85" t="s">
        <v>38</v>
      </c>
      <c r="N85" t="s">
        <v>68</v>
      </c>
      <c r="O85" t="s">
        <v>40</v>
      </c>
      <c r="P85" t="s">
        <v>41</v>
      </c>
      <c r="Q85" t="s">
        <v>71</v>
      </c>
      <c r="R85" t="s">
        <v>58</v>
      </c>
      <c r="S85" t="s">
        <v>59</v>
      </c>
      <c r="T85" t="s">
        <v>45</v>
      </c>
      <c r="U85" t="s">
        <v>46</v>
      </c>
      <c r="V85" t="s">
        <v>73</v>
      </c>
      <c r="W85" t="s">
        <v>73</v>
      </c>
      <c r="X85" t="s">
        <v>59</v>
      </c>
      <c r="Y85" t="s">
        <v>49</v>
      </c>
      <c r="Z85" t="s">
        <v>87</v>
      </c>
    </row>
    <row r="86" spans="1:26" x14ac:dyDescent="0.3">
      <c r="A86" t="s">
        <v>212</v>
      </c>
      <c r="B86" t="s">
        <v>225</v>
      </c>
      <c r="C86" t="s">
        <v>28</v>
      </c>
      <c r="D86" t="s">
        <v>63</v>
      </c>
      <c r="E86" t="s">
        <v>53</v>
      </c>
      <c r="F86" t="s">
        <v>76</v>
      </c>
      <c r="G86" t="s">
        <v>54</v>
      </c>
      <c r="H86" t="s">
        <v>65</v>
      </c>
      <c r="I86" t="s">
        <v>142</v>
      </c>
      <c r="J86" t="s">
        <v>35</v>
      </c>
      <c r="K86" t="s">
        <v>36</v>
      </c>
      <c r="L86" t="s">
        <v>67</v>
      </c>
      <c r="M86" t="s">
        <v>38</v>
      </c>
      <c r="N86" t="s">
        <v>68</v>
      </c>
      <c r="O86" t="s">
        <v>69</v>
      </c>
      <c r="P86" t="s">
        <v>41</v>
      </c>
      <c r="Q86" t="s">
        <v>71</v>
      </c>
      <c r="R86" t="s">
        <v>58</v>
      </c>
      <c r="S86" t="s">
        <v>59</v>
      </c>
      <c r="T86" t="s">
        <v>81</v>
      </c>
      <c r="U86" t="s">
        <v>46</v>
      </c>
      <c r="V86" t="s">
        <v>73</v>
      </c>
      <c r="W86" t="s">
        <v>73</v>
      </c>
      <c r="X86" t="s">
        <v>59</v>
      </c>
      <c r="Y86" t="s">
        <v>49</v>
      </c>
      <c r="Z86" t="s">
        <v>87</v>
      </c>
    </row>
    <row r="87" spans="1:26" x14ac:dyDescent="0.3">
      <c r="A87" t="s">
        <v>212</v>
      </c>
      <c r="B87" t="s">
        <v>226</v>
      </c>
      <c r="C87" t="s">
        <v>28</v>
      </c>
      <c r="D87" t="s">
        <v>63</v>
      </c>
      <c r="E87" t="s">
        <v>53</v>
      </c>
      <c r="F87" t="s">
        <v>76</v>
      </c>
      <c r="G87" t="s">
        <v>54</v>
      </c>
      <c r="H87" t="s">
        <v>65</v>
      </c>
      <c r="I87" t="s">
        <v>142</v>
      </c>
      <c r="J87" t="s">
        <v>35</v>
      </c>
      <c r="K87" t="s">
        <v>36</v>
      </c>
      <c r="L87" t="s">
        <v>67</v>
      </c>
      <c r="M87" t="s">
        <v>38</v>
      </c>
      <c r="N87" t="s">
        <v>68</v>
      </c>
      <c r="O87" t="s">
        <v>40</v>
      </c>
      <c r="P87" t="s">
        <v>41</v>
      </c>
      <c r="Q87" t="s">
        <v>71</v>
      </c>
      <c r="R87" t="s">
        <v>58</v>
      </c>
      <c r="S87" t="s">
        <v>59</v>
      </c>
      <c r="T87" t="s">
        <v>81</v>
      </c>
      <c r="U87" t="s">
        <v>46</v>
      </c>
      <c r="V87" t="s">
        <v>73</v>
      </c>
      <c r="W87" t="s">
        <v>73</v>
      </c>
      <c r="X87" t="s">
        <v>59</v>
      </c>
      <c r="Y87" t="s">
        <v>49</v>
      </c>
      <c r="Z87" t="s">
        <v>87</v>
      </c>
    </row>
    <row r="88" spans="1:26" x14ac:dyDescent="0.3">
      <c r="A88" t="s">
        <v>212</v>
      </c>
      <c r="B88" t="s">
        <v>227</v>
      </c>
      <c r="C88" t="s">
        <v>28</v>
      </c>
      <c r="D88" t="s">
        <v>29</v>
      </c>
      <c r="E88" t="s">
        <v>30</v>
      </c>
      <c r="F88" t="s">
        <v>31</v>
      </c>
      <c r="G88" t="s">
        <v>184</v>
      </c>
      <c r="H88" t="s">
        <v>65</v>
      </c>
      <c r="I88" t="s">
        <v>148</v>
      </c>
      <c r="J88" t="s">
        <v>35</v>
      </c>
      <c r="K88" t="s">
        <v>36</v>
      </c>
      <c r="L88" t="s">
        <v>67</v>
      </c>
      <c r="M88" t="s">
        <v>38</v>
      </c>
      <c r="N88" t="s">
        <v>68</v>
      </c>
      <c r="O88" t="s">
        <v>69</v>
      </c>
      <c r="P88" t="s">
        <v>41</v>
      </c>
      <c r="Q88" t="s">
        <v>71</v>
      </c>
      <c r="R88" t="s">
        <v>58</v>
      </c>
      <c r="S88" t="s">
        <v>59</v>
      </c>
      <c r="T88" t="s">
        <v>45</v>
      </c>
      <c r="U88" t="s">
        <v>46</v>
      </c>
      <c r="V88" t="s">
        <v>73</v>
      </c>
      <c r="W88" t="s">
        <v>73</v>
      </c>
      <c r="X88" t="s">
        <v>59</v>
      </c>
      <c r="Y88" t="s">
        <v>49</v>
      </c>
      <c r="Z88" t="s">
        <v>87</v>
      </c>
    </row>
    <row r="89" spans="1:26" x14ac:dyDescent="0.3">
      <c r="A89" t="s">
        <v>212</v>
      </c>
      <c r="B89" t="s">
        <v>228</v>
      </c>
      <c r="C89" t="s">
        <v>28</v>
      </c>
      <c r="D89" t="s">
        <v>29</v>
      </c>
      <c r="E89" t="s">
        <v>30</v>
      </c>
      <c r="F89" t="s">
        <v>76</v>
      </c>
      <c r="G89" t="s">
        <v>54</v>
      </c>
      <c r="H89" t="s">
        <v>65</v>
      </c>
      <c r="I89" t="s">
        <v>78</v>
      </c>
      <c r="J89" t="s">
        <v>35</v>
      </c>
      <c r="K89" t="s">
        <v>36</v>
      </c>
      <c r="L89" t="s">
        <v>67</v>
      </c>
      <c r="M89" t="s">
        <v>38</v>
      </c>
      <c r="N89" t="s">
        <v>68</v>
      </c>
      <c r="O89" t="s">
        <v>40</v>
      </c>
      <c r="P89" t="s">
        <v>41</v>
      </c>
      <c r="Q89" t="s">
        <v>71</v>
      </c>
      <c r="R89" t="s">
        <v>58</v>
      </c>
      <c r="S89" t="s">
        <v>59</v>
      </c>
      <c r="T89" t="s">
        <v>45</v>
      </c>
      <c r="U89" t="s">
        <v>46</v>
      </c>
      <c r="V89" t="s">
        <v>73</v>
      </c>
      <c r="W89" t="s">
        <v>73</v>
      </c>
      <c r="X89" t="s">
        <v>59</v>
      </c>
      <c r="Y89" t="s">
        <v>49</v>
      </c>
      <c r="Z89" t="s">
        <v>87</v>
      </c>
    </row>
    <row r="90" spans="1:26" x14ac:dyDescent="0.3">
      <c r="A90" t="s">
        <v>212</v>
      </c>
      <c r="B90" t="s">
        <v>229</v>
      </c>
      <c r="C90" t="s">
        <v>28</v>
      </c>
      <c r="D90" t="s">
        <v>63</v>
      </c>
      <c r="E90" t="s">
        <v>53</v>
      </c>
      <c r="F90" t="s">
        <v>76</v>
      </c>
      <c r="G90" t="s">
        <v>54</v>
      </c>
      <c r="H90" t="s">
        <v>65</v>
      </c>
      <c r="I90" t="s">
        <v>78</v>
      </c>
      <c r="J90" t="s">
        <v>35</v>
      </c>
      <c r="K90" t="s">
        <v>36</v>
      </c>
      <c r="L90" t="s">
        <v>67</v>
      </c>
      <c r="M90" t="s">
        <v>38</v>
      </c>
      <c r="N90" t="s">
        <v>68</v>
      </c>
      <c r="O90" t="s">
        <v>40</v>
      </c>
      <c r="P90" t="s">
        <v>41</v>
      </c>
      <c r="Q90" t="s">
        <v>71</v>
      </c>
      <c r="R90" t="s">
        <v>58</v>
      </c>
      <c r="S90" t="s">
        <v>59</v>
      </c>
      <c r="T90" t="s">
        <v>45</v>
      </c>
      <c r="U90" t="s">
        <v>46</v>
      </c>
      <c r="V90" t="s">
        <v>47</v>
      </c>
      <c r="W90" t="s">
        <v>73</v>
      </c>
      <c r="X90" t="s">
        <v>59</v>
      </c>
      <c r="Y90" t="s">
        <v>49</v>
      </c>
      <c r="Z90" t="s">
        <v>87</v>
      </c>
    </row>
    <row r="91" spans="1:26" x14ac:dyDescent="0.3">
      <c r="A91" t="s">
        <v>212</v>
      </c>
      <c r="B91" t="s">
        <v>230</v>
      </c>
      <c r="C91" t="s">
        <v>28</v>
      </c>
      <c r="D91" t="s">
        <v>63</v>
      </c>
      <c r="E91" t="s">
        <v>53</v>
      </c>
      <c r="F91" t="s">
        <v>76</v>
      </c>
      <c r="G91" t="s">
        <v>54</v>
      </c>
      <c r="H91" t="s">
        <v>65</v>
      </c>
      <c r="I91" t="s">
        <v>148</v>
      </c>
      <c r="J91" t="s">
        <v>35</v>
      </c>
      <c r="K91" t="s">
        <v>160</v>
      </c>
      <c r="L91" t="s">
        <v>67</v>
      </c>
      <c r="M91" t="s">
        <v>38</v>
      </c>
      <c r="N91" t="s">
        <v>68</v>
      </c>
      <c r="O91" t="s">
        <v>69</v>
      </c>
      <c r="P91" t="s">
        <v>41</v>
      </c>
      <c r="Q91" t="s">
        <v>71</v>
      </c>
      <c r="R91" t="s">
        <v>58</v>
      </c>
      <c r="S91" t="s">
        <v>59</v>
      </c>
      <c r="T91" t="s">
        <v>45</v>
      </c>
      <c r="U91" t="s">
        <v>46</v>
      </c>
      <c r="V91" t="s">
        <v>73</v>
      </c>
      <c r="W91" t="s">
        <v>73</v>
      </c>
      <c r="X91" t="s">
        <v>59</v>
      </c>
      <c r="Y91" t="s">
        <v>49</v>
      </c>
      <c r="Z91" t="s">
        <v>87</v>
      </c>
    </row>
    <row r="92" spans="1:26" x14ac:dyDescent="0.3">
      <c r="A92" t="s">
        <v>212</v>
      </c>
      <c r="B92" t="s">
        <v>231</v>
      </c>
      <c r="C92" t="s">
        <v>28</v>
      </c>
      <c r="D92" t="s">
        <v>29</v>
      </c>
      <c r="E92" t="s">
        <v>53</v>
      </c>
      <c r="F92" t="s">
        <v>76</v>
      </c>
      <c r="G92" t="s">
        <v>54</v>
      </c>
      <c r="H92" t="s">
        <v>65</v>
      </c>
      <c r="I92" t="s">
        <v>78</v>
      </c>
      <c r="J92" t="s">
        <v>35</v>
      </c>
      <c r="K92" t="s">
        <v>36</v>
      </c>
      <c r="L92" t="s">
        <v>67</v>
      </c>
      <c r="M92" t="s">
        <v>38</v>
      </c>
      <c r="N92" t="s">
        <v>68</v>
      </c>
      <c r="O92" t="s">
        <v>40</v>
      </c>
      <c r="P92" t="s">
        <v>41</v>
      </c>
      <c r="Q92" t="s">
        <v>71</v>
      </c>
      <c r="R92" t="s">
        <v>58</v>
      </c>
      <c r="S92" t="s">
        <v>59</v>
      </c>
      <c r="T92" t="s">
        <v>45</v>
      </c>
      <c r="U92" t="s">
        <v>46</v>
      </c>
      <c r="V92" t="s">
        <v>73</v>
      </c>
      <c r="W92" t="s">
        <v>73</v>
      </c>
      <c r="X92" t="s">
        <v>59</v>
      </c>
      <c r="Y92" t="s">
        <v>49</v>
      </c>
      <c r="Z92" t="s">
        <v>87</v>
      </c>
    </row>
    <row r="93" spans="1:26" x14ac:dyDescent="0.3">
      <c r="A93" t="s">
        <v>212</v>
      </c>
      <c r="B93" t="s">
        <v>232</v>
      </c>
      <c r="C93" t="s">
        <v>28</v>
      </c>
      <c r="D93" t="s">
        <v>63</v>
      </c>
      <c r="E93" t="s">
        <v>53</v>
      </c>
      <c r="F93" t="s">
        <v>76</v>
      </c>
      <c r="G93" t="s">
        <v>54</v>
      </c>
      <c r="H93" t="s">
        <v>65</v>
      </c>
      <c r="I93" t="s">
        <v>55</v>
      </c>
      <c r="J93" t="s">
        <v>35</v>
      </c>
      <c r="K93" t="s">
        <v>36</v>
      </c>
      <c r="L93" t="s">
        <v>67</v>
      </c>
      <c r="M93" t="s">
        <v>38</v>
      </c>
      <c r="N93" t="s">
        <v>39</v>
      </c>
      <c r="O93" t="s">
        <v>40</v>
      </c>
      <c r="P93" t="s">
        <v>41</v>
      </c>
      <c r="Q93" t="s">
        <v>71</v>
      </c>
      <c r="R93" t="s">
        <v>58</v>
      </c>
      <c r="S93" t="s">
        <v>59</v>
      </c>
      <c r="T93" t="s">
        <v>45</v>
      </c>
      <c r="U93" t="s">
        <v>46</v>
      </c>
      <c r="V93" t="s">
        <v>73</v>
      </c>
      <c r="W93" t="s">
        <v>73</v>
      </c>
      <c r="X93" t="s">
        <v>59</v>
      </c>
      <c r="Y93" t="s">
        <v>49</v>
      </c>
      <c r="Z93" t="s">
        <v>87</v>
      </c>
    </row>
    <row r="94" spans="1:26" x14ac:dyDescent="0.3">
      <c r="A94" t="s">
        <v>212</v>
      </c>
      <c r="B94" t="s">
        <v>233</v>
      </c>
      <c r="C94" t="s">
        <v>28</v>
      </c>
      <c r="D94" t="s">
        <v>29</v>
      </c>
      <c r="E94" t="s">
        <v>30</v>
      </c>
      <c r="F94" t="s">
        <v>31</v>
      </c>
      <c r="G94" t="s">
        <v>54</v>
      </c>
      <c r="H94" t="s">
        <v>65</v>
      </c>
      <c r="I94" t="s">
        <v>78</v>
      </c>
      <c r="J94" t="s">
        <v>35</v>
      </c>
      <c r="K94" t="s">
        <v>36</v>
      </c>
      <c r="L94" t="s">
        <v>67</v>
      </c>
      <c r="M94" t="s">
        <v>38</v>
      </c>
      <c r="N94" t="s">
        <v>68</v>
      </c>
      <c r="O94" t="s">
        <v>69</v>
      </c>
      <c r="P94" t="s">
        <v>41</v>
      </c>
      <c r="Q94" t="s">
        <v>71</v>
      </c>
      <c r="R94" t="s">
        <v>58</v>
      </c>
      <c r="S94" t="s">
        <v>59</v>
      </c>
      <c r="T94" t="s">
        <v>45</v>
      </c>
      <c r="U94" t="s">
        <v>46</v>
      </c>
      <c r="V94" t="s">
        <v>73</v>
      </c>
      <c r="W94" t="s">
        <v>73</v>
      </c>
      <c r="X94" t="s">
        <v>59</v>
      </c>
      <c r="Y94" t="s">
        <v>49</v>
      </c>
      <c r="Z94" t="s">
        <v>50</v>
      </c>
    </row>
    <row r="95" spans="1:26" x14ac:dyDescent="0.3">
      <c r="A95" t="s">
        <v>212</v>
      </c>
      <c r="B95" t="s">
        <v>234</v>
      </c>
      <c r="C95" t="s">
        <v>28</v>
      </c>
      <c r="D95" t="s">
        <v>63</v>
      </c>
      <c r="E95" t="s">
        <v>53</v>
      </c>
      <c r="F95" t="s">
        <v>76</v>
      </c>
      <c r="G95" t="s">
        <v>54</v>
      </c>
      <c r="H95" t="s">
        <v>65</v>
      </c>
      <c r="I95" t="s">
        <v>142</v>
      </c>
      <c r="J95" t="s">
        <v>35</v>
      </c>
      <c r="K95" t="s">
        <v>36</v>
      </c>
      <c r="L95" t="s">
        <v>67</v>
      </c>
      <c r="M95" t="s">
        <v>38</v>
      </c>
      <c r="N95" t="s">
        <v>56</v>
      </c>
      <c r="O95" t="s">
        <v>40</v>
      </c>
      <c r="P95" t="s">
        <v>41</v>
      </c>
      <c r="Q95" t="s">
        <v>71</v>
      </c>
      <c r="R95" t="s">
        <v>58</v>
      </c>
      <c r="S95" t="s">
        <v>59</v>
      </c>
      <c r="T95" t="s">
        <v>45</v>
      </c>
      <c r="U95" t="s">
        <v>46</v>
      </c>
      <c r="V95" t="s">
        <v>73</v>
      </c>
      <c r="W95" t="s">
        <v>73</v>
      </c>
      <c r="X95" t="s">
        <v>59</v>
      </c>
      <c r="Y95" t="s">
        <v>49</v>
      </c>
      <c r="Z95" t="s">
        <v>87</v>
      </c>
    </row>
    <row r="96" spans="1:26" x14ac:dyDescent="0.3">
      <c r="A96" t="s">
        <v>212</v>
      </c>
      <c r="B96" t="s">
        <v>235</v>
      </c>
      <c r="C96" t="s">
        <v>28</v>
      </c>
      <c r="D96" t="s">
        <v>63</v>
      </c>
      <c r="E96" t="s">
        <v>53</v>
      </c>
      <c r="F96" t="s">
        <v>76</v>
      </c>
      <c r="G96" t="s">
        <v>54</v>
      </c>
      <c r="H96" t="s">
        <v>65</v>
      </c>
      <c r="I96" t="s">
        <v>78</v>
      </c>
      <c r="J96" t="s">
        <v>35</v>
      </c>
      <c r="K96" t="s">
        <v>36</v>
      </c>
      <c r="L96" t="s">
        <v>67</v>
      </c>
      <c r="M96" t="s">
        <v>38</v>
      </c>
      <c r="N96" t="s">
        <v>68</v>
      </c>
      <c r="O96" t="s">
        <v>69</v>
      </c>
      <c r="P96" t="s">
        <v>41</v>
      </c>
      <c r="Q96" t="s">
        <v>71</v>
      </c>
      <c r="R96" t="s">
        <v>58</v>
      </c>
      <c r="S96" t="s">
        <v>59</v>
      </c>
      <c r="T96" t="s">
        <v>45</v>
      </c>
      <c r="U96" t="s">
        <v>91</v>
      </c>
      <c r="V96" t="s">
        <v>73</v>
      </c>
      <c r="W96" t="s">
        <v>73</v>
      </c>
      <c r="X96" t="s">
        <v>59</v>
      </c>
      <c r="Y96" t="s">
        <v>49</v>
      </c>
      <c r="Z96" t="s">
        <v>87</v>
      </c>
    </row>
    <row r="97" spans="1:26" x14ac:dyDescent="0.3">
      <c r="A97" t="s">
        <v>212</v>
      </c>
      <c r="B97" t="s">
        <v>236</v>
      </c>
      <c r="C97" t="s">
        <v>28</v>
      </c>
      <c r="D97" t="s">
        <v>63</v>
      </c>
      <c r="E97" t="s">
        <v>53</v>
      </c>
      <c r="F97" t="s">
        <v>76</v>
      </c>
      <c r="G97" t="s">
        <v>54</v>
      </c>
      <c r="H97" t="s">
        <v>65</v>
      </c>
      <c r="I97" t="s">
        <v>148</v>
      </c>
      <c r="J97" t="s">
        <v>35</v>
      </c>
      <c r="K97" t="s">
        <v>36</v>
      </c>
      <c r="L97" t="s">
        <v>67</v>
      </c>
      <c r="M97" t="s">
        <v>38</v>
      </c>
      <c r="N97" t="s">
        <v>68</v>
      </c>
      <c r="O97" t="s">
        <v>69</v>
      </c>
      <c r="P97" t="s">
        <v>41</v>
      </c>
      <c r="Q97" t="s">
        <v>71</v>
      </c>
      <c r="R97" t="s">
        <v>58</v>
      </c>
      <c r="S97" t="s">
        <v>59</v>
      </c>
      <c r="T97" t="s">
        <v>45</v>
      </c>
      <c r="U97" t="s">
        <v>46</v>
      </c>
      <c r="V97" t="s">
        <v>73</v>
      </c>
      <c r="W97" t="s">
        <v>73</v>
      </c>
      <c r="X97" t="s">
        <v>59</v>
      </c>
      <c r="Y97" t="s">
        <v>49</v>
      </c>
      <c r="Z97" t="s">
        <v>50</v>
      </c>
    </row>
    <row r="98" spans="1:26" x14ac:dyDescent="0.3">
      <c r="A98" t="s">
        <v>212</v>
      </c>
      <c r="B98" t="s">
        <v>237</v>
      </c>
      <c r="C98" t="s">
        <v>144</v>
      </c>
      <c r="D98" t="s">
        <v>63</v>
      </c>
      <c r="E98" t="s">
        <v>53</v>
      </c>
      <c r="F98" t="s">
        <v>76</v>
      </c>
      <c r="G98" t="s">
        <v>54</v>
      </c>
      <c r="H98" t="s">
        <v>65</v>
      </c>
      <c r="I98" t="s">
        <v>78</v>
      </c>
      <c r="J98" t="s">
        <v>35</v>
      </c>
      <c r="K98" t="s">
        <v>36</v>
      </c>
      <c r="L98" t="s">
        <v>67</v>
      </c>
      <c r="M98" t="s">
        <v>38</v>
      </c>
      <c r="N98" t="s">
        <v>68</v>
      </c>
      <c r="O98" t="s">
        <v>69</v>
      </c>
      <c r="P98" t="s">
        <v>41</v>
      </c>
      <c r="Q98" t="s">
        <v>71</v>
      </c>
      <c r="R98" t="s">
        <v>58</v>
      </c>
      <c r="S98" t="s">
        <v>59</v>
      </c>
      <c r="T98" t="s">
        <v>45</v>
      </c>
      <c r="U98" t="s">
        <v>46</v>
      </c>
      <c r="V98" t="s">
        <v>73</v>
      </c>
      <c r="W98" t="s">
        <v>73</v>
      </c>
      <c r="X98" t="s">
        <v>59</v>
      </c>
      <c r="Y98" t="s">
        <v>49</v>
      </c>
      <c r="Z98" t="s">
        <v>50</v>
      </c>
    </row>
    <row r="99" spans="1:26" x14ac:dyDescent="0.3">
      <c r="A99" t="s">
        <v>212</v>
      </c>
      <c r="B99" t="s">
        <v>238</v>
      </c>
      <c r="C99" t="s">
        <v>28</v>
      </c>
      <c r="D99" t="s">
        <v>63</v>
      </c>
      <c r="E99" t="s">
        <v>53</v>
      </c>
      <c r="F99" t="s">
        <v>76</v>
      </c>
      <c r="G99" t="s">
        <v>54</v>
      </c>
      <c r="H99" t="s">
        <v>65</v>
      </c>
      <c r="I99" t="s">
        <v>78</v>
      </c>
      <c r="J99" t="s">
        <v>35</v>
      </c>
      <c r="K99" t="s">
        <v>36</v>
      </c>
      <c r="L99" t="s">
        <v>67</v>
      </c>
      <c r="M99" t="s">
        <v>38</v>
      </c>
      <c r="N99" t="s">
        <v>68</v>
      </c>
      <c r="O99" t="s">
        <v>69</v>
      </c>
      <c r="P99" t="s">
        <v>41</v>
      </c>
      <c r="Q99" t="s">
        <v>71</v>
      </c>
      <c r="R99" t="s">
        <v>58</v>
      </c>
      <c r="S99" t="s">
        <v>59</v>
      </c>
      <c r="T99" t="s">
        <v>45</v>
      </c>
      <c r="U99" t="s">
        <v>129</v>
      </c>
      <c r="V99" t="s">
        <v>73</v>
      </c>
      <c r="W99" t="s">
        <v>73</v>
      </c>
      <c r="X99" t="s">
        <v>59</v>
      </c>
      <c r="Y99" t="s">
        <v>49</v>
      </c>
      <c r="Z99" t="s">
        <v>50</v>
      </c>
    </row>
    <row r="100" spans="1:26" x14ac:dyDescent="0.3">
      <c r="A100" t="s">
        <v>212</v>
      </c>
      <c r="B100" t="s">
        <v>239</v>
      </c>
      <c r="C100" t="s">
        <v>144</v>
      </c>
      <c r="D100" t="s">
        <v>63</v>
      </c>
      <c r="E100" t="s">
        <v>30</v>
      </c>
      <c r="F100" t="s">
        <v>76</v>
      </c>
      <c r="G100" t="s">
        <v>54</v>
      </c>
      <c r="H100" t="s">
        <v>65</v>
      </c>
      <c r="I100" t="s">
        <v>142</v>
      </c>
      <c r="J100" t="s">
        <v>35</v>
      </c>
      <c r="K100" t="s">
        <v>79</v>
      </c>
      <c r="L100" t="s">
        <v>85</v>
      </c>
      <c r="M100" t="s">
        <v>38</v>
      </c>
      <c r="N100" t="s">
        <v>68</v>
      </c>
      <c r="O100" t="s">
        <v>40</v>
      </c>
      <c r="P100" t="s">
        <v>41</v>
      </c>
      <c r="Q100" t="s">
        <v>71</v>
      </c>
      <c r="R100" t="s">
        <v>58</v>
      </c>
      <c r="S100" t="s">
        <v>59</v>
      </c>
      <c r="T100" t="s">
        <v>45</v>
      </c>
      <c r="U100" t="s">
        <v>46</v>
      </c>
      <c r="V100" t="s">
        <v>73</v>
      </c>
      <c r="W100" t="s">
        <v>73</v>
      </c>
      <c r="X100" t="s">
        <v>59</v>
      </c>
      <c r="Y100" t="s">
        <v>49</v>
      </c>
      <c r="Z100" t="s">
        <v>50</v>
      </c>
    </row>
    <row r="101" spans="1:26" x14ac:dyDescent="0.3">
      <c r="A101" t="s">
        <v>212</v>
      </c>
      <c r="B101" t="s">
        <v>240</v>
      </c>
      <c r="C101" t="s">
        <v>28</v>
      </c>
      <c r="D101" t="s">
        <v>29</v>
      </c>
      <c r="E101" t="s">
        <v>83</v>
      </c>
      <c r="F101" t="s">
        <v>76</v>
      </c>
      <c r="G101" t="s">
        <v>54</v>
      </c>
      <c r="H101" t="s">
        <v>65</v>
      </c>
      <c r="I101" t="s">
        <v>78</v>
      </c>
      <c r="J101" t="s">
        <v>35</v>
      </c>
      <c r="K101" t="s">
        <v>36</v>
      </c>
      <c r="L101" t="s">
        <v>85</v>
      </c>
      <c r="M101" t="s">
        <v>38</v>
      </c>
      <c r="N101" t="s">
        <v>68</v>
      </c>
      <c r="O101" t="s">
        <v>69</v>
      </c>
      <c r="P101" t="s">
        <v>41</v>
      </c>
      <c r="Q101" t="s">
        <v>71</v>
      </c>
      <c r="R101" t="s">
        <v>58</v>
      </c>
      <c r="S101" t="s">
        <v>59</v>
      </c>
      <c r="T101" t="s">
        <v>45</v>
      </c>
      <c r="U101" t="s">
        <v>46</v>
      </c>
      <c r="V101" t="s">
        <v>47</v>
      </c>
      <c r="W101" t="s">
        <v>73</v>
      </c>
      <c r="X101" t="s">
        <v>59</v>
      </c>
      <c r="Y101" t="s">
        <v>49</v>
      </c>
      <c r="Z101" t="s">
        <v>50</v>
      </c>
    </row>
    <row r="102" spans="1:26" x14ac:dyDescent="0.3">
      <c r="A102" t="s">
        <v>241</v>
      </c>
      <c r="B102" t="s">
        <v>242</v>
      </c>
      <c r="C102" t="s">
        <v>28</v>
      </c>
      <c r="D102" t="s">
        <v>108</v>
      </c>
      <c r="E102" t="s">
        <v>141</v>
      </c>
      <c r="F102" t="s">
        <v>76</v>
      </c>
      <c r="G102" t="s">
        <v>54</v>
      </c>
      <c r="H102" t="s">
        <v>33</v>
      </c>
      <c r="I102" t="s">
        <v>34</v>
      </c>
      <c r="J102" t="s">
        <v>35</v>
      </c>
      <c r="K102" t="s">
        <v>36</v>
      </c>
      <c r="L102" t="s">
        <v>67</v>
      </c>
      <c r="M102" t="s">
        <v>80</v>
      </c>
      <c r="N102" t="s">
        <v>101</v>
      </c>
      <c r="O102" t="s">
        <v>57</v>
      </c>
      <c r="P102" t="s">
        <v>115</v>
      </c>
      <c r="Q102" t="s">
        <v>146</v>
      </c>
      <c r="R102" t="s">
        <v>58</v>
      </c>
      <c r="S102" t="s">
        <v>125</v>
      </c>
      <c r="T102" t="s">
        <v>81</v>
      </c>
      <c r="U102" t="s">
        <v>103</v>
      </c>
      <c r="V102" t="s">
        <v>117</v>
      </c>
      <c r="W102" t="s">
        <v>47</v>
      </c>
      <c r="X102" t="s">
        <v>151</v>
      </c>
      <c r="Y102" t="s">
        <v>111</v>
      </c>
      <c r="Z102" t="s">
        <v>127</v>
      </c>
    </row>
  </sheetData>
  <sheetProtection formatCells="0" formatColumns="0" formatRows="0" insertColumns="0" insertRows="0" insertHyperlinks="0" deleteColumns="0" deleteRows="0" sort="0" autoFilter="0" pivotTables="0"/>
  <autoFilter ref="A1:Z102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0FB4-7880-4F30-894C-F81024392B67}">
  <sheetPr>
    <tabColor rgb="FFFFFF00"/>
  </sheetPr>
  <dimension ref="A1:F102"/>
  <sheetViews>
    <sheetView workbookViewId="0">
      <selection activeCell="G18" sqref="G18"/>
    </sheetView>
  </sheetViews>
  <sheetFormatPr defaultRowHeight="14.4" x14ac:dyDescent="0.3"/>
  <cols>
    <col min="1" max="1" width="20.44140625" bestFit="1" customWidth="1"/>
    <col min="2" max="2" width="17.44140625" customWidth="1"/>
    <col min="4" max="4" width="28.77734375" customWidth="1"/>
    <col min="6" max="6" width="8.88671875" customWidth="1"/>
  </cols>
  <sheetData>
    <row r="1" spans="1:6" x14ac:dyDescent="0.3">
      <c r="A1" s="5" t="s">
        <v>1</v>
      </c>
      <c r="B1" s="5" t="s">
        <v>245</v>
      </c>
    </row>
    <row r="2" spans="1:6" x14ac:dyDescent="0.3">
      <c r="A2" s="3">
        <v>0.53202546296296294</v>
      </c>
      <c r="B2" s="3" t="s">
        <v>244</v>
      </c>
      <c r="D2" t="s">
        <v>243</v>
      </c>
      <c r="E2" t="s">
        <v>246</v>
      </c>
      <c r="F2" t="s">
        <v>243</v>
      </c>
    </row>
    <row r="3" spans="1:6" x14ac:dyDescent="0.3">
      <c r="A3" s="3">
        <v>0.58535879629629628</v>
      </c>
      <c r="B3" t="s">
        <v>244</v>
      </c>
    </row>
    <row r="4" spans="1:6" x14ac:dyDescent="0.3">
      <c r="A4" s="3">
        <v>0.59785879629629635</v>
      </c>
      <c r="B4" t="s">
        <v>244</v>
      </c>
      <c r="D4" s="4" t="s">
        <v>243</v>
      </c>
    </row>
    <row r="5" spans="1:6" x14ac:dyDescent="0.3">
      <c r="A5" s="3">
        <v>0.35148148148148151</v>
      </c>
      <c r="B5" t="s">
        <v>244</v>
      </c>
      <c r="D5" s="4" t="s">
        <v>246</v>
      </c>
    </row>
    <row r="6" spans="1:6" x14ac:dyDescent="0.3">
      <c r="A6" s="3">
        <v>0.35212962962962963</v>
      </c>
      <c r="B6" t="s">
        <v>244</v>
      </c>
    </row>
    <row r="7" spans="1:6" x14ac:dyDescent="0.3">
      <c r="A7" s="3">
        <v>0.35288194444444443</v>
      </c>
      <c r="B7" t="s">
        <v>244</v>
      </c>
    </row>
    <row r="8" spans="1:6" x14ac:dyDescent="0.3">
      <c r="A8" s="3">
        <v>0.3536111111111111</v>
      </c>
      <c r="B8" t="s">
        <v>244</v>
      </c>
    </row>
    <row r="9" spans="1:6" x14ac:dyDescent="0.3">
      <c r="A9" s="3">
        <v>0.71696759259259257</v>
      </c>
      <c r="B9" t="s">
        <v>244</v>
      </c>
    </row>
    <row r="10" spans="1:6" x14ac:dyDescent="0.3">
      <c r="A10" s="3">
        <v>0.71812500000000001</v>
      </c>
      <c r="B10" t="s">
        <v>244</v>
      </c>
    </row>
    <row r="11" spans="1:6" x14ac:dyDescent="0.3">
      <c r="A11" s="3">
        <v>0.72398148148148145</v>
      </c>
      <c r="B11" t="s">
        <v>244</v>
      </c>
    </row>
    <row r="12" spans="1:6" x14ac:dyDescent="0.3">
      <c r="A12" s="3">
        <v>0.72453703703703709</v>
      </c>
      <c r="B12" t="s">
        <v>244</v>
      </c>
    </row>
    <row r="13" spans="1:6" x14ac:dyDescent="0.3">
      <c r="A13" s="3">
        <v>0.72700231481481481</v>
      </c>
      <c r="B13" t="s">
        <v>244</v>
      </c>
    </row>
    <row r="14" spans="1:6" x14ac:dyDescent="0.3">
      <c r="A14" s="3">
        <v>0.7276273148148148</v>
      </c>
      <c r="B14" t="s">
        <v>244</v>
      </c>
    </row>
    <row r="15" spans="1:6" x14ac:dyDescent="0.3">
      <c r="A15" s="3">
        <v>0.73523148148148143</v>
      </c>
      <c r="B15" t="s">
        <v>244</v>
      </c>
    </row>
    <row r="16" spans="1:6" x14ac:dyDescent="0.3">
      <c r="A16" s="3">
        <v>0.75185185185185188</v>
      </c>
      <c r="B16" t="s">
        <v>244</v>
      </c>
    </row>
    <row r="17" spans="1:2" x14ac:dyDescent="0.3">
      <c r="A17" s="3">
        <v>0.80420138888888892</v>
      </c>
      <c r="B17" t="s">
        <v>244</v>
      </c>
    </row>
    <row r="18" spans="1:2" x14ac:dyDescent="0.3">
      <c r="A18" s="3">
        <v>0.80895833333333333</v>
      </c>
      <c r="B18" t="s">
        <v>244</v>
      </c>
    </row>
    <row r="19" spans="1:2" x14ac:dyDescent="0.3">
      <c r="A19" s="3">
        <v>0.7502199074074074</v>
      </c>
      <c r="B19" t="s">
        <v>244</v>
      </c>
    </row>
    <row r="20" spans="1:2" x14ac:dyDescent="0.3">
      <c r="A20" s="3">
        <v>0.75618055555555552</v>
      </c>
      <c r="B20" t="s">
        <v>244</v>
      </c>
    </row>
    <row r="21" spans="1:2" x14ac:dyDescent="0.3">
      <c r="A21" s="3">
        <v>0.76083333333333336</v>
      </c>
      <c r="B21" t="s">
        <v>244</v>
      </c>
    </row>
    <row r="22" spans="1:2" x14ac:dyDescent="0.3">
      <c r="A22" s="3">
        <v>0.76428240740740738</v>
      </c>
      <c r="B22" t="s">
        <v>244</v>
      </c>
    </row>
    <row r="23" spans="1:2" x14ac:dyDescent="0.3">
      <c r="A23" s="3">
        <v>0.76497685185185182</v>
      </c>
      <c r="B23" t="s">
        <v>244</v>
      </c>
    </row>
    <row r="24" spans="1:2" x14ac:dyDescent="0.3">
      <c r="A24" s="3">
        <v>0.76971064814814816</v>
      </c>
      <c r="B24" t="s">
        <v>244</v>
      </c>
    </row>
    <row r="25" spans="1:2" x14ac:dyDescent="0.3">
      <c r="A25" s="3">
        <v>0.76975694444444442</v>
      </c>
      <c r="B25" t="s">
        <v>244</v>
      </c>
    </row>
    <row r="26" spans="1:2" x14ac:dyDescent="0.3">
      <c r="A26" s="3">
        <v>0.77277777777777779</v>
      </c>
      <c r="B26" t="s">
        <v>244</v>
      </c>
    </row>
    <row r="27" spans="1:2" x14ac:dyDescent="0.3">
      <c r="A27" s="3">
        <v>0.78440972222222227</v>
      </c>
      <c r="B27" t="s">
        <v>244</v>
      </c>
    </row>
    <row r="28" spans="1:2" x14ac:dyDescent="0.3">
      <c r="A28" s="3">
        <v>0.82116898148148143</v>
      </c>
      <c r="B28" t="s">
        <v>244</v>
      </c>
    </row>
    <row r="29" spans="1:2" x14ac:dyDescent="0.3">
      <c r="A29" s="3">
        <v>0.98299768518518515</v>
      </c>
      <c r="B29" t="s">
        <v>244</v>
      </c>
    </row>
    <row r="30" spans="1:2" x14ac:dyDescent="0.3">
      <c r="A30" s="3">
        <v>0.65427083333333336</v>
      </c>
      <c r="B30" t="s">
        <v>244</v>
      </c>
    </row>
    <row r="31" spans="1:2" x14ac:dyDescent="0.3">
      <c r="A31" s="3">
        <v>0.66928240740740741</v>
      </c>
      <c r="B31" t="s">
        <v>244</v>
      </c>
    </row>
    <row r="32" spans="1:2" x14ac:dyDescent="0.3">
      <c r="A32" s="3">
        <v>0.39197916666666666</v>
      </c>
      <c r="B32" t="s">
        <v>244</v>
      </c>
    </row>
    <row r="33" spans="1:2" x14ac:dyDescent="0.3">
      <c r="A33" s="3">
        <v>0.4039814814814815</v>
      </c>
      <c r="B33" t="s">
        <v>244</v>
      </c>
    </row>
    <row r="34" spans="1:2" x14ac:dyDescent="0.3">
      <c r="A34" s="3">
        <v>0.40777777777777779</v>
      </c>
      <c r="B34" t="s">
        <v>244</v>
      </c>
    </row>
    <row r="35" spans="1:2" x14ac:dyDescent="0.3">
      <c r="A35" s="3">
        <v>0.40840277777777778</v>
      </c>
      <c r="B35" t="s">
        <v>244</v>
      </c>
    </row>
    <row r="36" spans="1:2" x14ac:dyDescent="0.3">
      <c r="A36" s="3">
        <v>0.40899305555555554</v>
      </c>
      <c r="B36" t="s">
        <v>244</v>
      </c>
    </row>
    <row r="37" spans="1:2" x14ac:dyDescent="0.3">
      <c r="A37" s="3">
        <v>0.40968749999999998</v>
      </c>
      <c r="B37" t="s">
        <v>244</v>
      </c>
    </row>
    <row r="38" spans="1:2" x14ac:dyDescent="0.3">
      <c r="A38" s="3">
        <v>0.41042824074074075</v>
      </c>
      <c r="B38" t="s">
        <v>244</v>
      </c>
    </row>
    <row r="39" spans="1:2" x14ac:dyDescent="0.3">
      <c r="A39" s="3">
        <v>0.41098379629629628</v>
      </c>
      <c r="B39" t="s">
        <v>244</v>
      </c>
    </row>
    <row r="40" spans="1:2" x14ac:dyDescent="0.3">
      <c r="A40" s="3">
        <v>0.41146990740740741</v>
      </c>
      <c r="B40" t="s">
        <v>244</v>
      </c>
    </row>
    <row r="41" spans="1:2" x14ac:dyDescent="0.3">
      <c r="A41" s="3">
        <v>0.41194444444444445</v>
      </c>
      <c r="B41" t="s">
        <v>244</v>
      </c>
    </row>
    <row r="42" spans="1:2" x14ac:dyDescent="0.3">
      <c r="A42" s="3">
        <v>0.41263888888888889</v>
      </c>
      <c r="B42" t="s">
        <v>244</v>
      </c>
    </row>
    <row r="43" spans="1:2" x14ac:dyDescent="0.3">
      <c r="A43" s="3">
        <v>0.4132986111111111</v>
      </c>
      <c r="B43" t="s">
        <v>244</v>
      </c>
    </row>
    <row r="44" spans="1:2" x14ac:dyDescent="0.3">
      <c r="A44" s="3">
        <v>0.41385416666666669</v>
      </c>
      <c r="B44" t="s">
        <v>244</v>
      </c>
    </row>
    <row r="45" spans="1:2" x14ac:dyDescent="0.3">
      <c r="A45" s="3">
        <v>0.41437499999999999</v>
      </c>
      <c r="B45" t="s">
        <v>244</v>
      </c>
    </row>
    <row r="46" spans="1:2" x14ac:dyDescent="0.3">
      <c r="A46" s="3">
        <v>0.4773148148148148</v>
      </c>
      <c r="B46" t="s">
        <v>244</v>
      </c>
    </row>
    <row r="47" spans="1:2" x14ac:dyDescent="0.3">
      <c r="A47" s="3">
        <v>0.51482638888888888</v>
      </c>
      <c r="B47" t="s">
        <v>244</v>
      </c>
    </row>
    <row r="48" spans="1:2" x14ac:dyDescent="0.3">
      <c r="A48" s="3">
        <v>0.58410879629629631</v>
      </c>
      <c r="B48" t="s">
        <v>244</v>
      </c>
    </row>
    <row r="49" spans="1:2" x14ac:dyDescent="0.3">
      <c r="A49" s="3">
        <v>0.80837962962962961</v>
      </c>
      <c r="B49" t="s">
        <v>244</v>
      </c>
    </row>
    <row r="50" spans="1:2" x14ac:dyDescent="0.3">
      <c r="A50" s="3">
        <v>0.8087847222222222</v>
      </c>
      <c r="B50" t="s">
        <v>244</v>
      </c>
    </row>
    <row r="51" spans="1:2" x14ac:dyDescent="0.3">
      <c r="A51" s="3">
        <v>0.80943287037037037</v>
      </c>
      <c r="B51" t="s">
        <v>244</v>
      </c>
    </row>
    <row r="52" spans="1:2" x14ac:dyDescent="0.3">
      <c r="A52" s="3">
        <v>0.80988425925925922</v>
      </c>
      <c r="B52" t="s">
        <v>244</v>
      </c>
    </row>
    <row r="53" spans="1:2" x14ac:dyDescent="0.3">
      <c r="A53" s="3">
        <v>0.8102893518518518</v>
      </c>
      <c r="B53" t="s">
        <v>244</v>
      </c>
    </row>
    <row r="54" spans="1:2" x14ac:dyDescent="0.3">
      <c r="A54" s="3">
        <v>0.81074074074074076</v>
      </c>
      <c r="B54" t="s">
        <v>244</v>
      </c>
    </row>
    <row r="55" spans="1:2" x14ac:dyDescent="0.3">
      <c r="A55" s="3">
        <v>0.81118055555555557</v>
      </c>
      <c r="B55" t="s">
        <v>244</v>
      </c>
    </row>
    <row r="56" spans="1:2" x14ac:dyDescent="0.3">
      <c r="A56" s="3">
        <v>0.81163194444444442</v>
      </c>
      <c r="B56" t="s">
        <v>244</v>
      </c>
    </row>
    <row r="57" spans="1:2" x14ac:dyDescent="0.3">
      <c r="A57" s="3">
        <v>0.81204861111111115</v>
      </c>
      <c r="B57" t="s">
        <v>244</v>
      </c>
    </row>
    <row r="58" spans="1:2" x14ac:dyDescent="0.3">
      <c r="A58" s="3">
        <v>0.8125</v>
      </c>
      <c r="B58" t="s">
        <v>244</v>
      </c>
    </row>
    <row r="59" spans="1:2" x14ac:dyDescent="0.3">
      <c r="A59" s="3">
        <v>0.81293981481481481</v>
      </c>
      <c r="B59" t="s">
        <v>244</v>
      </c>
    </row>
    <row r="60" spans="1:2" x14ac:dyDescent="0.3">
      <c r="A60" s="3">
        <v>0.81336805555555558</v>
      </c>
      <c r="B60" t="s">
        <v>244</v>
      </c>
    </row>
    <row r="61" spans="1:2" x14ac:dyDescent="0.3">
      <c r="A61" s="3">
        <v>0.81383101851851847</v>
      </c>
      <c r="B61" t="s">
        <v>244</v>
      </c>
    </row>
    <row r="62" spans="1:2" x14ac:dyDescent="0.3">
      <c r="A62" s="3">
        <v>0.81422453703703701</v>
      </c>
      <c r="B62" t="s">
        <v>244</v>
      </c>
    </row>
    <row r="63" spans="1:2" x14ac:dyDescent="0.3">
      <c r="A63" s="3">
        <v>0.8147106481481482</v>
      </c>
      <c r="B63" t="s">
        <v>244</v>
      </c>
    </row>
    <row r="64" spans="1:2" x14ac:dyDescent="0.3">
      <c r="A64" s="3">
        <v>0.81511574074074078</v>
      </c>
      <c r="B64" t="s">
        <v>244</v>
      </c>
    </row>
    <row r="65" spans="1:2" x14ac:dyDescent="0.3">
      <c r="A65" s="3">
        <v>0.81555555555555559</v>
      </c>
      <c r="B65" t="s">
        <v>244</v>
      </c>
    </row>
    <row r="66" spans="1:2" x14ac:dyDescent="0.3">
      <c r="A66" s="3">
        <v>0.81607638888888889</v>
      </c>
      <c r="B66" t="s">
        <v>244</v>
      </c>
    </row>
    <row r="67" spans="1:2" x14ac:dyDescent="0.3">
      <c r="A67" s="3">
        <v>0.81655092592592593</v>
      </c>
      <c r="B67" t="s">
        <v>244</v>
      </c>
    </row>
    <row r="68" spans="1:2" x14ac:dyDescent="0.3">
      <c r="A68" s="3">
        <v>0.81699074074074074</v>
      </c>
      <c r="B68" t="s">
        <v>244</v>
      </c>
    </row>
    <row r="69" spans="1:2" x14ac:dyDescent="0.3">
      <c r="A69" s="3">
        <v>0.81747685185185182</v>
      </c>
      <c r="B69" t="s">
        <v>244</v>
      </c>
    </row>
    <row r="70" spans="1:2" x14ac:dyDescent="0.3">
      <c r="A70" s="3">
        <v>0.81793981481481481</v>
      </c>
      <c r="B70" t="s">
        <v>244</v>
      </c>
    </row>
    <row r="71" spans="1:2" x14ac:dyDescent="0.3">
      <c r="A71" s="3">
        <v>0.81840277777777781</v>
      </c>
      <c r="B71" t="s">
        <v>244</v>
      </c>
    </row>
    <row r="72" spans="1:2" x14ac:dyDescent="0.3">
      <c r="A72" s="3">
        <v>0.81883101851851847</v>
      </c>
      <c r="B72" t="s">
        <v>244</v>
      </c>
    </row>
    <row r="73" spans="1:2" x14ac:dyDescent="0.3">
      <c r="A73" s="3">
        <v>0.81931712962962966</v>
      </c>
      <c r="B73" t="s">
        <v>244</v>
      </c>
    </row>
    <row r="74" spans="1:2" x14ac:dyDescent="0.3">
      <c r="A74" s="3">
        <v>0.53519675925925925</v>
      </c>
      <c r="B74" t="s">
        <v>244</v>
      </c>
    </row>
    <row r="75" spans="1:2" x14ac:dyDescent="0.3">
      <c r="A75" s="3">
        <v>0.53660879629629632</v>
      </c>
      <c r="B75" t="s">
        <v>244</v>
      </c>
    </row>
    <row r="76" spans="1:2" x14ac:dyDescent="0.3">
      <c r="A76" s="3">
        <v>0.53715277777777781</v>
      </c>
      <c r="B76" t="s">
        <v>244</v>
      </c>
    </row>
    <row r="77" spans="1:2" x14ac:dyDescent="0.3">
      <c r="A77" s="3">
        <v>0.53851851851851851</v>
      </c>
      <c r="B77" t="s">
        <v>244</v>
      </c>
    </row>
    <row r="78" spans="1:2" x14ac:dyDescent="0.3">
      <c r="A78" s="3">
        <v>0.53900462962962958</v>
      </c>
      <c r="B78" t="s">
        <v>244</v>
      </c>
    </row>
    <row r="79" spans="1:2" x14ac:dyDescent="0.3">
      <c r="A79" s="3">
        <v>0.53947916666666662</v>
      </c>
      <c r="B79" t="s">
        <v>244</v>
      </c>
    </row>
    <row r="80" spans="1:2" x14ac:dyDescent="0.3">
      <c r="A80" s="3">
        <v>0.54001157407407407</v>
      </c>
      <c r="B80" t="s">
        <v>244</v>
      </c>
    </row>
    <row r="81" spans="1:2" x14ac:dyDescent="0.3">
      <c r="A81" s="3">
        <v>0.5405092592592593</v>
      </c>
      <c r="B81" t="s">
        <v>244</v>
      </c>
    </row>
    <row r="82" spans="1:2" x14ac:dyDescent="0.3">
      <c r="A82" s="3">
        <v>0.6918981481481481</v>
      </c>
      <c r="B82" t="s">
        <v>244</v>
      </c>
    </row>
    <row r="83" spans="1:2" x14ac:dyDescent="0.3">
      <c r="A83" s="3">
        <v>0.69238425925925928</v>
      </c>
      <c r="B83" t="s">
        <v>244</v>
      </c>
    </row>
    <row r="84" spans="1:2" x14ac:dyDescent="0.3">
      <c r="A84" s="3">
        <v>0.69284722222222217</v>
      </c>
      <c r="B84" t="s">
        <v>244</v>
      </c>
    </row>
    <row r="85" spans="1:2" x14ac:dyDescent="0.3">
      <c r="A85" s="3">
        <v>0.69335648148148143</v>
      </c>
      <c r="B85" t="s">
        <v>244</v>
      </c>
    </row>
    <row r="86" spans="1:2" x14ac:dyDescent="0.3">
      <c r="A86" s="3">
        <v>0.69391203703703708</v>
      </c>
      <c r="B86" t="s">
        <v>244</v>
      </c>
    </row>
    <row r="87" spans="1:2" x14ac:dyDescent="0.3">
      <c r="A87" s="3">
        <v>0.69457175925925929</v>
      </c>
      <c r="B87" t="s">
        <v>244</v>
      </c>
    </row>
    <row r="88" spans="1:2" x14ac:dyDescent="0.3">
      <c r="A88" s="3">
        <v>0.69505787037037037</v>
      </c>
      <c r="B88" t="s">
        <v>244</v>
      </c>
    </row>
    <row r="89" spans="1:2" x14ac:dyDescent="0.3">
      <c r="A89" s="3">
        <v>0.69612268518518516</v>
      </c>
      <c r="B89" t="s">
        <v>244</v>
      </c>
    </row>
    <row r="90" spans="1:2" x14ac:dyDescent="0.3">
      <c r="A90" s="3">
        <v>0.69657407407407412</v>
      </c>
      <c r="B90" t="s">
        <v>244</v>
      </c>
    </row>
    <row r="91" spans="1:2" x14ac:dyDescent="0.3">
      <c r="A91" s="3">
        <v>0.69704861111111116</v>
      </c>
      <c r="B91" t="s">
        <v>244</v>
      </c>
    </row>
    <row r="92" spans="1:2" x14ac:dyDescent="0.3">
      <c r="A92" s="3">
        <v>0.69750000000000001</v>
      </c>
      <c r="B92" t="s">
        <v>244</v>
      </c>
    </row>
    <row r="93" spans="1:2" x14ac:dyDescent="0.3">
      <c r="A93" s="3">
        <v>0.69797453703703705</v>
      </c>
      <c r="B93" t="s">
        <v>244</v>
      </c>
    </row>
    <row r="94" spans="1:2" x14ac:dyDescent="0.3">
      <c r="A94" s="3">
        <v>0.69840277777777782</v>
      </c>
      <c r="B94" t="s">
        <v>244</v>
      </c>
    </row>
    <row r="95" spans="1:2" x14ac:dyDescent="0.3">
      <c r="A95" s="3">
        <v>0.69885416666666667</v>
      </c>
      <c r="B95" t="s">
        <v>244</v>
      </c>
    </row>
    <row r="96" spans="1:2" x14ac:dyDescent="0.3">
      <c r="A96" s="3">
        <v>0.69953703703703707</v>
      </c>
      <c r="B96" t="s">
        <v>244</v>
      </c>
    </row>
    <row r="97" spans="1:2" x14ac:dyDescent="0.3">
      <c r="A97" s="3">
        <v>0.69997685185185188</v>
      </c>
      <c r="B97" t="s">
        <v>244</v>
      </c>
    </row>
    <row r="98" spans="1:2" x14ac:dyDescent="0.3">
      <c r="A98" s="3">
        <v>0.7003935185185185</v>
      </c>
      <c r="B98" t="s">
        <v>244</v>
      </c>
    </row>
    <row r="99" spans="1:2" x14ac:dyDescent="0.3">
      <c r="A99" s="3">
        <v>0.70083333333333331</v>
      </c>
      <c r="B99" t="s">
        <v>244</v>
      </c>
    </row>
    <row r="100" spans="1:2" x14ac:dyDescent="0.3">
      <c r="A100" s="3">
        <v>0.70133101851851853</v>
      </c>
      <c r="B100" t="s">
        <v>244</v>
      </c>
    </row>
    <row r="101" spans="1:2" x14ac:dyDescent="0.3">
      <c r="A101" s="3">
        <v>0.70181712962962961</v>
      </c>
      <c r="B101" t="s">
        <v>244</v>
      </c>
    </row>
    <row r="102" spans="1:2" x14ac:dyDescent="0.3">
      <c r="A102" s="3">
        <v>0.53726851851851853</v>
      </c>
      <c r="B102" t="s">
        <v>244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81E3-4E62-4160-9FCE-BED2125F3799}">
  <sheetPr>
    <tabColor theme="8" tint="-0.499984740745262"/>
  </sheetPr>
  <dimension ref="A1:G20"/>
  <sheetViews>
    <sheetView workbookViewId="0">
      <selection activeCell="D23" sqref="D23"/>
    </sheetView>
  </sheetViews>
  <sheetFormatPr defaultRowHeight="14.4" x14ac:dyDescent="0.3"/>
  <cols>
    <col min="1" max="1" width="30.6640625" bestFit="1" customWidth="1"/>
    <col min="2" max="2" width="30.77734375" bestFit="1" customWidth="1"/>
    <col min="3" max="3" width="31.77734375" bestFit="1" customWidth="1"/>
    <col min="4" max="4" width="19.109375" bestFit="1" customWidth="1"/>
    <col min="5" max="5" width="24.88671875" bestFit="1" customWidth="1"/>
    <col min="6" max="6" width="24.109375" bestFit="1" customWidth="1"/>
    <col min="7" max="7" width="35.77734375" bestFit="1" customWidth="1"/>
  </cols>
  <sheetData>
    <row r="1" spans="1:7" x14ac:dyDescent="0.3">
      <c r="A1" s="62" t="s">
        <v>338</v>
      </c>
      <c r="B1" s="63"/>
      <c r="C1" s="63"/>
      <c r="E1" s="62" t="s">
        <v>344</v>
      </c>
      <c r="F1" s="63"/>
      <c r="G1" s="63"/>
    </row>
    <row r="2" spans="1:7" x14ac:dyDescent="0.3">
      <c r="A2" s="64"/>
      <c r="B2" s="64"/>
      <c r="C2" s="64"/>
      <c r="E2" s="64"/>
      <c r="F2" s="64"/>
      <c r="G2" s="64"/>
    </row>
    <row r="3" spans="1:7" x14ac:dyDescent="0.3">
      <c r="A3" s="23" t="s">
        <v>333</v>
      </c>
      <c r="B3" s="20" t="s">
        <v>336</v>
      </c>
      <c r="C3" s="30" t="s">
        <v>337</v>
      </c>
      <c r="E3" s="23" t="s">
        <v>333</v>
      </c>
      <c r="F3" s="20" t="s">
        <v>342</v>
      </c>
      <c r="G3" s="30" t="s">
        <v>343</v>
      </c>
    </row>
    <row r="4" spans="1:7" x14ac:dyDescent="0.3">
      <c r="A4" s="25" t="s">
        <v>29</v>
      </c>
      <c r="B4" s="20">
        <v>44</v>
      </c>
      <c r="C4" s="33">
        <v>44</v>
      </c>
      <c r="E4" s="25" t="s">
        <v>33</v>
      </c>
      <c r="F4" s="20">
        <v>18</v>
      </c>
      <c r="G4" s="33">
        <v>18</v>
      </c>
    </row>
    <row r="5" spans="1:7" x14ac:dyDescent="0.3">
      <c r="A5" s="26" t="s">
        <v>63</v>
      </c>
      <c r="B5" s="31">
        <v>44</v>
      </c>
      <c r="C5" s="34">
        <v>44</v>
      </c>
      <c r="E5" s="26" t="s">
        <v>166</v>
      </c>
      <c r="F5" s="31">
        <v>4</v>
      </c>
      <c r="G5" s="34">
        <v>4</v>
      </c>
    </row>
    <row r="6" spans="1:7" x14ac:dyDescent="0.3">
      <c r="A6" s="26" t="s">
        <v>108</v>
      </c>
      <c r="B6" s="31">
        <v>4</v>
      </c>
      <c r="C6" s="34">
        <v>4</v>
      </c>
      <c r="E6" s="26" t="s">
        <v>135</v>
      </c>
      <c r="F6" s="31">
        <v>6</v>
      </c>
      <c r="G6" s="34">
        <v>6</v>
      </c>
    </row>
    <row r="7" spans="1:7" x14ac:dyDescent="0.3">
      <c r="A7" s="26" t="s">
        <v>140</v>
      </c>
      <c r="B7" s="31">
        <v>3</v>
      </c>
      <c r="C7" s="34">
        <v>3</v>
      </c>
      <c r="E7" s="26" t="s">
        <v>65</v>
      </c>
      <c r="F7" s="31">
        <v>67</v>
      </c>
      <c r="G7" s="34">
        <v>67</v>
      </c>
    </row>
    <row r="8" spans="1:7" x14ac:dyDescent="0.3">
      <c r="A8" s="26" t="s">
        <v>99</v>
      </c>
      <c r="B8" s="31">
        <v>6</v>
      </c>
      <c r="C8" s="34">
        <v>6</v>
      </c>
      <c r="E8" s="26" t="s">
        <v>123</v>
      </c>
      <c r="F8" s="31">
        <v>6</v>
      </c>
      <c r="G8" s="34">
        <v>6</v>
      </c>
    </row>
    <row r="9" spans="1:7" x14ac:dyDescent="0.3">
      <c r="A9" s="28" t="s">
        <v>334</v>
      </c>
      <c r="B9" s="32">
        <v>101</v>
      </c>
      <c r="C9" s="35">
        <v>101</v>
      </c>
      <c r="E9" s="28" t="s">
        <v>334</v>
      </c>
      <c r="F9" s="32">
        <v>101</v>
      </c>
      <c r="G9" s="35">
        <v>101</v>
      </c>
    </row>
    <row r="12" spans="1:7" x14ac:dyDescent="0.3">
      <c r="A12" s="62" t="s">
        <v>341</v>
      </c>
      <c r="B12" s="63"/>
      <c r="C12" s="63"/>
      <c r="E12" s="62" t="s">
        <v>347</v>
      </c>
      <c r="F12" s="63"/>
      <c r="G12" s="63"/>
    </row>
    <row r="13" spans="1:7" x14ac:dyDescent="0.3">
      <c r="A13" s="64"/>
      <c r="B13" s="64"/>
      <c r="C13" s="64"/>
      <c r="E13" s="64"/>
      <c r="F13" s="64"/>
      <c r="G13" s="64"/>
    </row>
    <row r="14" spans="1:7" x14ac:dyDescent="0.3">
      <c r="A14" s="23" t="s">
        <v>333</v>
      </c>
      <c r="B14" s="20" t="s">
        <v>339</v>
      </c>
      <c r="C14" s="30" t="s">
        <v>340</v>
      </c>
      <c r="E14" s="23" t="s">
        <v>333</v>
      </c>
      <c r="F14" s="20" t="s">
        <v>345</v>
      </c>
      <c r="G14" s="30" t="s">
        <v>346</v>
      </c>
    </row>
    <row r="15" spans="1:7" x14ac:dyDescent="0.3">
      <c r="A15" s="25" t="s">
        <v>141</v>
      </c>
      <c r="B15" s="20">
        <v>3</v>
      </c>
      <c r="C15" s="33">
        <v>3</v>
      </c>
      <c r="E15" s="25" t="s">
        <v>87</v>
      </c>
      <c r="F15" s="20">
        <v>36</v>
      </c>
      <c r="G15" s="33">
        <v>36</v>
      </c>
    </row>
    <row r="16" spans="1:7" x14ac:dyDescent="0.3">
      <c r="A16" s="26" t="s">
        <v>30</v>
      </c>
      <c r="B16" s="31">
        <v>42</v>
      </c>
      <c r="C16" s="34">
        <v>42</v>
      </c>
      <c r="E16" s="26" t="s">
        <v>50</v>
      </c>
      <c r="F16" s="31">
        <v>55</v>
      </c>
      <c r="G16" s="34">
        <v>55</v>
      </c>
    </row>
    <row r="17" spans="1:7" x14ac:dyDescent="0.3">
      <c r="A17" s="26" t="s">
        <v>329</v>
      </c>
      <c r="B17" s="31">
        <v>1</v>
      </c>
      <c r="C17" s="34">
        <v>1</v>
      </c>
      <c r="E17" s="26" t="s">
        <v>127</v>
      </c>
      <c r="F17" s="31">
        <v>10</v>
      </c>
      <c r="G17" s="34">
        <v>10</v>
      </c>
    </row>
    <row r="18" spans="1:7" x14ac:dyDescent="0.3">
      <c r="A18" s="26" t="s">
        <v>53</v>
      </c>
      <c r="B18" s="31">
        <v>42</v>
      </c>
      <c r="C18" s="34">
        <v>42</v>
      </c>
      <c r="E18" s="28" t="s">
        <v>334</v>
      </c>
      <c r="F18" s="32">
        <v>101</v>
      </c>
      <c r="G18" s="35">
        <v>101</v>
      </c>
    </row>
    <row r="19" spans="1:7" x14ac:dyDescent="0.3">
      <c r="A19" s="26" t="s">
        <v>83</v>
      </c>
      <c r="B19" s="31">
        <v>13</v>
      </c>
      <c r="C19" s="34">
        <v>13</v>
      </c>
    </row>
    <row r="20" spans="1:7" x14ac:dyDescent="0.3">
      <c r="A20" s="28" t="s">
        <v>334</v>
      </c>
      <c r="B20" s="32">
        <v>101</v>
      </c>
      <c r="C20" s="35">
        <v>101</v>
      </c>
    </row>
  </sheetData>
  <mergeCells count="4">
    <mergeCell ref="A1:C2"/>
    <mergeCell ref="A12:C13"/>
    <mergeCell ref="E1:G2"/>
    <mergeCell ref="E12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FDBB-306A-4FBB-AC76-6001EFDABCDF}">
  <sheetPr>
    <tabColor rgb="FF7030A0"/>
  </sheetPr>
  <dimension ref="B2:N33"/>
  <sheetViews>
    <sheetView topLeftCell="C1" workbookViewId="0">
      <selection activeCell="L17" sqref="L17"/>
    </sheetView>
  </sheetViews>
  <sheetFormatPr defaultRowHeight="14.4" x14ac:dyDescent="0.3"/>
  <cols>
    <col min="2" max="2" width="28.33203125" bestFit="1" customWidth="1"/>
    <col min="3" max="3" width="20.6640625" bestFit="1" customWidth="1"/>
    <col min="4" max="4" width="7.88671875" customWidth="1"/>
    <col min="5" max="5" width="7.44140625" customWidth="1"/>
    <col min="6" max="6" width="10.5546875" bestFit="1" customWidth="1"/>
    <col min="7" max="7" width="9.5546875" bestFit="1" customWidth="1"/>
    <col min="8" max="8" width="10.5546875" bestFit="1" customWidth="1"/>
    <col min="10" max="10" width="24.109375" bestFit="1" customWidth="1"/>
    <col min="11" max="11" width="20.5546875" bestFit="1" customWidth="1"/>
    <col min="12" max="12" width="24.88671875" bestFit="1" customWidth="1"/>
    <col min="13" max="13" width="23.44140625" bestFit="1" customWidth="1"/>
    <col min="14" max="14" width="10.5546875" bestFit="1" customWidth="1"/>
  </cols>
  <sheetData>
    <row r="2" spans="2:14" ht="14.4" customHeight="1" x14ac:dyDescent="0.3">
      <c r="B2" s="65" t="s">
        <v>354</v>
      </c>
      <c r="C2" s="65"/>
      <c r="D2" s="65"/>
      <c r="E2" s="65"/>
      <c r="F2" s="65"/>
      <c r="J2" s="65" t="s">
        <v>349</v>
      </c>
      <c r="K2" s="65"/>
      <c r="L2" s="65"/>
      <c r="M2" s="65"/>
      <c r="N2" s="65"/>
    </row>
    <row r="3" spans="2:14" x14ac:dyDescent="0.3">
      <c r="B3" s="66"/>
      <c r="C3" s="66"/>
      <c r="D3" s="66"/>
      <c r="E3" s="66"/>
      <c r="F3" s="66"/>
      <c r="J3" s="66"/>
      <c r="K3" s="66"/>
      <c r="L3" s="66"/>
      <c r="M3" s="66"/>
      <c r="N3" s="66"/>
    </row>
    <row r="4" spans="2:14" x14ac:dyDescent="0.3">
      <c r="B4" s="23" t="s">
        <v>348</v>
      </c>
      <c r="C4" s="23" t="s">
        <v>335</v>
      </c>
      <c r="D4" s="21"/>
      <c r="E4" s="21"/>
      <c r="F4" s="22"/>
      <c r="J4" s="23" t="s">
        <v>345</v>
      </c>
      <c r="K4" s="23" t="s">
        <v>335</v>
      </c>
      <c r="L4" s="21"/>
      <c r="M4" s="21"/>
      <c r="N4" s="22"/>
    </row>
    <row r="5" spans="2:14" x14ac:dyDescent="0.3">
      <c r="B5" s="23" t="s">
        <v>333</v>
      </c>
      <c r="C5" s="20" t="s">
        <v>332</v>
      </c>
      <c r="D5" s="43" t="s">
        <v>330</v>
      </c>
      <c r="E5" s="43" t="s">
        <v>331</v>
      </c>
      <c r="F5" s="24" t="s">
        <v>334</v>
      </c>
      <c r="J5" s="23" t="s">
        <v>333</v>
      </c>
      <c r="K5" s="20" t="s">
        <v>87</v>
      </c>
      <c r="L5" s="43" t="s">
        <v>50</v>
      </c>
      <c r="M5" s="43" t="s">
        <v>127</v>
      </c>
      <c r="N5" s="24" t="s">
        <v>334</v>
      </c>
    </row>
    <row r="6" spans="2:14" x14ac:dyDescent="0.3">
      <c r="B6" s="25" t="s">
        <v>328</v>
      </c>
      <c r="C6" s="20">
        <v>2</v>
      </c>
      <c r="D6" s="43">
        <v>3</v>
      </c>
      <c r="E6" s="43">
        <v>4</v>
      </c>
      <c r="F6" s="24">
        <v>9</v>
      </c>
      <c r="J6" s="25" t="s">
        <v>33</v>
      </c>
      <c r="K6" s="20"/>
      <c r="L6" s="43">
        <v>16</v>
      </c>
      <c r="M6" s="43">
        <v>2</v>
      </c>
      <c r="N6" s="24">
        <v>18</v>
      </c>
    </row>
    <row r="7" spans="2:14" x14ac:dyDescent="0.3">
      <c r="B7" s="26" t="s">
        <v>28</v>
      </c>
      <c r="C7" s="31">
        <v>18</v>
      </c>
      <c r="D7" s="44">
        <v>15</v>
      </c>
      <c r="E7" s="44">
        <v>45</v>
      </c>
      <c r="F7" s="27">
        <v>78</v>
      </c>
      <c r="J7" s="26" t="s">
        <v>166</v>
      </c>
      <c r="K7" s="31">
        <v>2</v>
      </c>
      <c r="L7" s="44">
        <v>1</v>
      </c>
      <c r="M7" s="44">
        <v>1</v>
      </c>
      <c r="N7" s="27">
        <v>4</v>
      </c>
    </row>
    <row r="8" spans="2:14" x14ac:dyDescent="0.3">
      <c r="B8" s="26" t="s">
        <v>89</v>
      </c>
      <c r="C8" s="31">
        <v>4</v>
      </c>
      <c r="D8" s="44">
        <v>3</v>
      </c>
      <c r="E8" s="44">
        <v>5</v>
      </c>
      <c r="F8" s="27">
        <v>12</v>
      </c>
      <c r="J8" s="26" t="s">
        <v>135</v>
      </c>
      <c r="K8" s="31">
        <v>3</v>
      </c>
      <c r="L8" s="44">
        <v>1</v>
      </c>
      <c r="M8" s="44">
        <v>2</v>
      </c>
      <c r="N8" s="27">
        <v>6</v>
      </c>
    </row>
    <row r="9" spans="2:14" x14ac:dyDescent="0.3">
      <c r="B9" s="26" t="s">
        <v>174</v>
      </c>
      <c r="C9" s="31"/>
      <c r="D9" s="44"/>
      <c r="E9" s="44">
        <v>2</v>
      </c>
      <c r="F9" s="27">
        <v>2</v>
      </c>
      <c r="J9" s="26" t="s">
        <v>65</v>
      </c>
      <c r="K9" s="31">
        <v>31</v>
      </c>
      <c r="L9" s="44">
        <v>33</v>
      </c>
      <c r="M9" s="44">
        <v>3</v>
      </c>
      <c r="N9" s="27">
        <v>67</v>
      </c>
    </row>
    <row r="10" spans="2:14" x14ac:dyDescent="0.3">
      <c r="B10" s="28" t="s">
        <v>334</v>
      </c>
      <c r="C10" s="32">
        <v>24</v>
      </c>
      <c r="D10" s="45">
        <v>21</v>
      </c>
      <c r="E10" s="45">
        <v>56</v>
      </c>
      <c r="F10" s="29">
        <v>101</v>
      </c>
      <c r="J10" s="26" t="s">
        <v>123</v>
      </c>
      <c r="K10" s="31"/>
      <c r="L10" s="44">
        <v>4</v>
      </c>
      <c r="M10" s="44">
        <v>2</v>
      </c>
      <c r="N10" s="27">
        <v>6</v>
      </c>
    </row>
    <row r="11" spans="2:14" x14ac:dyDescent="0.3">
      <c r="J11" s="28" t="s">
        <v>334</v>
      </c>
      <c r="K11" s="32">
        <v>36</v>
      </c>
      <c r="L11" s="45">
        <v>55</v>
      </c>
      <c r="M11" s="45">
        <v>10</v>
      </c>
      <c r="N11" s="29">
        <v>101</v>
      </c>
    </row>
    <row r="14" spans="2:14" ht="14.4" customHeight="1" x14ac:dyDescent="0.3">
      <c r="B14" s="65" t="s">
        <v>351</v>
      </c>
      <c r="C14" s="65"/>
      <c r="D14" s="65"/>
      <c r="E14" s="65"/>
      <c r="F14" s="65"/>
      <c r="G14" s="65"/>
      <c r="H14" s="65"/>
      <c r="I14" s="65"/>
      <c r="J14" s="65"/>
    </row>
    <row r="15" spans="2:14" ht="14.4" customHeight="1" x14ac:dyDescent="0.3">
      <c r="B15" s="65"/>
      <c r="C15" s="65"/>
      <c r="D15" s="65"/>
      <c r="E15" s="65"/>
      <c r="F15" s="65"/>
      <c r="G15" s="65"/>
      <c r="H15" s="65"/>
      <c r="I15" s="65"/>
      <c r="J15" s="65"/>
    </row>
    <row r="16" spans="2:14" x14ac:dyDescent="0.3">
      <c r="B16" s="23" t="s">
        <v>350</v>
      </c>
      <c r="C16" s="23" t="s">
        <v>335</v>
      </c>
      <c r="D16" s="21"/>
      <c r="E16" s="21"/>
      <c r="F16" s="21"/>
      <c r="G16" s="21"/>
      <c r="H16" s="22"/>
    </row>
    <row r="17" spans="2:10" x14ac:dyDescent="0.3">
      <c r="B17" s="23" t="s">
        <v>333</v>
      </c>
      <c r="C17" s="20" t="s">
        <v>113</v>
      </c>
      <c r="D17" s="43" t="s">
        <v>31</v>
      </c>
      <c r="E17" s="43" t="s">
        <v>194</v>
      </c>
      <c r="F17" s="43" t="s">
        <v>64</v>
      </c>
      <c r="G17" s="43" t="s">
        <v>76</v>
      </c>
      <c r="H17" s="24" t="s">
        <v>334</v>
      </c>
    </row>
    <row r="18" spans="2:10" x14ac:dyDescent="0.3">
      <c r="B18" s="25" t="s">
        <v>55</v>
      </c>
      <c r="C18" s="20">
        <v>1</v>
      </c>
      <c r="D18" s="43">
        <v>2</v>
      </c>
      <c r="E18" s="43"/>
      <c r="F18" s="43">
        <v>1</v>
      </c>
      <c r="G18" s="43">
        <v>4</v>
      </c>
      <c r="H18" s="24">
        <v>8</v>
      </c>
    </row>
    <row r="19" spans="2:10" x14ac:dyDescent="0.3">
      <c r="B19" s="26" t="s">
        <v>78</v>
      </c>
      <c r="C19" s="31"/>
      <c r="D19" s="44">
        <v>18</v>
      </c>
      <c r="E19" s="44">
        <v>1</v>
      </c>
      <c r="F19" s="44">
        <v>6</v>
      </c>
      <c r="G19" s="44">
        <v>19</v>
      </c>
      <c r="H19" s="27">
        <v>44</v>
      </c>
    </row>
    <row r="20" spans="2:10" x14ac:dyDescent="0.3">
      <c r="B20" s="26" t="s">
        <v>34</v>
      </c>
      <c r="C20" s="31"/>
      <c r="D20" s="44">
        <v>8</v>
      </c>
      <c r="E20" s="44"/>
      <c r="F20" s="44">
        <v>6</v>
      </c>
      <c r="G20" s="44">
        <v>8</v>
      </c>
      <c r="H20" s="27">
        <v>22</v>
      </c>
    </row>
    <row r="21" spans="2:10" x14ac:dyDescent="0.3">
      <c r="B21" s="26" t="s">
        <v>148</v>
      </c>
      <c r="C21" s="31"/>
      <c r="D21" s="44">
        <v>3</v>
      </c>
      <c r="E21" s="44"/>
      <c r="F21" s="44">
        <v>2</v>
      </c>
      <c r="G21" s="44">
        <v>11</v>
      </c>
      <c r="H21" s="27">
        <v>16</v>
      </c>
    </row>
    <row r="22" spans="2:10" x14ac:dyDescent="0.3">
      <c r="B22" s="26" t="s">
        <v>142</v>
      </c>
      <c r="C22" s="31"/>
      <c r="D22" s="44">
        <v>3</v>
      </c>
      <c r="E22" s="44"/>
      <c r="F22" s="44">
        <v>1</v>
      </c>
      <c r="G22" s="44">
        <v>7</v>
      </c>
      <c r="H22" s="27">
        <v>11</v>
      </c>
    </row>
    <row r="23" spans="2:10" x14ac:dyDescent="0.3">
      <c r="B23" s="28" t="s">
        <v>334</v>
      </c>
      <c r="C23" s="32">
        <v>1</v>
      </c>
      <c r="D23" s="45">
        <v>34</v>
      </c>
      <c r="E23" s="45">
        <v>1</v>
      </c>
      <c r="F23" s="45">
        <v>16</v>
      </c>
      <c r="G23" s="45">
        <v>49</v>
      </c>
      <c r="H23" s="29">
        <v>101</v>
      </c>
    </row>
    <row r="25" spans="2:10" x14ac:dyDescent="0.3">
      <c r="B25" s="65" t="s">
        <v>353</v>
      </c>
      <c r="C25" s="65"/>
      <c r="D25" s="65"/>
      <c r="E25" s="65"/>
      <c r="F25" s="65"/>
      <c r="G25" s="65"/>
      <c r="H25" s="65"/>
      <c r="I25" s="65"/>
      <c r="J25" s="65"/>
    </row>
    <row r="26" spans="2:10" x14ac:dyDescent="0.3">
      <c r="B26" s="65"/>
      <c r="C26" s="65"/>
      <c r="D26" s="65"/>
      <c r="E26" s="65"/>
      <c r="F26" s="65"/>
      <c r="G26" s="65"/>
      <c r="H26" s="65"/>
      <c r="I26" s="65"/>
      <c r="J26" s="65"/>
    </row>
    <row r="27" spans="2:10" ht="14.4" customHeight="1" x14ac:dyDescent="0.3">
      <c r="B27" s="23" t="s">
        <v>352</v>
      </c>
      <c r="C27" s="23" t="s">
        <v>335</v>
      </c>
      <c r="D27" s="21"/>
      <c r="E27" s="21"/>
      <c r="F27" s="22"/>
    </row>
    <row r="28" spans="2:10" x14ac:dyDescent="0.3">
      <c r="B28" s="23" t="s">
        <v>333</v>
      </c>
      <c r="C28" s="20" t="s">
        <v>35</v>
      </c>
      <c r="D28" s="43" t="s">
        <v>155</v>
      </c>
      <c r="E28" s="43" t="s">
        <v>66</v>
      </c>
      <c r="F28" s="24" t="s">
        <v>334</v>
      </c>
    </row>
    <row r="29" spans="2:10" x14ac:dyDescent="0.3">
      <c r="B29" s="25" t="s">
        <v>328</v>
      </c>
      <c r="C29" s="20">
        <v>3</v>
      </c>
      <c r="D29" s="43"/>
      <c r="E29" s="43">
        <v>6</v>
      </c>
      <c r="F29" s="24">
        <v>9</v>
      </c>
    </row>
    <row r="30" spans="2:10" x14ac:dyDescent="0.3">
      <c r="B30" s="26" t="s">
        <v>28</v>
      </c>
      <c r="C30" s="31">
        <v>53</v>
      </c>
      <c r="D30" s="44">
        <v>5</v>
      </c>
      <c r="E30" s="44">
        <v>20</v>
      </c>
      <c r="F30" s="27">
        <v>78</v>
      </c>
    </row>
    <row r="31" spans="2:10" x14ac:dyDescent="0.3">
      <c r="B31" s="26" t="s">
        <v>89</v>
      </c>
      <c r="C31" s="31">
        <v>4</v>
      </c>
      <c r="D31" s="44"/>
      <c r="E31" s="44">
        <v>8</v>
      </c>
      <c r="F31" s="27">
        <v>12</v>
      </c>
    </row>
    <row r="32" spans="2:10" x14ac:dyDescent="0.3">
      <c r="B32" s="26" t="s">
        <v>174</v>
      </c>
      <c r="C32" s="31"/>
      <c r="D32" s="44"/>
      <c r="E32" s="44">
        <v>2</v>
      </c>
      <c r="F32" s="27">
        <v>2</v>
      </c>
    </row>
    <row r="33" spans="2:6" x14ac:dyDescent="0.3">
      <c r="B33" s="28" t="s">
        <v>334</v>
      </c>
      <c r="C33" s="32">
        <v>60</v>
      </c>
      <c r="D33" s="45">
        <v>5</v>
      </c>
      <c r="E33" s="45">
        <v>36</v>
      </c>
      <c r="F33" s="29">
        <v>101</v>
      </c>
    </row>
  </sheetData>
  <mergeCells count="4">
    <mergeCell ref="B25:J26"/>
    <mergeCell ref="B2:F3"/>
    <mergeCell ref="J2:N3"/>
    <mergeCell ref="B14:J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C601-E17B-46F1-B2F9-8898975ACE9C}">
  <sheetPr>
    <tabColor rgb="FF00B050"/>
  </sheetPr>
  <dimension ref="B2:U50"/>
  <sheetViews>
    <sheetView topLeftCell="C7" zoomScale="66" zoomScaleNormal="66" workbookViewId="0">
      <selection activeCell="R37" sqref="R37"/>
    </sheetView>
  </sheetViews>
  <sheetFormatPr defaultRowHeight="14.4" x14ac:dyDescent="0.3"/>
  <cols>
    <col min="2" max="2" width="24.88671875" bestFit="1" customWidth="1"/>
    <col min="3" max="3" width="15" bestFit="1" customWidth="1"/>
    <col min="4" max="4" width="17.6640625" bestFit="1" customWidth="1"/>
    <col min="5" max="5" width="13.21875" bestFit="1" customWidth="1"/>
    <col min="6" max="6" width="11.33203125" bestFit="1" customWidth="1"/>
    <col min="7" max="7" width="12.109375" bestFit="1" customWidth="1"/>
    <col min="8" max="8" width="10.5546875" bestFit="1" customWidth="1"/>
    <col min="11" max="11" width="34.77734375" bestFit="1" customWidth="1"/>
    <col min="12" max="12" width="15" bestFit="1" customWidth="1"/>
    <col min="13" max="13" width="17.6640625" bestFit="1" customWidth="1"/>
    <col min="14" max="14" width="18.44140625" bestFit="1" customWidth="1"/>
    <col min="15" max="15" width="13.21875" bestFit="1" customWidth="1"/>
    <col min="16" max="16" width="13.77734375" bestFit="1" customWidth="1"/>
    <col min="17" max="17" width="11.88671875" bestFit="1" customWidth="1"/>
    <col min="18" max="18" width="12.109375" bestFit="1" customWidth="1"/>
    <col min="19" max="19" width="8.21875" customWidth="1"/>
    <col min="20" max="20" width="8.88671875" customWidth="1"/>
    <col min="21" max="21" width="17.6640625" bestFit="1" customWidth="1"/>
    <col min="22" max="22" width="13.21875" bestFit="1" customWidth="1"/>
    <col min="23" max="23" width="11.33203125" bestFit="1" customWidth="1"/>
    <col min="24" max="24" width="12.109375" bestFit="1" customWidth="1"/>
    <col min="25" max="25" width="28.21875" bestFit="1" customWidth="1"/>
    <col min="26" max="26" width="10.5546875" bestFit="1" customWidth="1"/>
  </cols>
  <sheetData>
    <row r="2" spans="2:17" x14ac:dyDescent="0.3">
      <c r="F2" s="4"/>
      <c r="G2" s="4"/>
    </row>
    <row r="3" spans="2:17" x14ac:dyDescent="0.3">
      <c r="F3" s="4"/>
      <c r="G3" s="4"/>
      <c r="I3" s="4"/>
    </row>
    <row r="5" spans="2:17" ht="14.4" customHeight="1" x14ac:dyDescent="0.3">
      <c r="B5" s="23" t="s">
        <v>345</v>
      </c>
      <c r="C5" s="23" t="s">
        <v>335</v>
      </c>
      <c r="D5" s="21"/>
      <c r="E5" s="21"/>
      <c r="F5" s="21"/>
      <c r="G5" s="21"/>
      <c r="H5" s="22"/>
      <c r="K5" s="70" t="s">
        <v>364</v>
      </c>
      <c r="L5" s="70"/>
      <c r="M5" s="70"/>
      <c r="N5" s="70"/>
      <c r="O5" s="70"/>
      <c r="P5" s="72"/>
      <c r="Q5" s="72"/>
    </row>
    <row r="6" spans="2:17" ht="14.4" customHeight="1" x14ac:dyDescent="0.3">
      <c r="B6" s="23" t="s">
        <v>333</v>
      </c>
      <c r="C6" s="20" t="s">
        <v>33</v>
      </c>
      <c r="D6" s="43" t="s">
        <v>166</v>
      </c>
      <c r="E6" s="43" t="s">
        <v>135</v>
      </c>
      <c r="F6" s="43" t="s">
        <v>65</v>
      </c>
      <c r="G6" s="43" t="s">
        <v>123</v>
      </c>
      <c r="H6" s="24" t="s">
        <v>334</v>
      </c>
      <c r="K6" s="71"/>
      <c r="L6" s="71"/>
      <c r="M6" s="71"/>
      <c r="N6" s="71"/>
      <c r="O6" s="71"/>
      <c r="P6" s="73"/>
      <c r="Q6" s="73"/>
    </row>
    <row r="7" spans="2:17" x14ac:dyDescent="0.3">
      <c r="B7" s="25" t="s">
        <v>87</v>
      </c>
      <c r="C7" s="20"/>
      <c r="D7" s="43">
        <v>2</v>
      </c>
      <c r="E7" s="43">
        <v>3</v>
      </c>
      <c r="F7" s="43">
        <v>31</v>
      </c>
      <c r="G7" s="43"/>
      <c r="H7" s="24">
        <v>36</v>
      </c>
      <c r="K7" s="23" t="s">
        <v>342</v>
      </c>
      <c r="L7" s="23" t="s">
        <v>335</v>
      </c>
      <c r="M7" s="21"/>
      <c r="N7" s="21"/>
      <c r="O7" s="21"/>
      <c r="P7" s="21"/>
      <c r="Q7" s="22"/>
    </row>
    <row r="8" spans="2:17" x14ac:dyDescent="0.3">
      <c r="B8" s="26" t="s">
        <v>50</v>
      </c>
      <c r="C8" s="31">
        <v>16</v>
      </c>
      <c r="D8" s="44">
        <v>1</v>
      </c>
      <c r="E8" s="44">
        <v>1</v>
      </c>
      <c r="F8" s="44">
        <v>33</v>
      </c>
      <c r="G8" s="44">
        <v>4</v>
      </c>
      <c r="H8" s="27">
        <v>55</v>
      </c>
      <c r="K8" s="23" t="s">
        <v>333</v>
      </c>
      <c r="L8" s="20" t="s">
        <v>33</v>
      </c>
      <c r="M8" s="43" t="s">
        <v>166</v>
      </c>
      <c r="N8" s="43" t="s">
        <v>135</v>
      </c>
      <c r="O8" s="43" t="s">
        <v>65</v>
      </c>
      <c r="P8" s="43" t="s">
        <v>123</v>
      </c>
      <c r="Q8" s="24" t="s">
        <v>334</v>
      </c>
    </row>
    <row r="9" spans="2:17" x14ac:dyDescent="0.3">
      <c r="B9" s="26" t="s">
        <v>127</v>
      </c>
      <c r="C9" s="31">
        <v>2</v>
      </c>
      <c r="D9" s="44">
        <v>1</v>
      </c>
      <c r="E9" s="44">
        <v>2</v>
      </c>
      <c r="F9" s="44">
        <v>3</v>
      </c>
      <c r="G9" s="44">
        <v>2</v>
      </c>
      <c r="H9" s="27">
        <v>10</v>
      </c>
      <c r="K9" s="25" t="s">
        <v>87</v>
      </c>
      <c r="L9" s="20"/>
      <c r="M9" s="43">
        <v>2</v>
      </c>
      <c r="N9" s="43">
        <v>3</v>
      </c>
      <c r="O9" s="43">
        <v>31</v>
      </c>
      <c r="P9" s="43"/>
      <c r="Q9" s="24">
        <v>36</v>
      </c>
    </row>
    <row r="10" spans="2:17" x14ac:dyDescent="0.3">
      <c r="B10" s="28" t="s">
        <v>334</v>
      </c>
      <c r="C10" s="32">
        <v>18</v>
      </c>
      <c r="D10" s="45">
        <v>4</v>
      </c>
      <c r="E10" s="45">
        <v>6</v>
      </c>
      <c r="F10" s="45">
        <v>67</v>
      </c>
      <c r="G10" s="45">
        <v>6</v>
      </c>
      <c r="H10" s="29">
        <v>101</v>
      </c>
      <c r="K10" s="26" t="s">
        <v>50</v>
      </c>
      <c r="L10" s="31">
        <v>16</v>
      </c>
      <c r="M10" s="44">
        <v>1</v>
      </c>
      <c r="N10" s="44">
        <v>1</v>
      </c>
      <c r="O10" s="44">
        <v>33</v>
      </c>
      <c r="P10" s="44">
        <v>4</v>
      </c>
      <c r="Q10" s="27">
        <v>55</v>
      </c>
    </row>
    <row r="11" spans="2:17" x14ac:dyDescent="0.3">
      <c r="K11" s="26" t="s">
        <v>127</v>
      </c>
      <c r="L11" s="31">
        <v>2</v>
      </c>
      <c r="M11" s="44">
        <v>1</v>
      </c>
      <c r="N11" s="44">
        <v>2</v>
      </c>
      <c r="O11" s="44">
        <v>3</v>
      </c>
      <c r="P11" s="44">
        <v>2</v>
      </c>
      <c r="Q11" s="27">
        <v>10</v>
      </c>
    </row>
    <row r="12" spans="2:17" x14ac:dyDescent="0.3">
      <c r="K12" s="28" t="s">
        <v>334</v>
      </c>
      <c r="L12" s="32">
        <v>18</v>
      </c>
      <c r="M12" s="45">
        <v>4</v>
      </c>
      <c r="N12" s="45">
        <v>6</v>
      </c>
      <c r="O12" s="45">
        <v>67</v>
      </c>
      <c r="P12" s="45">
        <v>6</v>
      </c>
      <c r="Q12" s="29">
        <v>101</v>
      </c>
    </row>
    <row r="15" spans="2:17" x14ac:dyDescent="0.3">
      <c r="B15" s="68" t="s">
        <v>355</v>
      </c>
      <c r="C15" s="68"/>
      <c r="D15" s="68"/>
      <c r="E15" s="68"/>
    </row>
    <row r="16" spans="2:17" ht="14.4" customHeight="1" x14ac:dyDescent="0.3">
      <c r="B16" s="68"/>
      <c r="C16" s="68"/>
      <c r="D16" s="68"/>
      <c r="E16" s="68"/>
      <c r="N16" s="46" t="s">
        <v>361</v>
      </c>
    </row>
    <row r="17" spans="2:21" x14ac:dyDescent="0.3">
      <c r="C17" t="s">
        <v>33</v>
      </c>
      <c r="D17" t="s">
        <v>65</v>
      </c>
    </row>
    <row r="18" spans="2:21" x14ac:dyDescent="0.3">
      <c r="B18" t="s">
        <v>87</v>
      </c>
      <c r="C18">
        <v>0</v>
      </c>
      <c r="D18">
        <v>31</v>
      </c>
      <c r="E18" s="46">
        <f>SUM(C18:D18)</f>
        <v>31</v>
      </c>
      <c r="K18" s="69" t="s">
        <v>362</v>
      </c>
      <c r="L18" s="69"/>
      <c r="M18" s="69"/>
      <c r="N18" s="69"/>
      <c r="O18" s="69"/>
      <c r="P18" s="69"/>
      <c r="Q18" s="69"/>
    </row>
    <row r="19" spans="2:21" x14ac:dyDescent="0.3">
      <c r="B19" t="s">
        <v>50</v>
      </c>
      <c r="C19">
        <v>16</v>
      </c>
      <c r="D19">
        <v>33</v>
      </c>
      <c r="E19" s="46">
        <f t="shared" ref="E19:E20" si="0">SUM(C19:D19)</f>
        <v>49</v>
      </c>
      <c r="K19" s="69"/>
      <c r="L19" s="69"/>
      <c r="M19" s="69"/>
      <c r="N19" s="69"/>
      <c r="O19" s="69"/>
      <c r="P19" s="69"/>
      <c r="Q19" s="69"/>
      <c r="U19" s="4" t="s">
        <v>243</v>
      </c>
    </row>
    <row r="20" spans="2:21" x14ac:dyDescent="0.3">
      <c r="B20" t="s">
        <v>127</v>
      </c>
      <c r="C20">
        <v>2</v>
      </c>
      <c r="D20">
        <v>3</v>
      </c>
      <c r="E20" s="46">
        <f t="shared" si="0"/>
        <v>5</v>
      </c>
      <c r="K20" s="51"/>
      <c r="L20" s="51"/>
      <c r="M20" s="51"/>
      <c r="N20" s="51"/>
      <c r="O20" s="51"/>
      <c r="P20" s="51"/>
      <c r="Q20" s="51"/>
    </row>
    <row r="21" spans="2:21" ht="16.2" x14ac:dyDescent="0.3">
      <c r="C21" s="46">
        <f>SUM(C18:C20)</f>
        <v>18</v>
      </c>
      <c r="D21" s="46">
        <f>SUM(D18:D20)</f>
        <v>67</v>
      </c>
      <c r="E21" s="46">
        <f>SUM(E18:E20)</f>
        <v>85</v>
      </c>
      <c r="H21" s="46" t="s">
        <v>360</v>
      </c>
      <c r="I21" s="48">
        <f>SUM(C34:D36)</f>
        <v>13.256168138897349</v>
      </c>
      <c r="K21" s="52"/>
      <c r="L21" s="51"/>
      <c r="M21" s="51"/>
      <c r="N21" s="51"/>
      <c r="O21" s="51"/>
      <c r="P21" s="51"/>
      <c r="Q21" s="51"/>
    </row>
    <row r="22" spans="2:21" x14ac:dyDescent="0.3">
      <c r="H22" s="46" t="s">
        <v>358</v>
      </c>
      <c r="I22">
        <v>2</v>
      </c>
      <c r="K22" s="51"/>
      <c r="L22" s="52" t="s">
        <v>33</v>
      </c>
      <c r="M22" s="52" t="s">
        <v>65</v>
      </c>
      <c r="N22" s="52" t="s">
        <v>363</v>
      </c>
      <c r="O22" s="52" t="s">
        <v>135</v>
      </c>
      <c r="P22" s="52" t="s">
        <v>123</v>
      </c>
      <c r="Q22" s="52" t="s">
        <v>334</v>
      </c>
    </row>
    <row r="23" spans="2:21" ht="16.2" x14ac:dyDescent="0.3">
      <c r="B23" s="68" t="s">
        <v>356</v>
      </c>
      <c r="C23" s="68"/>
      <c r="D23" s="68"/>
      <c r="E23" s="68"/>
      <c r="H23" s="46" t="s">
        <v>359</v>
      </c>
      <c r="I23" s="47">
        <f>_xlfn.CHISQ.DIST.RT(I21,I22)</f>
        <v>1.3226948513785754E-3</v>
      </c>
      <c r="K23" s="52" t="s">
        <v>50</v>
      </c>
      <c r="L23" s="51">
        <v>16</v>
      </c>
      <c r="M23" s="51">
        <v>33</v>
      </c>
      <c r="N23" s="51">
        <v>1</v>
      </c>
      <c r="O23" s="52">
        <v>1</v>
      </c>
      <c r="P23" s="52">
        <v>4</v>
      </c>
      <c r="Q23" s="53">
        <f>SUM(L23:P23)</f>
        <v>55</v>
      </c>
      <c r="S23" s="46" t="s">
        <v>360</v>
      </c>
      <c r="T23" s="48">
        <f>SUM(L36:P38)</f>
        <v>101</v>
      </c>
    </row>
    <row r="24" spans="2:21" x14ac:dyDescent="0.3">
      <c r="B24" s="68"/>
      <c r="C24" s="68"/>
      <c r="D24" s="68"/>
      <c r="E24" s="68"/>
      <c r="I24" s="50" t="s">
        <v>243</v>
      </c>
      <c r="K24" s="52" t="s">
        <v>87</v>
      </c>
      <c r="L24" s="51">
        <v>0</v>
      </c>
      <c r="M24" s="51">
        <v>31</v>
      </c>
      <c r="N24" s="51">
        <v>2</v>
      </c>
      <c r="O24" s="51">
        <v>3</v>
      </c>
      <c r="P24" s="51">
        <v>0</v>
      </c>
      <c r="Q24" s="53">
        <f>SUM(L24:P24)</f>
        <v>36</v>
      </c>
      <c r="S24" s="46" t="s">
        <v>358</v>
      </c>
      <c r="T24" s="4">
        <v>8</v>
      </c>
    </row>
    <row r="25" spans="2:21" x14ac:dyDescent="0.3">
      <c r="C25" t="s">
        <v>33</v>
      </c>
      <c r="D25" t="s">
        <v>65</v>
      </c>
      <c r="K25" s="52" t="s">
        <v>127</v>
      </c>
      <c r="L25" s="51">
        <v>2</v>
      </c>
      <c r="M25" s="51">
        <v>3</v>
      </c>
      <c r="N25" s="51">
        <v>1</v>
      </c>
      <c r="O25" s="51">
        <v>2</v>
      </c>
      <c r="P25" s="51">
        <v>2</v>
      </c>
      <c r="Q25" s="53">
        <f>SUM(L25:P25)</f>
        <v>10</v>
      </c>
      <c r="S25" s="46" t="s">
        <v>359</v>
      </c>
      <c r="T25" s="47">
        <f>_xlfn.CHISQ.DIST.RT(T23,T24)</f>
        <v>2.6662226400131509E-18</v>
      </c>
    </row>
    <row r="26" spans="2:21" x14ac:dyDescent="0.3">
      <c r="B26" t="s">
        <v>87</v>
      </c>
      <c r="C26" s="48">
        <f>(E18*C21)/E21</f>
        <v>6.5647058823529409</v>
      </c>
      <c r="D26" s="48">
        <f>(E18*D21)/E21</f>
        <v>24.435294117647057</v>
      </c>
      <c r="E26" s="46"/>
      <c r="K26" s="51"/>
      <c r="L26" s="53">
        <f>SUM(L23:L25)</f>
        <v>18</v>
      </c>
      <c r="M26" s="53">
        <f>SUM(M23:M25)</f>
        <v>67</v>
      </c>
      <c r="N26" s="53">
        <f>SUM(N23:N25)</f>
        <v>4</v>
      </c>
      <c r="O26" s="53">
        <f>SUM(O23:O25)</f>
        <v>6</v>
      </c>
      <c r="P26" s="53">
        <f>SUM(P23:P25)</f>
        <v>6</v>
      </c>
      <c r="Q26" s="53">
        <f>SUM(L26:P26)</f>
        <v>101</v>
      </c>
      <c r="T26" s="50"/>
    </row>
    <row r="27" spans="2:21" x14ac:dyDescent="0.3">
      <c r="B27" t="s">
        <v>50</v>
      </c>
      <c r="C27" s="48">
        <f>(E19*C21)/E21</f>
        <v>10.376470588235295</v>
      </c>
      <c r="D27" s="48">
        <f>(E19*D21)/E21</f>
        <v>38.623529411764707</v>
      </c>
      <c r="E27" s="46"/>
    </row>
    <row r="28" spans="2:21" x14ac:dyDescent="0.3">
      <c r="B28" t="s">
        <v>127</v>
      </c>
      <c r="C28" s="48">
        <f>(E20*C21)/E21</f>
        <v>1.0588235294117647</v>
      </c>
      <c r="D28" s="48">
        <f>(E20*D21)/E21</f>
        <v>3.9411764705882355</v>
      </c>
      <c r="E28" s="46"/>
    </row>
    <row r="29" spans="2:21" x14ac:dyDescent="0.3">
      <c r="C29" s="46"/>
      <c r="D29" s="46"/>
      <c r="E29" s="46"/>
    </row>
    <row r="31" spans="2:21" ht="14.4" customHeight="1" x14ac:dyDescent="0.3">
      <c r="B31" s="68" t="s">
        <v>357</v>
      </c>
      <c r="C31" s="68"/>
      <c r="D31" s="68"/>
      <c r="E31" s="68"/>
      <c r="K31" s="74" t="s">
        <v>365</v>
      </c>
      <c r="L31" s="74"/>
      <c r="M31" s="74"/>
      <c r="N31" s="74"/>
      <c r="O31" s="74"/>
      <c r="P31" s="74"/>
      <c r="Q31" s="56"/>
    </row>
    <row r="32" spans="2:21" ht="14.4" customHeight="1" x14ac:dyDescent="0.3">
      <c r="B32" s="68"/>
      <c r="C32" s="68"/>
      <c r="D32" s="68"/>
      <c r="E32" s="68"/>
      <c r="K32" s="74"/>
      <c r="L32" s="74"/>
      <c r="M32" s="74"/>
      <c r="N32" s="74"/>
      <c r="O32" s="74"/>
      <c r="P32" s="74"/>
      <c r="Q32" s="56"/>
    </row>
    <row r="33" spans="2:17" x14ac:dyDescent="0.3">
      <c r="C33" t="s">
        <v>33</v>
      </c>
      <c r="D33" t="s">
        <v>65</v>
      </c>
      <c r="K33" s="51"/>
      <c r="L33" s="51"/>
      <c r="M33" s="51"/>
      <c r="N33" s="51"/>
      <c r="O33" s="51"/>
      <c r="P33" s="51"/>
    </row>
    <row r="34" spans="2:17" x14ac:dyDescent="0.3">
      <c r="B34" t="s">
        <v>87</v>
      </c>
      <c r="C34" s="49">
        <f>(C18-C26)^2/C26</f>
        <v>6.5647058823529409</v>
      </c>
      <c r="D34" s="49">
        <f>(D18-D26)^2/D26</f>
        <v>1.7636523266022834</v>
      </c>
      <c r="E34" s="46"/>
      <c r="K34" s="51"/>
      <c r="L34" s="51"/>
      <c r="M34" s="51"/>
      <c r="N34" s="51"/>
      <c r="O34" s="51"/>
      <c r="P34" s="51"/>
    </row>
    <row r="35" spans="2:17" x14ac:dyDescent="0.3">
      <c r="B35" t="s">
        <v>50</v>
      </c>
      <c r="C35" s="49">
        <f t="shared" ref="C35:D36" si="1">(C19-C27)^2/C27</f>
        <v>3.0476724022942503</v>
      </c>
      <c r="D35" s="49">
        <f t="shared" si="1"/>
        <v>0.81877766031785892</v>
      </c>
      <c r="E35" s="46"/>
      <c r="K35" s="51"/>
      <c r="L35" s="52" t="s">
        <v>33</v>
      </c>
      <c r="M35" s="52" t="s">
        <v>65</v>
      </c>
      <c r="N35" s="52" t="s">
        <v>363</v>
      </c>
      <c r="O35" s="52" t="s">
        <v>135</v>
      </c>
      <c r="P35" s="52" t="s">
        <v>123</v>
      </c>
      <c r="Q35" s="4" t="s">
        <v>243</v>
      </c>
    </row>
    <row r="36" spans="2:17" x14ac:dyDescent="0.3">
      <c r="B36" t="s">
        <v>127</v>
      </c>
      <c r="C36" s="49">
        <f t="shared" si="1"/>
        <v>0.83660130718954251</v>
      </c>
      <c r="D36" s="49">
        <f t="shared" si="1"/>
        <v>0.22475856014047418</v>
      </c>
      <c r="E36" s="46"/>
      <c r="K36" s="52" t="s">
        <v>50</v>
      </c>
      <c r="L36" s="54">
        <f>(Q23*L26)/Q26</f>
        <v>9.8019801980198018</v>
      </c>
      <c r="M36" s="55">
        <f>(Q23*M26)/Q26</f>
        <v>36.485148514851488</v>
      </c>
      <c r="N36" s="55">
        <f>(Q23*N26)/Q26</f>
        <v>2.1782178217821784</v>
      </c>
      <c r="O36" s="54">
        <f>(Q23*O26)/Q26</f>
        <v>3.2673267326732671</v>
      </c>
      <c r="P36" s="54">
        <f>(Q23*P26)/Q26</f>
        <v>3.2673267326732671</v>
      </c>
    </row>
    <row r="37" spans="2:17" x14ac:dyDescent="0.3">
      <c r="K37" s="52" t="s">
        <v>87</v>
      </c>
      <c r="L37" s="55">
        <f>(Q24*L26)/Q26</f>
        <v>6.4158415841584162</v>
      </c>
      <c r="M37" s="55">
        <f>(Q24*M26)/Q26</f>
        <v>23.881188118811881</v>
      </c>
      <c r="N37" s="55">
        <f>(Q24*N26)/Q26</f>
        <v>1.4257425742574257</v>
      </c>
      <c r="O37" s="55">
        <f>(Q24*O26)/Q26</f>
        <v>2.1386138613861387</v>
      </c>
      <c r="P37" s="55">
        <f>(Q24*P26)/Q26</f>
        <v>2.1386138613861387</v>
      </c>
    </row>
    <row r="38" spans="2:17" x14ac:dyDescent="0.3">
      <c r="K38" s="52" t="s">
        <v>127</v>
      </c>
      <c r="L38" s="55">
        <f>(L26*Q25)/Q26</f>
        <v>1.7821782178217822</v>
      </c>
      <c r="M38" s="55">
        <f>(Q25*M26)/Q26</f>
        <v>6.6336633663366333</v>
      </c>
      <c r="N38" s="55">
        <f>(Q25*N26)/Q26</f>
        <v>0.39603960396039606</v>
      </c>
      <c r="O38" s="55">
        <f>(Q25*O26)/Q26</f>
        <v>0.59405940594059403</v>
      </c>
      <c r="P38" s="55">
        <f>(Q25*P26)/Q26</f>
        <v>0.59405940594059403</v>
      </c>
    </row>
    <row r="39" spans="2:17" x14ac:dyDescent="0.3">
      <c r="Q39" s="4"/>
    </row>
    <row r="43" spans="2:17" ht="14.4" customHeight="1" x14ac:dyDescent="0.3">
      <c r="K43" s="67" t="s">
        <v>366</v>
      </c>
      <c r="L43" s="67"/>
      <c r="M43" s="67"/>
      <c r="N43" s="67"/>
      <c r="O43" s="67"/>
      <c r="P43" s="67"/>
      <c r="Q43" s="56"/>
    </row>
    <row r="44" spans="2:17" ht="14.4" customHeight="1" x14ac:dyDescent="0.3">
      <c r="K44" s="67"/>
      <c r="L44" s="67"/>
      <c r="M44" s="67"/>
      <c r="N44" s="67"/>
      <c r="O44" s="67"/>
      <c r="P44" s="67"/>
      <c r="Q44" s="56"/>
    </row>
    <row r="45" spans="2:17" x14ac:dyDescent="0.3">
      <c r="K45" s="51"/>
      <c r="L45" s="51"/>
      <c r="M45" s="51"/>
      <c r="N45" s="51"/>
      <c r="O45" s="51"/>
      <c r="P45" s="51"/>
      <c r="Q45" s="57"/>
    </row>
    <row r="46" spans="2:17" x14ac:dyDescent="0.3">
      <c r="K46" s="51"/>
      <c r="L46" s="51"/>
      <c r="M46" s="51"/>
      <c r="N46" s="51"/>
      <c r="O46" s="51"/>
      <c r="P46" s="51"/>
    </row>
    <row r="47" spans="2:17" x14ac:dyDescent="0.3">
      <c r="K47" s="51"/>
      <c r="L47" s="52" t="s">
        <v>33</v>
      </c>
      <c r="M47" s="52" t="s">
        <v>65</v>
      </c>
      <c r="N47" s="52" t="s">
        <v>363</v>
      </c>
      <c r="O47" s="52" t="s">
        <v>135</v>
      </c>
      <c r="P47" s="52" t="s">
        <v>123</v>
      </c>
    </row>
    <row r="48" spans="2:17" x14ac:dyDescent="0.3">
      <c r="K48" s="52" t="s">
        <v>50</v>
      </c>
      <c r="L48" s="54">
        <f t="shared" ref="L48:P50" si="2">(L23-L36)^2/L36</f>
        <v>3.9191519151915193</v>
      </c>
      <c r="M48" s="54">
        <f t="shared" si="2"/>
        <v>0.33290970888133642</v>
      </c>
      <c r="N48" s="54">
        <f t="shared" si="2"/>
        <v>0.63730873087308748</v>
      </c>
      <c r="O48" s="54">
        <f t="shared" si="2"/>
        <v>1.5733873387338733</v>
      </c>
      <c r="P48" s="54">
        <f t="shared" si="2"/>
        <v>0.1642964296429644</v>
      </c>
    </row>
    <row r="49" spans="11:16" x14ac:dyDescent="0.3">
      <c r="K49" s="52" t="s">
        <v>87</v>
      </c>
      <c r="L49" s="54">
        <f t="shared" si="2"/>
        <v>6.4158415841584162</v>
      </c>
      <c r="M49" s="54">
        <f t="shared" si="2"/>
        <v>2.1220670574520142</v>
      </c>
      <c r="N49" s="54">
        <f t="shared" si="2"/>
        <v>0.23129812981298137</v>
      </c>
      <c r="O49" s="54">
        <f t="shared" si="2"/>
        <v>0.34694719471947183</v>
      </c>
      <c r="P49" s="54">
        <f t="shared" si="2"/>
        <v>2.1386138613861387</v>
      </c>
    </row>
    <row r="50" spans="11:16" x14ac:dyDescent="0.3">
      <c r="K50" s="52" t="s">
        <v>127</v>
      </c>
      <c r="L50" s="54">
        <f t="shared" si="2"/>
        <v>2.6622662266226615E-2</v>
      </c>
      <c r="M50" s="54">
        <f t="shared" si="2"/>
        <v>1.9903797842470812</v>
      </c>
      <c r="N50" s="54">
        <f t="shared" si="2"/>
        <v>0.92103960396039586</v>
      </c>
      <c r="O50" s="54">
        <f t="shared" si="2"/>
        <v>3.3273927392739271</v>
      </c>
      <c r="P50" s="54">
        <f t="shared" si="2"/>
        <v>3.3273927392739271</v>
      </c>
    </row>
  </sheetData>
  <mergeCells count="8">
    <mergeCell ref="K5:O6"/>
    <mergeCell ref="P5:Q6"/>
    <mergeCell ref="K31:P32"/>
    <mergeCell ref="K43:P44"/>
    <mergeCell ref="B15:E16"/>
    <mergeCell ref="B23:E24"/>
    <mergeCell ref="B31:E32"/>
    <mergeCell ref="K18:Q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39F3-54E7-46ED-B54A-8FB856418BB9}">
  <sheetPr>
    <tabColor theme="5"/>
  </sheetPr>
  <dimension ref="B1:K102"/>
  <sheetViews>
    <sheetView tabSelected="1" zoomScale="81" workbookViewId="0">
      <selection activeCell="B11" sqref="B11"/>
    </sheetView>
  </sheetViews>
  <sheetFormatPr defaultRowHeight="14.4" x14ac:dyDescent="0.3"/>
  <cols>
    <col min="2" max="2" width="19.109375" style="51" bestFit="1" customWidth="1"/>
    <col min="4" max="4" width="19.109375" bestFit="1" customWidth="1"/>
    <col min="5" max="5" width="17.33203125" customWidth="1"/>
    <col min="6" max="6" width="21.109375" customWidth="1"/>
    <col min="7" max="7" width="19.109375" bestFit="1" customWidth="1"/>
    <col min="8" max="8" width="23.88671875" bestFit="1" customWidth="1"/>
    <col min="10" max="10" width="12.44140625" bestFit="1" customWidth="1"/>
    <col min="11" max="11" width="16.33203125" bestFit="1" customWidth="1"/>
  </cols>
  <sheetData>
    <row r="1" spans="2:11" x14ac:dyDescent="0.3">
      <c r="B1" s="61" t="s">
        <v>3</v>
      </c>
      <c r="D1" s="60" t="s">
        <v>380</v>
      </c>
      <c r="E1" s="60" t="s">
        <v>381</v>
      </c>
      <c r="F1" s="60" t="s">
        <v>382</v>
      </c>
      <c r="G1" s="60" t="s">
        <v>383</v>
      </c>
      <c r="H1" s="60" t="s">
        <v>384</v>
      </c>
    </row>
    <row r="2" spans="2:11" x14ac:dyDescent="0.3">
      <c r="B2" s="51" t="s">
        <v>29</v>
      </c>
      <c r="D2" s="51" t="s">
        <v>368</v>
      </c>
      <c r="E2" s="51" t="s">
        <v>369</v>
      </c>
      <c r="F2" s="51" t="s">
        <v>370</v>
      </c>
      <c r="G2" s="51" t="s">
        <v>371</v>
      </c>
      <c r="H2" s="51" t="s">
        <v>372</v>
      </c>
    </row>
    <row r="3" spans="2:11" x14ac:dyDescent="0.3">
      <c r="B3" s="51" t="s">
        <v>29</v>
      </c>
      <c r="D3" s="51" t="s">
        <v>368</v>
      </c>
      <c r="E3" s="51" t="s">
        <v>369</v>
      </c>
      <c r="F3" s="51" t="s">
        <v>370</v>
      </c>
      <c r="G3" s="51" t="s">
        <v>371</v>
      </c>
      <c r="H3" s="51" t="s">
        <v>372</v>
      </c>
    </row>
    <row r="4" spans="2:11" x14ac:dyDescent="0.3">
      <c r="B4" s="51" t="s">
        <v>63</v>
      </c>
      <c r="D4" s="51" t="s">
        <v>63</v>
      </c>
      <c r="E4" s="51"/>
      <c r="F4" s="51"/>
      <c r="G4" s="51"/>
      <c r="H4" s="51"/>
    </row>
    <row r="5" spans="2:11" x14ac:dyDescent="0.3">
      <c r="B5" s="51" t="s">
        <v>29</v>
      </c>
      <c r="D5" s="51" t="s">
        <v>368</v>
      </c>
      <c r="E5" s="51" t="s">
        <v>369</v>
      </c>
      <c r="F5" s="51" t="s">
        <v>370</v>
      </c>
      <c r="G5" s="51" t="s">
        <v>371</v>
      </c>
      <c r="H5" s="51" t="s">
        <v>372</v>
      </c>
    </row>
    <row r="6" spans="2:11" x14ac:dyDescent="0.3">
      <c r="B6" s="51" t="s">
        <v>29</v>
      </c>
      <c r="D6" s="51" t="s">
        <v>368</v>
      </c>
      <c r="E6" s="51" t="s">
        <v>369</v>
      </c>
      <c r="F6" s="51" t="s">
        <v>370</v>
      </c>
      <c r="G6" s="51" t="s">
        <v>371</v>
      </c>
      <c r="H6" s="51" t="s">
        <v>372</v>
      </c>
    </row>
    <row r="7" spans="2:11" x14ac:dyDescent="0.3">
      <c r="B7" s="51" t="s">
        <v>29</v>
      </c>
      <c r="D7" s="51" t="s">
        <v>368</v>
      </c>
      <c r="E7" s="51" t="s">
        <v>369</v>
      </c>
      <c r="F7" s="51" t="s">
        <v>370</v>
      </c>
      <c r="G7" s="51" t="s">
        <v>371</v>
      </c>
      <c r="H7" s="51" t="s">
        <v>372</v>
      </c>
    </row>
    <row r="8" spans="2:11" x14ac:dyDescent="0.3">
      <c r="B8" s="51" t="s">
        <v>29</v>
      </c>
      <c r="D8" s="51" t="s">
        <v>368</v>
      </c>
      <c r="E8" s="51" t="s">
        <v>369</v>
      </c>
      <c r="F8" s="51" t="s">
        <v>370</v>
      </c>
      <c r="G8" s="51" t="s">
        <v>371</v>
      </c>
      <c r="H8" s="51" t="s">
        <v>372</v>
      </c>
    </row>
    <row r="9" spans="2:11" x14ac:dyDescent="0.3">
      <c r="B9" s="51" t="s">
        <v>63</v>
      </c>
      <c r="D9" s="51" t="s">
        <v>63</v>
      </c>
      <c r="E9" s="51"/>
      <c r="F9" s="51"/>
      <c r="G9" s="51"/>
      <c r="H9" s="51"/>
      <c r="J9" s="58" t="s">
        <v>333</v>
      </c>
      <c r="K9" s="59" t="s">
        <v>385</v>
      </c>
    </row>
    <row r="10" spans="2:11" x14ac:dyDescent="0.3">
      <c r="B10" s="51" t="s">
        <v>29</v>
      </c>
      <c r="D10" s="51" t="s">
        <v>368</v>
      </c>
      <c r="E10" s="51" t="s">
        <v>369</v>
      </c>
      <c r="F10" s="51" t="s">
        <v>370</v>
      </c>
      <c r="G10" s="51" t="s">
        <v>371</v>
      </c>
      <c r="H10" s="51" t="s">
        <v>372</v>
      </c>
      <c r="J10" s="25" t="s">
        <v>368</v>
      </c>
      <c r="K10" s="24">
        <v>44</v>
      </c>
    </row>
    <row r="11" spans="2:11" x14ac:dyDescent="0.3">
      <c r="B11" s="51" t="s">
        <v>99</v>
      </c>
      <c r="D11" s="51" t="s">
        <v>373</v>
      </c>
      <c r="E11" s="51" t="s">
        <v>374</v>
      </c>
      <c r="F11" s="51"/>
      <c r="G11" s="51"/>
      <c r="H11" s="51"/>
      <c r="J11" s="26" t="s">
        <v>63</v>
      </c>
      <c r="K11" s="27">
        <v>44</v>
      </c>
    </row>
    <row r="12" spans="2:11" x14ac:dyDescent="0.3">
      <c r="B12" s="51" t="s">
        <v>29</v>
      </c>
      <c r="D12" s="51" t="s">
        <v>368</v>
      </c>
      <c r="E12" s="51" t="s">
        <v>369</v>
      </c>
      <c r="F12" s="51" t="s">
        <v>370</v>
      </c>
      <c r="G12" s="51" t="s">
        <v>371</v>
      </c>
      <c r="H12" s="51" t="s">
        <v>372</v>
      </c>
      <c r="J12" s="26" t="s">
        <v>375</v>
      </c>
      <c r="K12" s="27">
        <v>4</v>
      </c>
    </row>
    <row r="13" spans="2:11" x14ac:dyDescent="0.3">
      <c r="B13" s="51" t="s">
        <v>99</v>
      </c>
      <c r="D13" s="51" t="s">
        <v>373</v>
      </c>
      <c r="E13" s="51" t="s">
        <v>374</v>
      </c>
      <c r="F13" s="51"/>
      <c r="G13" s="51"/>
      <c r="H13" s="51"/>
      <c r="J13" s="26" t="s">
        <v>378</v>
      </c>
      <c r="K13" s="27">
        <v>3</v>
      </c>
    </row>
    <row r="14" spans="2:11" x14ac:dyDescent="0.3">
      <c r="B14" s="51" t="s">
        <v>63</v>
      </c>
      <c r="D14" s="51" t="s">
        <v>63</v>
      </c>
      <c r="E14" s="51"/>
      <c r="F14" s="51"/>
      <c r="G14" s="51"/>
      <c r="H14" s="51"/>
      <c r="J14" s="26" t="s">
        <v>373</v>
      </c>
      <c r="K14" s="27">
        <v>6</v>
      </c>
    </row>
    <row r="15" spans="2:11" x14ac:dyDescent="0.3">
      <c r="B15" s="51" t="s">
        <v>29</v>
      </c>
      <c r="D15" s="51" t="s">
        <v>368</v>
      </c>
      <c r="E15" s="51" t="s">
        <v>369</v>
      </c>
      <c r="F15" s="51" t="s">
        <v>370</v>
      </c>
      <c r="G15" s="51" t="s">
        <v>371</v>
      </c>
      <c r="H15" s="51" t="s">
        <v>372</v>
      </c>
      <c r="J15" s="28" t="s">
        <v>334</v>
      </c>
      <c r="K15" s="29">
        <v>101</v>
      </c>
    </row>
    <row r="16" spans="2:11" x14ac:dyDescent="0.3">
      <c r="B16" s="51" t="s">
        <v>29</v>
      </c>
      <c r="D16" s="51" t="s">
        <v>368</v>
      </c>
      <c r="E16" s="51" t="s">
        <v>369</v>
      </c>
      <c r="F16" s="51" t="s">
        <v>370</v>
      </c>
      <c r="G16" s="51" t="s">
        <v>371</v>
      </c>
      <c r="H16" s="51" t="s">
        <v>372</v>
      </c>
    </row>
    <row r="17" spans="2:11" x14ac:dyDescent="0.3">
      <c r="B17" s="51" t="s">
        <v>63</v>
      </c>
      <c r="D17" s="51" t="s">
        <v>63</v>
      </c>
      <c r="E17" s="51"/>
      <c r="F17" s="51"/>
      <c r="G17" s="51"/>
      <c r="H17" s="51"/>
    </row>
    <row r="18" spans="2:11" x14ac:dyDescent="0.3">
      <c r="B18" s="51" t="s">
        <v>29</v>
      </c>
      <c r="D18" s="51" t="s">
        <v>368</v>
      </c>
      <c r="E18" s="51" t="s">
        <v>369</v>
      </c>
      <c r="F18" s="51" t="s">
        <v>370</v>
      </c>
      <c r="G18" s="51" t="s">
        <v>371</v>
      </c>
      <c r="H18" s="51" t="s">
        <v>372</v>
      </c>
    </row>
    <row r="19" spans="2:11" x14ac:dyDescent="0.3">
      <c r="B19" s="51" t="s">
        <v>108</v>
      </c>
      <c r="D19" s="51" t="s">
        <v>375</v>
      </c>
      <c r="E19" s="51" t="s">
        <v>376</v>
      </c>
      <c r="F19" s="51" t="s">
        <v>377</v>
      </c>
      <c r="G19" s="51"/>
      <c r="H19" s="51"/>
      <c r="J19" s="58" t="s">
        <v>333</v>
      </c>
      <c r="K19" s="59" t="s">
        <v>386</v>
      </c>
    </row>
    <row r="20" spans="2:11" x14ac:dyDescent="0.3">
      <c r="B20" s="51" t="s">
        <v>99</v>
      </c>
      <c r="D20" s="51" t="s">
        <v>373</v>
      </c>
      <c r="E20" s="51" t="s">
        <v>374</v>
      </c>
      <c r="F20" s="51"/>
      <c r="G20" s="51"/>
      <c r="H20" s="51"/>
      <c r="J20" s="25" t="s">
        <v>379</v>
      </c>
      <c r="K20" s="24">
        <v>3</v>
      </c>
    </row>
    <row r="21" spans="2:11" x14ac:dyDescent="0.3">
      <c r="B21" s="51" t="s">
        <v>140</v>
      </c>
      <c r="D21" s="51" t="s">
        <v>378</v>
      </c>
      <c r="E21" s="51" t="s">
        <v>379</v>
      </c>
      <c r="F21" s="51"/>
      <c r="G21" s="51"/>
      <c r="H21" s="51"/>
      <c r="J21" s="26" t="s">
        <v>369</v>
      </c>
      <c r="K21" s="27">
        <v>44</v>
      </c>
    </row>
    <row r="22" spans="2:11" x14ac:dyDescent="0.3">
      <c r="B22" s="51" t="s">
        <v>63</v>
      </c>
      <c r="D22" s="51" t="s">
        <v>63</v>
      </c>
      <c r="E22" s="51"/>
      <c r="F22" s="51"/>
      <c r="G22" s="51"/>
      <c r="H22" s="51"/>
      <c r="J22" s="26" t="s">
        <v>374</v>
      </c>
      <c r="K22" s="27">
        <v>6</v>
      </c>
    </row>
    <row r="23" spans="2:11" x14ac:dyDescent="0.3">
      <c r="B23" s="51" t="s">
        <v>108</v>
      </c>
      <c r="D23" s="51" t="s">
        <v>375</v>
      </c>
      <c r="E23" s="51" t="s">
        <v>376</v>
      </c>
      <c r="F23" s="51" t="s">
        <v>377</v>
      </c>
      <c r="G23" s="51"/>
      <c r="H23" s="51"/>
      <c r="J23" s="26" t="s">
        <v>376</v>
      </c>
      <c r="K23" s="27">
        <v>4</v>
      </c>
    </row>
    <row r="24" spans="2:11" x14ac:dyDescent="0.3">
      <c r="B24" s="51" t="s">
        <v>29</v>
      </c>
      <c r="D24" s="51" t="s">
        <v>368</v>
      </c>
      <c r="E24" s="51" t="s">
        <v>369</v>
      </c>
      <c r="F24" s="51" t="s">
        <v>370</v>
      </c>
      <c r="G24" s="51" t="s">
        <v>371</v>
      </c>
      <c r="H24" s="51" t="s">
        <v>372</v>
      </c>
      <c r="J24" s="26" t="s">
        <v>367</v>
      </c>
      <c r="K24" s="27"/>
    </row>
    <row r="25" spans="2:11" x14ac:dyDescent="0.3">
      <c r="B25" s="51" t="s">
        <v>29</v>
      </c>
      <c r="D25" s="51" t="s">
        <v>368</v>
      </c>
      <c r="E25" s="51" t="s">
        <v>369</v>
      </c>
      <c r="F25" s="51" t="s">
        <v>370</v>
      </c>
      <c r="G25" s="51" t="s">
        <v>371</v>
      </c>
      <c r="H25" s="51" t="s">
        <v>372</v>
      </c>
      <c r="J25" s="28" t="s">
        <v>334</v>
      </c>
      <c r="K25" s="29">
        <v>57</v>
      </c>
    </row>
    <row r="26" spans="2:11" x14ac:dyDescent="0.3">
      <c r="B26" s="51" t="s">
        <v>63</v>
      </c>
      <c r="D26" s="51" t="s">
        <v>63</v>
      </c>
      <c r="E26" s="51"/>
      <c r="F26" s="51"/>
      <c r="G26" s="51"/>
      <c r="H26" s="51"/>
    </row>
    <row r="27" spans="2:11" x14ac:dyDescent="0.3">
      <c r="B27" s="51" t="s">
        <v>63</v>
      </c>
      <c r="D27" s="51" t="s">
        <v>63</v>
      </c>
      <c r="E27" s="51"/>
      <c r="F27" s="51"/>
      <c r="G27" s="51"/>
      <c r="H27" s="51"/>
    </row>
    <row r="28" spans="2:11" x14ac:dyDescent="0.3">
      <c r="B28" s="51" t="s">
        <v>140</v>
      </c>
      <c r="D28" s="51" t="s">
        <v>378</v>
      </c>
      <c r="E28" s="51" t="s">
        <v>379</v>
      </c>
      <c r="F28" s="51"/>
      <c r="G28" s="51"/>
      <c r="H28" s="51"/>
    </row>
    <row r="29" spans="2:11" x14ac:dyDescent="0.3">
      <c r="B29" s="51" t="s">
        <v>99</v>
      </c>
      <c r="D29" s="51" t="s">
        <v>373</v>
      </c>
      <c r="E29" s="51" t="s">
        <v>374</v>
      </c>
      <c r="F29" s="51"/>
      <c r="G29" s="51"/>
      <c r="H29" s="51"/>
    </row>
    <row r="30" spans="2:11" x14ac:dyDescent="0.3">
      <c r="B30" s="51" t="s">
        <v>29</v>
      </c>
      <c r="D30" s="51" t="s">
        <v>368</v>
      </c>
      <c r="E30" s="51" t="s">
        <v>369</v>
      </c>
      <c r="F30" s="51" t="s">
        <v>370</v>
      </c>
      <c r="G30" s="51" t="s">
        <v>371</v>
      </c>
      <c r="H30" s="51" t="s">
        <v>372</v>
      </c>
    </row>
    <row r="31" spans="2:11" x14ac:dyDescent="0.3">
      <c r="B31" s="51" t="s">
        <v>99</v>
      </c>
      <c r="D31" s="51" t="s">
        <v>373</v>
      </c>
      <c r="E31" s="51" t="s">
        <v>374</v>
      </c>
      <c r="F31" s="51"/>
      <c r="G31" s="51"/>
      <c r="H31" s="51"/>
      <c r="J31" s="58" t="s">
        <v>333</v>
      </c>
      <c r="K31" s="59" t="s">
        <v>387</v>
      </c>
    </row>
    <row r="32" spans="2:11" x14ac:dyDescent="0.3">
      <c r="B32" s="51" t="s">
        <v>63</v>
      </c>
      <c r="D32" s="51" t="s">
        <v>63</v>
      </c>
      <c r="E32" s="51"/>
      <c r="F32" s="51"/>
      <c r="G32" s="51"/>
      <c r="H32" s="51"/>
      <c r="J32" s="25" t="s">
        <v>370</v>
      </c>
      <c r="K32" s="24">
        <v>44</v>
      </c>
    </row>
    <row r="33" spans="2:11" x14ac:dyDescent="0.3">
      <c r="B33" s="51" t="s">
        <v>63</v>
      </c>
      <c r="D33" s="51" t="s">
        <v>63</v>
      </c>
      <c r="E33" s="51"/>
      <c r="F33" s="51"/>
      <c r="G33" s="51"/>
      <c r="H33" s="51"/>
      <c r="J33" s="26" t="s">
        <v>377</v>
      </c>
      <c r="K33" s="27">
        <v>4</v>
      </c>
    </row>
    <row r="34" spans="2:11" x14ac:dyDescent="0.3">
      <c r="B34" s="51" t="s">
        <v>63</v>
      </c>
      <c r="D34" s="51" t="s">
        <v>63</v>
      </c>
      <c r="E34" s="51"/>
      <c r="F34" s="51"/>
      <c r="G34" s="51"/>
      <c r="H34" s="51"/>
      <c r="J34" s="26" t="s">
        <v>367</v>
      </c>
      <c r="K34" s="27"/>
    </row>
    <row r="35" spans="2:11" x14ac:dyDescent="0.3">
      <c r="B35" s="52" t="s">
        <v>63</v>
      </c>
      <c r="D35" s="52" t="s">
        <v>63</v>
      </c>
      <c r="E35" s="51"/>
      <c r="F35" s="51"/>
      <c r="G35" s="51"/>
      <c r="H35" s="51"/>
      <c r="J35" s="28" t="s">
        <v>334</v>
      </c>
      <c r="K35" s="29">
        <v>48</v>
      </c>
    </row>
    <row r="36" spans="2:11" x14ac:dyDescent="0.3">
      <c r="B36" s="51" t="s">
        <v>63</v>
      </c>
      <c r="D36" s="51" t="s">
        <v>63</v>
      </c>
      <c r="E36" s="51"/>
      <c r="F36" s="51"/>
      <c r="G36" s="51"/>
      <c r="H36" s="51"/>
    </row>
    <row r="37" spans="2:11" x14ac:dyDescent="0.3">
      <c r="B37" s="51" t="s">
        <v>29</v>
      </c>
      <c r="D37" s="51" t="s">
        <v>368</v>
      </c>
      <c r="E37" s="51" t="s">
        <v>369</v>
      </c>
      <c r="F37" s="51" t="s">
        <v>370</v>
      </c>
      <c r="G37" s="51" t="s">
        <v>371</v>
      </c>
      <c r="H37" s="51" t="s">
        <v>372</v>
      </c>
    </row>
    <row r="38" spans="2:11" x14ac:dyDescent="0.3">
      <c r="B38" s="51" t="s">
        <v>63</v>
      </c>
      <c r="D38" s="51" t="s">
        <v>63</v>
      </c>
      <c r="E38" s="51"/>
      <c r="F38" s="51"/>
      <c r="G38" s="51"/>
      <c r="H38" s="51"/>
    </row>
    <row r="39" spans="2:11" x14ac:dyDescent="0.3">
      <c r="B39" s="51" t="s">
        <v>29</v>
      </c>
      <c r="D39" s="51" t="s">
        <v>368</v>
      </c>
      <c r="E39" s="51" t="s">
        <v>369</v>
      </c>
      <c r="F39" s="51" t="s">
        <v>370</v>
      </c>
      <c r="G39" s="51" t="s">
        <v>371</v>
      </c>
      <c r="H39" s="51" t="s">
        <v>372</v>
      </c>
      <c r="J39" s="58" t="s">
        <v>333</v>
      </c>
      <c r="K39" s="59" t="s">
        <v>388</v>
      </c>
    </row>
    <row r="40" spans="2:11" x14ac:dyDescent="0.3">
      <c r="B40" s="51" t="s">
        <v>29</v>
      </c>
      <c r="D40" s="51" t="s">
        <v>368</v>
      </c>
      <c r="E40" s="51" t="s">
        <v>369</v>
      </c>
      <c r="F40" s="51" t="s">
        <v>370</v>
      </c>
      <c r="G40" s="51" t="s">
        <v>371</v>
      </c>
      <c r="H40" s="51" t="s">
        <v>372</v>
      </c>
      <c r="J40" s="25" t="s">
        <v>371</v>
      </c>
      <c r="K40" s="24">
        <v>44</v>
      </c>
    </row>
    <row r="41" spans="2:11" x14ac:dyDescent="0.3">
      <c r="B41" s="51" t="s">
        <v>63</v>
      </c>
      <c r="D41" s="51" t="s">
        <v>63</v>
      </c>
      <c r="E41" s="51"/>
      <c r="F41" s="51"/>
      <c r="G41" s="51"/>
      <c r="H41" s="51"/>
      <c r="J41" s="26" t="s">
        <v>367</v>
      </c>
      <c r="K41" s="27"/>
    </row>
    <row r="42" spans="2:11" x14ac:dyDescent="0.3">
      <c r="B42" s="51" t="s">
        <v>63</v>
      </c>
      <c r="D42" s="51" t="s">
        <v>63</v>
      </c>
      <c r="E42" s="51"/>
      <c r="F42" s="51"/>
      <c r="G42" s="51"/>
      <c r="H42" s="51"/>
      <c r="J42" s="28" t="s">
        <v>334</v>
      </c>
      <c r="K42" s="29">
        <v>44</v>
      </c>
    </row>
    <row r="43" spans="2:11" x14ac:dyDescent="0.3">
      <c r="B43" s="51" t="s">
        <v>140</v>
      </c>
      <c r="D43" s="51" t="s">
        <v>378</v>
      </c>
      <c r="E43" s="51" t="s">
        <v>379</v>
      </c>
      <c r="F43" s="51"/>
      <c r="G43" s="51"/>
      <c r="H43" s="51"/>
    </row>
    <row r="44" spans="2:11" x14ac:dyDescent="0.3">
      <c r="B44" s="51" t="s">
        <v>63</v>
      </c>
      <c r="D44" s="51" t="s">
        <v>63</v>
      </c>
      <c r="E44" s="51"/>
      <c r="F44" s="51"/>
      <c r="G44" s="51"/>
      <c r="H44" s="51"/>
    </row>
    <row r="45" spans="2:11" x14ac:dyDescent="0.3">
      <c r="B45" s="51" t="s">
        <v>63</v>
      </c>
      <c r="D45" s="51" t="s">
        <v>63</v>
      </c>
      <c r="E45" s="51"/>
      <c r="F45" s="51"/>
      <c r="G45" s="51"/>
      <c r="H45" s="51"/>
    </row>
    <row r="46" spans="2:11" x14ac:dyDescent="0.3">
      <c r="B46" s="51" t="s">
        <v>63</v>
      </c>
      <c r="D46" s="51" t="s">
        <v>63</v>
      </c>
      <c r="E46" s="51"/>
      <c r="F46" s="51"/>
      <c r="G46" s="51"/>
      <c r="H46" s="51"/>
      <c r="J46" s="58" t="s">
        <v>333</v>
      </c>
      <c r="K46" s="59" t="s">
        <v>389</v>
      </c>
    </row>
    <row r="47" spans="2:11" x14ac:dyDescent="0.3">
      <c r="B47" s="51" t="s">
        <v>63</v>
      </c>
      <c r="D47" s="51" t="s">
        <v>63</v>
      </c>
      <c r="E47" s="51"/>
      <c r="F47" s="51"/>
      <c r="G47" s="51"/>
      <c r="H47" s="51"/>
      <c r="J47" s="25" t="s">
        <v>372</v>
      </c>
      <c r="K47" s="24">
        <v>44</v>
      </c>
    </row>
    <row r="48" spans="2:11" x14ac:dyDescent="0.3">
      <c r="B48" s="51" t="s">
        <v>63</v>
      </c>
      <c r="D48" s="51" t="s">
        <v>63</v>
      </c>
      <c r="E48" s="51"/>
      <c r="F48" s="51"/>
      <c r="G48" s="51"/>
      <c r="H48" s="51"/>
      <c r="J48" s="26" t="s">
        <v>367</v>
      </c>
      <c r="K48" s="27"/>
    </row>
    <row r="49" spans="2:11" x14ac:dyDescent="0.3">
      <c r="B49" s="51" t="s">
        <v>63</v>
      </c>
      <c r="D49" s="51" t="s">
        <v>63</v>
      </c>
      <c r="E49" s="51"/>
      <c r="F49" s="51"/>
      <c r="G49" s="51"/>
      <c r="H49" s="51"/>
      <c r="J49" s="28" t="s">
        <v>334</v>
      </c>
      <c r="K49" s="29">
        <v>44</v>
      </c>
    </row>
    <row r="50" spans="2:11" x14ac:dyDescent="0.3">
      <c r="B50" s="51" t="s">
        <v>63</v>
      </c>
      <c r="D50" s="51" t="s">
        <v>63</v>
      </c>
      <c r="E50" s="51"/>
      <c r="F50" s="51"/>
      <c r="G50" s="51"/>
      <c r="H50" s="51"/>
    </row>
    <row r="51" spans="2:11" x14ac:dyDescent="0.3">
      <c r="B51" s="51" t="s">
        <v>29</v>
      </c>
      <c r="D51" s="51" t="s">
        <v>368</v>
      </c>
      <c r="E51" s="51" t="s">
        <v>369</v>
      </c>
      <c r="F51" s="51" t="s">
        <v>370</v>
      </c>
      <c r="G51" s="51" t="s">
        <v>371</v>
      </c>
      <c r="H51" s="51" t="s">
        <v>372</v>
      </c>
    </row>
    <row r="52" spans="2:11" x14ac:dyDescent="0.3">
      <c r="B52" s="51" t="s">
        <v>63</v>
      </c>
      <c r="D52" s="51" t="s">
        <v>63</v>
      </c>
      <c r="E52" s="51"/>
      <c r="F52" s="51"/>
      <c r="G52" s="51"/>
      <c r="H52" s="51"/>
    </row>
    <row r="53" spans="2:11" x14ac:dyDescent="0.3">
      <c r="B53" s="51" t="s">
        <v>108</v>
      </c>
      <c r="D53" s="51" t="s">
        <v>375</v>
      </c>
      <c r="E53" s="51" t="s">
        <v>376</v>
      </c>
      <c r="F53" s="51" t="s">
        <v>377</v>
      </c>
      <c r="G53" s="51"/>
      <c r="H53" s="51"/>
    </row>
    <row r="54" spans="2:11" x14ac:dyDescent="0.3">
      <c r="B54" s="51" t="s">
        <v>29</v>
      </c>
      <c r="D54" s="51" t="s">
        <v>368</v>
      </c>
      <c r="E54" s="51" t="s">
        <v>369</v>
      </c>
      <c r="F54" s="51" t="s">
        <v>370</v>
      </c>
      <c r="G54" s="51" t="s">
        <v>371</v>
      </c>
      <c r="H54" s="51" t="s">
        <v>372</v>
      </c>
    </row>
    <row r="55" spans="2:11" x14ac:dyDescent="0.3">
      <c r="B55" s="51" t="s">
        <v>29</v>
      </c>
      <c r="D55" s="51" t="s">
        <v>368</v>
      </c>
      <c r="E55" s="51" t="s">
        <v>369</v>
      </c>
      <c r="F55" s="51" t="s">
        <v>370</v>
      </c>
      <c r="G55" s="51" t="s">
        <v>371</v>
      </c>
      <c r="H55" s="51" t="s">
        <v>372</v>
      </c>
    </row>
    <row r="56" spans="2:11" x14ac:dyDescent="0.3">
      <c r="B56" s="51" t="s">
        <v>99</v>
      </c>
      <c r="D56" s="51" t="s">
        <v>373</v>
      </c>
      <c r="E56" s="51" t="s">
        <v>374</v>
      </c>
      <c r="F56" s="51"/>
      <c r="G56" s="51"/>
      <c r="H56" s="51"/>
    </row>
    <row r="57" spans="2:11" x14ac:dyDescent="0.3">
      <c r="B57" s="51" t="s">
        <v>29</v>
      </c>
      <c r="D57" s="51" t="s">
        <v>368</v>
      </c>
      <c r="E57" s="51" t="s">
        <v>369</v>
      </c>
      <c r="F57" s="51" t="s">
        <v>370</v>
      </c>
      <c r="G57" s="51" t="s">
        <v>371</v>
      </c>
      <c r="H57" s="51" t="s">
        <v>372</v>
      </c>
    </row>
    <row r="58" spans="2:11" x14ac:dyDescent="0.3">
      <c r="B58" s="51" t="s">
        <v>29</v>
      </c>
      <c r="D58" s="51" t="s">
        <v>368</v>
      </c>
      <c r="E58" s="51" t="s">
        <v>369</v>
      </c>
      <c r="F58" s="51" t="s">
        <v>370</v>
      </c>
      <c r="G58" s="51" t="s">
        <v>371</v>
      </c>
      <c r="H58" s="51" t="s">
        <v>372</v>
      </c>
    </row>
    <row r="59" spans="2:11" x14ac:dyDescent="0.3">
      <c r="B59" s="51" t="s">
        <v>29</v>
      </c>
      <c r="D59" s="51" t="s">
        <v>368</v>
      </c>
      <c r="E59" s="51" t="s">
        <v>369</v>
      </c>
      <c r="F59" s="51" t="s">
        <v>370</v>
      </c>
      <c r="G59" s="51" t="s">
        <v>371</v>
      </c>
      <c r="H59" s="51" t="s">
        <v>372</v>
      </c>
    </row>
    <row r="60" spans="2:11" x14ac:dyDescent="0.3">
      <c r="B60" s="51" t="s">
        <v>63</v>
      </c>
      <c r="D60" s="51" t="s">
        <v>63</v>
      </c>
      <c r="E60" s="51"/>
      <c r="F60" s="51"/>
      <c r="G60" s="51"/>
      <c r="H60" s="51"/>
    </row>
    <row r="61" spans="2:11" x14ac:dyDescent="0.3">
      <c r="B61" s="51" t="s">
        <v>29</v>
      </c>
      <c r="D61" s="51" t="s">
        <v>368</v>
      </c>
      <c r="E61" s="51" t="s">
        <v>369</v>
      </c>
      <c r="F61" s="51" t="s">
        <v>370</v>
      </c>
      <c r="G61" s="51" t="s">
        <v>371</v>
      </c>
      <c r="H61" s="51" t="s">
        <v>372</v>
      </c>
    </row>
    <row r="62" spans="2:11" x14ac:dyDescent="0.3">
      <c r="B62" s="51" t="s">
        <v>29</v>
      </c>
      <c r="D62" s="51" t="s">
        <v>368</v>
      </c>
      <c r="E62" s="51" t="s">
        <v>369</v>
      </c>
      <c r="F62" s="51" t="s">
        <v>370</v>
      </c>
      <c r="G62" s="51" t="s">
        <v>371</v>
      </c>
      <c r="H62" s="51" t="s">
        <v>372</v>
      </c>
    </row>
    <row r="63" spans="2:11" x14ac:dyDescent="0.3">
      <c r="B63" s="51" t="s">
        <v>63</v>
      </c>
      <c r="D63" s="51" t="s">
        <v>63</v>
      </c>
      <c r="E63" s="51"/>
      <c r="F63" s="51"/>
      <c r="G63" s="51"/>
      <c r="H63" s="51"/>
    </row>
    <row r="64" spans="2:11" x14ac:dyDescent="0.3">
      <c r="B64" s="51" t="s">
        <v>29</v>
      </c>
      <c r="D64" s="51" t="s">
        <v>368</v>
      </c>
      <c r="E64" s="51" t="s">
        <v>369</v>
      </c>
      <c r="F64" s="51" t="s">
        <v>370</v>
      </c>
      <c r="G64" s="51" t="s">
        <v>371</v>
      </c>
      <c r="H64" s="51" t="s">
        <v>372</v>
      </c>
    </row>
    <row r="65" spans="2:8" x14ac:dyDescent="0.3">
      <c r="B65" s="51" t="s">
        <v>63</v>
      </c>
      <c r="D65" s="51" t="s">
        <v>63</v>
      </c>
      <c r="E65" s="51"/>
      <c r="F65" s="51"/>
      <c r="G65" s="51"/>
      <c r="H65" s="51"/>
    </row>
    <row r="66" spans="2:8" x14ac:dyDescent="0.3">
      <c r="B66" s="51" t="s">
        <v>63</v>
      </c>
      <c r="D66" s="51" t="s">
        <v>63</v>
      </c>
      <c r="E66" s="51"/>
      <c r="F66" s="51"/>
      <c r="G66" s="51"/>
      <c r="H66" s="51"/>
    </row>
    <row r="67" spans="2:8" x14ac:dyDescent="0.3">
      <c r="B67" s="51" t="s">
        <v>63</v>
      </c>
      <c r="D67" s="51" t="s">
        <v>63</v>
      </c>
      <c r="E67" s="51"/>
      <c r="F67" s="51"/>
      <c r="G67" s="51"/>
      <c r="H67" s="51"/>
    </row>
    <row r="68" spans="2:8" x14ac:dyDescent="0.3">
      <c r="B68" s="51" t="s">
        <v>29</v>
      </c>
      <c r="D68" s="51" t="s">
        <v>368</v>
      </c>
      <c r="E68" s="51" t="s">
        <v>369</v>
      </c>
      <c r="F68" s="51" t="s">
        <v>370</v>
      </c>
      <c r="G68" s="51" t="s">
        <v>371</v>
      </c>
      <c r="H68" s="51" t="s">
        <v>372</v>
      </c>
    </row>
    <row r="69" spans="2:8" x14ac:dyDescent="0.3">
      <c r="B69" s="51" t="s">
        <v>29</v>
      </c>
      <c r="D69" s="51" t="s">
        <v>368</v>
      </c>
      <c r="E69" s="51" t="s">
        <v>369</v>
      </c>
      <c r="F69" s="51" t="s">
        <v>370</v>
      </c>
      <c r="G69" s="51" t="s">
        <v>371</v>
      </c>
      <c r="H69" s="51" t="s">
        <v>372</v>
      </c>
    </row>
    <row r="70" spans="2:8" x14ac:dyDescent="0.3">
      <c r="B70" s="51" t="s">
        <v>29</v>
      </c>
      <c r="D70" s="51" t="s">
        <v>368</v>
      </c>
      <c r="E70" s="51" t="s">
        <v>369</v>
      </c>
      <c r="F70" s="51" t="s">
        <v>370</v>
      </c>
      <c r="G70" s="51" t="s">
        <v>371</v>
      </c>
      <c r="H70" s="51" t="s">
        <v>372</v>
      </c>
    </row>
    <row r="71" spans="2:8" x14ac:dyDescent="0.3">
      <c r="B71" s="51" t="s">
        <v>29</v>
      </c>
      <c r="D71" s="51" t="s">
        <v>368</v>
      </c>
      <c r="E71" s="51" t="s">
        <v>369</v>
      </c>
      <c r="F71" s="51" t="s">
        <v>370</v>
      </c>
      <c r="G71" s="51" t="s">
        <v>371</v>
      </c>
      <c r="H71" s="51" t="s">
        <v>372</v>
      </c>
    </row>
    <row r="72" spans="2:8" x14ac:dyDescent="0.3">
      <c r="B72" s="51" t="s">
        <v>29</v>
      </c>
      <c r="D72" s="51" t="s">
        <v>368</v>
      </c>
      <c r="E72" s="51" t="s">
        <v>369</v>
      </c>
      <c r="F72" s="51" t="s">
        <v>370</v>
      </c>
      <c r="G72" s="51" t="s">
        <v>371</v>
      </c>
      <c r="H72" s="51" t="s">
        <v>372</v>
      </c>
    </row>
    <row r="73" spans="2:8" x14ac:dyDescent="0.3">
      <c r="B73" s="51" t="s">
        <v>29</v>
      </c>
      <c r="D73" s="51" t="s">
        <v>368</v>
      </c>
      <c r="E73" s="51" t="s">
        <v>369</v>
      </c>
      <c r="F73" s="51" t="s">
        <v>370</v>
      </c>
      <c r="G73" s="51" t="s">
        <v>371</v>
      </c>
      <c r="H73" s="51" t="s">
        <v>372</v>
      </c>
    </row>
    <row r="74" spans="2:8" x14ac:dyDescent="0.3">
      <c r="B74" s="51" t="s">
        <v>29</v>
      </c>
      <c r="D74" s="51" t="s">
        <v>368</v>
      </c>
      <c r="E74" s="51" t="s">
        <v>369</v>
      </c>
      <c r="F74" s="51" t="s">
        <v>370</v>
      </c>
      <c r="G74" s="51" t="s">
        <v>371</v>
      </c>
      <c r="H74" s="51" t="s">
        <v>372</v>
      </c>
    </row>
    <row r="75" spans="2:8" x14ac:dyDescent="0.3">
      <c r="B75" s="51" t="s">
        <v>63</v>
      </c>
      <c r="D75" s="51" t="s">
        <v>63</v>
      </c>
      <c r="E75" s="51"/>
      <c r="F75" s="51"/>
      <c r="G75" s="51"/>
      <c r="H75" s="51"/>
    </row>
    <row r="76" spans="2:8" x14ac:dyDescent="0.3">
      <c r="B76" s="51" t="s">
        <v>29</v>
      </c>
      <c r="D76" s="51" t="s">
        <v>368</v>
      </c>
      <c r="E76" s="51" t="s">
        <v>369</v>
      </c>
      <c r="F76" s="51" t="s">
        <v>370</v>
      </c>
      <c r="G76" s="51" t="s">
        <v>371</v>
      </c>
      <c r="H76" s="51" t="s">
        <v>372</v>
      </c>
    </row>
    <row r="77" spans="2:8" x14ac:dyDescent="0.3">
      <c r="B77" s="51" t="s">
        <v>63</v>
      </c>
      <c r="D77" s="51" t="s">
        <v>63</v>
      </c>
      <c r="E77" s="51"/>
      <c r="F77" s="51"/>
      <c r="G77" s="51"/>
      <c r="H77" s="51"/>
    </row>
    <row r="78" spans="2:8" x14ac:dyDescent="0.3">
      <c r="B78" s="51" t="s">
        <v>29</v>
      </c>
      <c r="D78" s="51" t="s">
        <v>368</v>
      </c>
      <c r="E78" s="51" t="s">
        <v>369</v>
      </c>
      <c r="F78" s="51" t="s">
        <v>370</v>
      </c>
      <c r="G78" s="51" t="s">
        <v>371</v>
      </c>
      <c r="H78" s="51" t="s">
        <v>372</v>
      </c>
    </row>
    <row r="79" spans="2:8" x14ac:dyDescent="0.3">
      <c r="B79" s="51" t="s">
        <v>29</v>
      </c>
      <c r="D79" s="51" t="s">
        <v>368</v>
      </c>
      <c r="E79" s="51" t="s">
        <v>369</v>
      </c>
      <c r="F79" s="51" t="s">
        <v>370</v>
      </c>
      <c r="G79" s="51" t="s">
        <v>371</v>
      </c>
      <c r="H79" s="51" t="s">
        <v>372</v>
      </c>
    </row>
    <row r="80" spans="2:8" x14ac:dyDescent="0.3">
      <c r="B80" s="51" t="s">
        <v>29</v>
      </c>
      <c r="D80" s="51" t="s">
        <v>368</v>
      </c>
      <c r="E80" s="51" t="s">
        <v>369</v>
      </c>
      <c r="F80" s="51" t="s">
        <v>370</v>
      </c>
      <c r="G80" s="51" t="s">
        <v>371</v>
      </c>
      <c r="H80" s="51" t="s">
        <v>372</v>
      </c>
    </row>
    <row r="81" spans="2:8" x14ac:dyDescent="0.3">
      <c r="B81" s="51" t="s">
        <v>29</v>
      </c>
      <c r="D81" s="51" t="s">
        <v>368</v>
      </c>
      <c r="E81" s="51" t="s">
        <v>369</v>
      </c>
      <c r="F81" s="51" t="s">
        <v>370</v>
      </c>
      <c r="G81" s="51" t="s">
        <v>371</v>
      </c>
      <c r="H81" s="51" t="s">
        <v>372</v>
      </c>
    </row>
    <row r="82" spans="2:8" x14ac:dyDescent="0.3">
      <c r="B82" s="51" t="s">
        <v>63</v>
      </c>
      <c r="D82" s="51" t="s">
        <v>63</v>
      </c>
      <c r="E82" s="51"/>
      <c r="F82" s="51"/>
      <c r="G82" s="51"/>
      <c r="H82" s="51"/>
    </row>
    <row r="83" spans="2:8" x14ac:dyDescent="0.3">
      <c r="B83" s="51" t="s">
        <v>63</v>
      </c>
      <c r="D83" s="51" t="s">
        <v>63</v>
      </c>
      <c r="E83" s="51"/>
      <c r="F83" s="51"/>
      <c r="G83" s="51"/>
      <c r="H83" s="51"/>
    </row>
    <row r="84" spans="2:8" x14ac:dyDescent="0.3">
      <c r="B84" s="51" t="s">
        <v>29</v>
      </c>
      <c r="D84" s="51" t="s">
        <v>368</v>
      </c>
      <c r="E84" s="51" t="s">
        <v>369</v>
      </c>
      <c r="F84" s="51" t="s">
        <v>370</v>
      </c>
      <c r="G84" s="51" t="s">
        <v>371</v>
      </c>
      <c r="H84" s="51" t="s">
        <v>372</v>
      </c>
    </row>
    <row r="85" spans="2:8" x14ac:dyDescent="0.3">
      <c r="B85" s="51" t="s">
        <v>63</v>
      </c>
      <c r="D85" s="51" t="s">
        <v>63</v>
      </c>
      <c r="E85" s="51"/>
      <c r="F85" s="51"/>
      <c r="G85" s="51"/>
      <c r="H85" s="51"/>
    </row>
    <row r="86" spans="2:8" x14ac:dyDescent="0.3">
      <c r="B86" s="51" t="s">
        <v>63</v>
      </c>
      <c r="D86" s="51" t="s">
        <v>63</v>
      </c>
      <c r="E86" s="51"/>
      <c r="F86" s="51"/>
      <c r="G86" s="51"/>
      <c r="H86" s="51"/>
    </row>
    <row r="87" spans="2:8" x14ac:dyDescent="0.3">
      <c r="B87" s="51" t="s">
        <v>63</v>
      </c>
      <c r="D87" s="51" t="s">
        <v>63</v>
      </c>
      <c r="E87" s="51"/>
      <c r="F87" s="51"/>
      <c r="G87" s="51"/>
      <c r="H87" s="51"/>
    </row>
    <row r="88" spans="2:8" x14ac:dyDescent="0.3">
      <c r="B88" s="51" t="s">
        <v>29</v>
      </c>
      <c r="D88" s="51" t="s">
        <v>368</v>
      </c>
      <c r="E88" s="51" t="s">
        <v>369</v>
      </c>
      <c r="F88" s="51" t="s">
        <v>370</v>
      </c>
      <c r="G88" s="51" t="s">
        <v>371</v>
      </c>
      <c r="H88" s="51" t="s">
        <v>372</v>
      </c>
    </row>
    <row r="89" spans="2:8" x14ac:dyDescent="0.3">
      <c r="B89" s="51" t="s">
        <v>29</v>
      </c>
      <c r="D89" s="51" t="s">
        <v>368</v>
      </c>
      <c r="E89" s="51" t="s">
        <v>369</v>
      </c>
      <c r="F89" s="51" t="s">
        <v>370</v>
      </c>
      <c r="G89" s="51" t="s">
        <v>371</v>
      </c>
      <c r="H89" s="51" t="s">
        <v>372</v>
      </c>
    </row>
    <row r="90" spans="2:8" x14ac:dyDescent="0.3">
      <c r="B90" s="51" t="s">
        <v>63</v>
      </c>
      <c r="D90" s="51" t="s">
        <v>63</v>
      </c>
      <c r="E90" s="51"/>
      <c r="F90" s="51"/>
      <c r="G90" s="51"/>
      <c r="H90" s="51"/>
    </row>
    <row r="91" spans="2:8" x14ac:dyDescent="0.3">
      <c r="B91" s="51" t="s">
        <v>63</v>
      </c>
      <c r="D91" s="51" t="s">
        <v>63</v>
      </c>
      <c r="E91" s="51"/>
      <c r="F91" s="51"/>
      <c r="G91" s="51"/>
      <c r="H91" s="51"/>
    </row>
    <row r="92" spans="2:8" x14ac:dyDescent="0.3">
      <c r="B92" s="51" t="s">
        <v>29</v>
      </c>
      <c r="D92" s="51" t="s">
        <v>368</v>
      </c>
      <c r="E92" s="51" t="s">
        <v>369</v>
      </c>
      <c r="F92" s="51" t="s">
        <v>370</v>
      </c>
      <c r="G92" s="51" t="s">
        <v>371</v>
      </c>
      <c r="H92" s="51" t="s">
        <v>372</v>
      </c>
    </row>
    <row r="93" spans="2:8" x14ac:dyDescent="0.3">
      <c r="B93" s="51" t="s">
        <v>63</v>
      </c>
      <c r="D93" s="51" t="s">
        <v>63</v>
      </c>
      <c r="E93" s="51"/>
      <c r="F93" s="51"/>
      <c r="G93" s="51"/>
      <c r="H93" s="51"/>
    </row>
    <row r="94" spans="2:8" x14ac:dyDescent="0.3">
      <c r="B94" s="51" t="s">
        <v>29</v>
      </c>
      <c r="D94" s="51" t="s">
        <v>368</v>
      </c>
      <c r="E94" s="51" t="s">
        <v>369</v>
      </c>
      <c r="F94" s="51" t="s">
        <v>370</v>
      </c>
      <c r="G94" s="51" t="s">
        <v>371</v>
      </c>
      <c r="H94" s="51" t="s">
        <v>372</v>
      </c>
    </row>
    <row r="95" spans="2:8" x14ac:dyDescent="0.3">
      <c r="B95" s="51" t="s">
        <v>63</v>
      </c>
      <c r="D95" s="51" t="s">
        <v>63</v>
      </c>
      <c r="E95" s="51"/>
      <c r="F95" s="51"/>
      <c r="G95" s="51"/>
      <c r="H95" s="51"/>
    </row>
    <row r="96" spans="2:8" x14ac:dyDescent="0.3">
      <c r="B96" s="51" t="s">
        <v>63</v>
      </c>
      <c r="D96" s="51" t="s">
        <v>63</v>
      </c>
      <c r="E96" s="51"/>
      <c r="F96" s="51"/>
      <c r="G96" s="51"/>
      <c r="H96" s="51"/>
    </row>
    <row r="97" spans="2:8" x14ac:dyDescent="0.3">
      <c r="B97" s="51" t="s">
        <v>63</v>
      </c>
      <c r="D97" s="51" t="s">
        <v>63</v>
      </c>
      <c r="E97" s="51"/>
      <c r="F97" s="51"/>
      <c r="G97" s="51"/>
      <c r="H97" s="51"/>
    </row>
    <row r="98" spans="2:8" x14ac:dyDescent="0.3">
      <c r="B98" s="51" t="s">
        <v>63</v>
      </c>
      <c r="D98" s="51" t="s">
        <v>63</v>
      </c>
      <c r="E98" s="51"/>
      <c r="F98" s="51"/>
      <c r="G98" s="51"/>
      <c r="H98" s="51"/>
    </row>
    <row r="99" spans="2:8" x14ac:dyDescent="0.3">
      <c r="B99" s="51" t="s">
        <v>63</v>
      </c>
      <c r="D99" s="51" t="s">
        <v>63</v>
      </c>
      <c r="E99" s="51"/>
      <c r="F99" s="51"/>
      <c r="G99" s="51"/>
      <c r="H99" s="51"/>
    </row>
    <row r="100" spans="2:8" x14ac:dyDescent="0.3">
      <c r="B100" s="51" t="s">
        <v>63</v>
      </c>
      <c r="D100" s="51" t="s">
        <v>63</v>
      </c>
      <c r="E100" s="51"/>
      <c r="F100" s="51"/>
      <c r="G100" s="51"/>
      <c r="H100" s="51"/>
    </row>
    <row r="101" spans="2:8" x14ac:dyDescent="0.3">
      <c r="B101" s="51" t="s">
        <v>29</v>
      </c>
      <c r="D101" s="51" t="s">
        <v>368</v>
      </c>
      <c r="E101" s="51" t="s">
        <v>369</v>
      </c>
      <c r="F101" s="51" t="s">
        <v>370</v>
      </c>
      <c r="G101" s="51" t="s">
        <v>371</v>
      </c>
      <c r="H101" s="51" t="s">
        <v>372</v>
      </c>
    </row>
    <row r="102" spans="2:8" x14ac:dyDescent="0.3">
      <c r="B102" s="51" t="s">
        <v>108</v>
      </c>
      <c r="D102" s="51" t="s">
        <v>375</v>
      </c>
      <c r="E102" s="51" t="s">
        <v>376</v>
      </c>
      <c r="F102" s="51" t="s">
        <v>377</v>
      </c>
      <c r="G102" s="51"/>
      <c r="H102" s="5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2 a 2 4 5 3 - 5 a 8 5 - 4 2 4 a - 9 b 3 c - 9 3 1 4 3 b 0 f f 5 c c "   x m l n s = " h t t p : / / s c h e m a s . m i c r o s o f t . c o m / D a t a M a s h u p " > A A A A A A U E A A B Q S w M E F A A C A A g A z 2 t h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D P a 2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2 t h W h D v / M j 9 A A A A u g E A A B M A H A B G b 3 J t d W x h c y 9 T Z W N 0 a W 9 u M S 5 t I K I Y A C i g F A A A A A A A A A A A A A A A A A A A A A A A A A A A A H 2 R M W v D M B C F d 4 P / g 7 g u N q i B d A 1 Z q n T o U E O x o U P I I L v X R s S S g n S G G K P / X j l K W 1 r a a B H c v f e 9 J + S x I 2 U N q 9 O 9 X O V Z n v m 9 d P j K G t n 2 e M f W r E f K M x Z P b Q f X Y Z w 8 n D r s F 2 J w D g 2 9 W H d o r T 0 U 5 b S t p M Y 1 J C f s w l Z Y Q 1 G y 4 w l w A 2 I v z f s M H 4 8 I k X S W L h o n j X + z T g v b D 9 r M S 1 + k N D 5 N 0 C i N n q Q + A m c U d 4 z i I I T y i / q E b o Y m t / / m C q t b Z f A y L 6 6 E / W r G 2 Z + x e K I Q O A M 0 t 4 8 V l P y n B h J w C Y F f g t 1 n g y Y 6 7 8 c N 9 k o r Q l c A i / r n w R L W N M Z O l T V Y 8 j O N b Q Y n 5 8 + A M s + U + e e J q w 9 Q S w E C L Q A U A A I A C A D P a 2 F a y I A f s K Y A A A D 3 A A A A E g A A A A A A A A A A A A A A A A A A A A A A Q 2 9 u Z m l n L 1 B h Y 2 t h Z 2 U u e G 1 s U E s B A i 0 A F A A C A A g A z 2 t h W g / K 6 a u k A A A A 6 Q A A A B M A A A A A A A A A A A A A A A A A 8 g A A A F t D b 2 5 0 Z W 5 0 X 1 R 5 c G V z X S 5 4 b W x Q S w E C L Q A U A A I A C A D P a 2 F a E O / 8 y P 0 A A A C 6 A Q A A E w A A A A A A A A A A A A A A A A D j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C Q A A A A A A A O k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G Q y O D U 2 Z S 0 w Z T d i L T Q 2 Z j A t O W U 4 Z S 1 j Z G Z i O W U y M z U 3 Y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l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l t Z S B E d X J h d G l v b i Z x d W 9 0 O 1 0 i I C 8 + P E V u d H J 5 I F R 5 c G U 9 I k Z p b G x D b 2 x 1 b W 5 U e X B l c y I g V m F s d W U 9 I n N C Z z 0 9 I i A v P j x F b n R y e S B U e X B l P S J G a W x s T G F z d F V w Z G F 0 Z W Q i I F Z h b H V l P S J k M j A y N S 0 w M y 0 w M V Q w O D o w M D o z M S 4 3 M D c x N j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U a W 1 l I E R 1 c m F 0 a W 9 u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i 9 B d X R v U m V t b 3 Z l Z E N v b H V t b n M x L n t U a W 1 l I E R 1 c m F 0 a W 9 u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1 l c m d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c R r W O K 3 r 0 G U t L I 2 c u S d z w A A A A A C A A A A A A A Q Z g A A A A E A A C A A A A B 8 + L 6 r 3 a 7 K Q X R h F 3 c 4 B F p r R I w k j T B 7 E l A x W P e x b 5 p B v g A A A A A O g A A A A A I A A C A A A A D W J 5 y A 5 O I j l U 6 x H 9 t Y 5 y 9 F 4 j m O / D P x B 6 I + S N 3 g 2 U o U o V A A A A D S + v m n f A B C 7 H q 0 2 n h 1 E 1 s M i 5 N M 8 P N Y J L g k 7 7 j d D c / p S o c 4 y B 5 o B + X 5 8 d y E b V e 4 7 D c Y I X 7 A o w D M L P 7 P X z S I R W P 7 O n I O U r X 1 6 C G t F F v e d l F k Q 0 A A A A D E D J u k G 7 n g c Z y A 6 K 8 Y U N q b q j 8 D 6 t B / Z M o 9 V c 6 2 T C Y 8 Y p u 4 z 9 U j D T w / B P 2 m 0 s y y 6 s V E k b n y 5 g d k G A D c I v z M 5 O j D < / D a t a M a s h u p > 
</file>

<file path=customXml/itemProps1.xml><?xml version="1.0" encoding="utf-8"?>
<ds:datastoreItem xmlns:ds="http://schemas.openxmlformats.org/officeDocument/2006/customXml" ds:itemID="{199BD7EF-2CBF-4B8F-9A86-58995D4465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Time_stamp</vt:lpstr>
      <vt:lpstr>Trialed_data</vt:lpstr>
      <vt:lpstr>Database</vt:lpstr>
      <vt:lpstr>L_analysis_GMT+</vt:lpstr>
      <vt:lpstr>Frequency_Quick_Analysis</vt:lpstr>
      <vt:lpstr>Cross - Tabulation</vt:lpstr>
      <vt:lpstr>Statistical_Testing</vt:lpstr>
      <vt:lpstr>Data Tranformation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Prasaanth R</cp:lastModifiedBy>
  <dcterms:created xsi:type="dcterms:W3CDTF">2025-02-09T20:59:46Z</dcterms:created>
  <dcterms:modified xsi:type="dcterms:W3CDTF">2025-03-26T19:43:23Z</dcterms:modified>
  <cp:category/>
</cp:coreProperties>
</file>