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c800e968833a7f/Documents/"/>
    </mc:Choice>
  </mc:AlternateContent>
  <xr:revisionPtr revIDLastSave="0" documentId="8_{9E9C352F-B8F1-4DC9-A8D7-14CA40978636}" xr6:coauthVersionLast="47" xr6:coauthVersionMax="47" xr10:uidLastSave="{00000000-0000-0000-0000-000000000000}"/>
  <bookViews>
    <workbookView xWindow="-108" yWindow="-108" windowWidth="23256" windowHeight="12456" xr2:uid="{8A4C9870-6309-4A14-9C65-038D56E65A7D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1" l="1"/>
  <c r="P38" i="1" s="1"/>
  <c r="P50" i="1" s="1"/>
  <c r="P26" i="1"/>
  <c r="O26" i="1"/>
  <c r="N26" i="1"/>
  <c r="M26" i="1"/>
  <c r="M37" i="1" s="1"/>
  <c r="M49" i="1" s="1"/>
  <c r="L26" i="1"/>
  <c r="Q25" i="1"/>
  <c r="N38" i="1" s="1"/>
  <c r="N50" i="1" s="1"/>
  <c r="Q24" i="1"/>
  <c r="O37" i="1" s="1"/>
  <c r="O49" i="1" s="1"/>
  <c r="Q23" i="1"/>
  <c r="P36" i="1" s="1"/>
  <c r="P48" i="1" s="1"/>
  <c r="D21" i="1"/>
  <c r="C21" i="1"/>
  <c r="E20" i="1"/>
  <c r="E19" i="1"/>
  <c r="E18" i="1"/>
  <c r="C28" i="1" l="1"/>
  <c r="C36" i="1" s="1"/>
  <c r="D26" i="1"/>
  <c r="D34" i="1" s="1"/>
  <c r="D27" i="1"/>
  <c r="D35" i="1" s="1"/>
  <c r="L37" i="1"/>
  <c r="L49" i="1" s="1"/>
  <c r="O38" i="1"/>
  <c r="O50" i="1" s="1"/>
  <c r="E21" i="1"/>
  <c r="D28" i="1" s="1"/>
  <c r="D36" i="1" s="1"/>
  <c r="C26" i="1"/>
  <c r="C34" i="1" s="1"/>
  <c r="C27" i="1"/>
  <c r="C35" i="1" s="1"/>
  <c r="L38" i="1"/>
  <c r="L50" i="1" s="1"/>
  <c r="O36" i="1"/>
  <c r="O48" i="1" s="1"/>
  <c r="N37" i="1"/>
  <c r="N49" i="1" s="1"/>
  <c r="M38" i="1"/>
  <c r="M50" i="1" s="1"/>
  <c r="M36" i="1"/>
  <c r="M48" i="1" s="1"/>
  <c r="P37" i="1"/>
  <c r="P49" i="1" s="1"/>
  <c r="N36" i="1"/>
  <c r="N48" i="1" s="1"/>
  <c r="L36" i="1"/>
  <c r="T23" i="1" l="1"/>
  <c r="T25" i="1" s="1"/>
  <c r="L48" i="1"/>
  <c r="I21" i="1"/>
  <c r="I23" i="1" s="1"/>
</calcChain>
</file>

<file path=xl/sharedStrings.xml><?xml version="1.0" encoding="utf-8"?>
<sst xmlns="http://schemas.openxmlformats.org/spreadsheetml/2006/main" count="83" uniqueCount="26">
  <si>
    <t>Count of Advertising_Metric</t>
  </si>
  <si>
    <t>Column Labels</t>
  </si>
  <si>
    <t>Pivot Tables of Preferred_Promotions_Method &amp; Advertising_Metric</t>
  </si>
  <si>
    <t>Row Labels</t>
  </si>
  <si>
    <t>Email</t>
  </si>
  <si>
    <t>In-Store notification</t>
  </si>
  <si>
    <t>Printed mailers</t>
  </si>
  <si>
    <t>Social Media</t>
  </si>
  <si>
    <t>Text Message</t>
  </si>
  <si>
    <t>Grand Total</t>
  </si>
  <si>
    <t>Click-through Rate(CTR)</t>
  </si>
  <si>
    <t>Count of Preferred_Promotions_Method</t>
  </si>
  <si>
    <t>Customer lifetime value(CLV)</t>
  </si>
  <si>
    <t>Product Development Time</t>
  </si>
  <si>
    <t>Observed values (O)</t>
  </si>
  <si>
    <t>Chi-Square test</t>
  </si>
  <si>
    <t xml:space="preserve">Observed Values(O) </t>
  </si>
  <si>
    <t xml:space="preserve"> </t>
  </si>
  <si>
    <r>
      <t>X</t>
    </r>
    <r>
      <rPr>
        <b/>
        <vertAlign val="superscript"/>
        <sz val="11"/>
        <color rgb="FF000000"/>
        <rFont val="Calibri"/>
        <family val="2"/>
      </rPr>
      <t>2</t>
    </r>
  </si>
  <si>
    <t>df</t>
  </si>
  <si>
    <t>In-Store notifications</t>
  </si>
  <si>
    <t>Expected values (E)</t>
  </si>
  <si>
    <t>p-value</t>
  </si>
  <si>
    <r>
      <t>(O-E)</t>
    </r>
    <r>
      <rPr>
        <b/>
        <vertAlign val="superscript"/>
        <sz val="12"/>
        <color rgb="FF000000"/>
        <rFont val="Calibri"/>
        <family val="2"/>
      </rPr>
      <t>2</t>
    </r>
    <r>
      <rPr>
        <b/>
        <sz val="12"/>
        <color rgb="FF000000"/>
        <rFont val="Calibri"/>
        <family val="2"/>
      </rPr>
      <t>/E</t>
    </r>
  </si>
  <si>
    <t>Expected Values(E)</t>
  </si>
  <si>
    <t>(O-E)2  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</si>
</sst>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/>
      <top/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2" fillId="3" borderId="13" xfId="0" applyFont="1" applyFill="1" applyBorder="1" applyAlignment="1">
      <alignment horizontal="center" vertical="center"/>
    </xf>
    <xf numFmtId="0" fontId="0" fillId="0" borderId="13" xfId="0" applyBorder="1"/>
    <xf numFmtId="164" fontId="0" fillId="0" borderId="0" xfId="0" applyNumberFormat="1"/>
    <xf numFmtId="0" fontId="1" fillId="0" borderId="13" xfId="0" applyFont="1" applyBorder="1"/>
    <xf numFmtId="165" fontId="0" fillId="0" borderId="0" xfId="0" applyNumberFormat="1"/>
    <xf numFmtId="0" fontId="5" fillId="0" borderId="13" xfId="0" applyFont="1" applyBorder="1"/>
    <xf numFmtId="165" fontId="1" fillId="0" borderId="0" xfId="0" applyNumberFormat="1" applyFont="1"/>
    <xf numFmtId="0" fontId="2" fillId="4" borderId="13" xfId="0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164" fontId="1" fillId="0" borderId="0" xfId="0" applyNumberFormat="1" applyFont="1"/>
    <xf numFmtId="164" fontId="1" fillId="0" borderId="13" xfId="0" applyNumberFormat="1" applyFont="1" applyBorder="1"/>
    <xf numFmtId="164" fontId="0" fillId="0" borderId="13" xfId="0" applyNumberFormat="1" applyBorder="1"/>
    <xf numFmtId="0" fontId="2" fillId="2" borderId="13" xfId="0" applyFont="1" applyFill="1" applyBorder="1" applyAlignment="1">
      <alignment horizontal="center" vertical="center"/>
    </xf>
    <xf numFmtId="0" fontId="0" fillId="5" borderId="0" xfId="0" applyFill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sa\Downloads\Categorical_dummy_data%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anth R" refreshedDate="45739.207182175924" createdVersion="8" refreshedVersion="8" minRefreshableVersion="3" recordCount="101" xr:uid="{FD3C9A2B-CBC9-4132-8C6C-E30817DE31F9}">
  <cacheSource type="worksheet">
    <worksheetSource name="Table1" r:id="rId2"/>
  </cacheSource>
  <cacheFields count="27">
    <cacheField name="Date" numFmtId="14">
      <sharedItems/>
    </cacheField>
    <cacheField name="Timestamp" numFmtId="166">
      <sharedItems containsSemiMixedTypes="0" containsNonDate="0" containsDate="1" containsString="0" minDate="1899-12-30T08:26:08" maxDate="1899-12-30T23:35:31"/>
    </cacheField>
    <cacheField name="Age_category" numFmtId="2">
      <sharedItems count="4">
        <s v="18-25"/>
        <s v="26-35"/>
        <s v="0-18"/>
        <s v="36-45"/>
      </sharedItems>
    </cacheField>
    <cacheField name="Sales_Promotions " numFmtId="0">
      <sharedItems count="5">
        <s v="Buy one, Get one Free"/>
        <s v="Discounts"/>
        <s v="Loyalty Rewards"/>
        <s v="Gift with Purchase"/>
        <s v="Limited-time offers"/>
      </sharedItems>
    </cacheField>
    <cacheField name="Promotions_Product_Type" numFmtId="0">
      <sharedItems count="5">
        <s v="Free Sample"/>
        <s v="Precent-off discounts"/>
        <s v="Premium"/>
        <s v="Joint promotion with other business"/>
        <s v="Contests"/>
      </sharedItems>
    </cacheField>
    <cacheField name="Sales_Promotions_Frequency" numFmtId="0">
      <sharedItems count="5">
        <s v="Often"/>
        <s v="Sometimes"/>
        <s v="Very often"/>
        <s v="Never"/>
        <s v="Rarely"/>
      </sharedItems>
    </cacheField>
    <cacheField name="Decision_Factor" numFmtId="0">
      <sharedItems/>
    </cacheField>
    <cacheField name="Preferred_Promotions_Method" numFmtId="0">
      <sharedItems count="5">
        <s v="Email"/>
        <s v="Social Media"/>
        <s v="Text Message"/>
        <s v="Printed mailers"/>
        <s v="In-Store notification"/>
      </sharedItems>
    </cacheField>
    <cacheField name="Sales_Promotions_Industry" numFmtId="0">
      <sharedItems count="5">
        <s v="Electronics"/>
        <s v="Beauty &amp; Personal Case"/>
        <s v="Clothing &amp; Accessories"/>
        <s v="Travel &amp; Hospitality"/>
        <s v="Food &amp; Beverages"/>
      </sharedItems>
    </cacheField>
    <cacheField name="Limited_Time_Purchase" numFmtId="0">
      <sharedItems count="3">
        <s v="Depends on the product"/>
        <s v="Yes"/>
        <s v="No"/>
      </sharedItems>
    </cacheField>
    <cacheField name="Promotional_Offers" numFmtId="0">
      <sharedItems/>
    </cacheField>
    <cacheField name="Recommend_Promotion" numFmtId="0">
      <sharedItems containsBlank="1"/>
    </cacheField>
    <cacheField name="Promotions_Hesitations" numFmtId="0">
      <sharedItems/>
    </cacheField>
    <cacheField name="Sales_Promotions_Influence" numFmtId="0">
      <sharedItems/>
    </cacheField>
    <cacheField name="Less_Appealing_Promotion" numFmtId="0">
      <sharedItems/>
    </cacheField>
    <cacheField name="Product_TrialLikelihood" numFmtId="0">
      <sharedItems/>
    </cacheField>
    <cacheField name="Sales_Promotions_Motivation" numFmtId="0">
      <sharedItems/>
    </cacheField>
    <cacheField name="Product_Familiarity" numFmtId="0">
      <sharedItems/>
    </cacheField>
    <cacheField name="Ad_Name" numFmtId="0">
      <sharedItems/>
    </cacheField>
    <cacheField name="Ad_Motivation_Rating" numFmtId="0">
      <sharedItems count="3">
        <s v="Medium"/>
        <s v="Low"/>
        <s v="High"/>
      </sharedItems>
    </cacheField>
    <cacheField name="Ad_Comparison_Rating" numFmtId="0">
      <sharedItems/>
    </cacheField>
    <cacheField name="Degree_of_Descriptiveness" numFmtId="0">
      <sharedItems/>
    </cacheField>
    <cacheField name="Time_Constraint" numFmtId="0">
      <sharedItems/>
    </cacheField>
    <cacheField name="Ad_Recall" numFmtId="0">
      <sharedItems/>
    </cacheField>
    <cacheField name="Ad_Concept" numFmtId="0">
      <sharedItems/>
    </cacheField>
    <cacheField name="Advertising_Metric" numFmtId="0">
      <sharedItems count="3">
        <s v="Customer lifetime value(CLV)"/>
        <s v="Click-through Rate(CTR)"/>
        <s v="Product Development Time"/>
      </sharedItems>
    </cacheField>
    <cacheField name="Promotion_Count" numFmtId="0" formula="'Sales_Promotions 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08-10-2024"/>
    <d v="1899-12-30T12:46:07"/>
    <x v="0"/>
    <x v="0"/>
    <x v="0"/>
    <x v="0"/>
    <s v="Perceived value of promotion"/>
    <x v="0"/>
    <x v="0"/>
    <x v="0"/>
    <s v="Percentage discounts"/>
    <s v="Not likely"/>
    <s v="Limited availablity"/>
    <s v="Neutral"/>
    <s v="BOGO free"/>
    <s v="Very likely"/>
    <s v="Trying new products"/>
    <s v="Purchased it couple of times"/>
    <s v="Remember company and product but not the ad."/>
    <x v="0"/>
    <s v="Much Better"/>
    <s v="Netural"/>
    <s v="Netural"/>
    <s v="Remember company and product but not the ad"/>
    <s v="Achievement and success"/>
    <x v="0"/>
  </r>
  <r>
    <s v="10-10-2024"/>
    <d v="1899-12-30T14:02:55"/>
    <x v="0"/>
    <x v="0"/>
    <x v="1"/>
    <x v="0"/>
    <s v="Discounted Price"/>
    <x v="0"/>
    <x v="1"/>
    <x v="0"/>
    <s v="Percentage discounts"/>
    <s v="Not likely"/>
    <s v="Limited availablity"/>
    <s v="Agree"/>
    <s v="Loyalty rewards"/>
    <s v="Very likely"/>
    <s v="Trying new products"/>
    <s v="Use it Daily"/>
    <s v="Remember it well"/>
    <x v="1"/>
    <s v="Much Better"/>
    <s v="Netural"/>
    <s v="Netural"/>
    <s v="Remember company and product but not the ad"/>
    <s v="Living an active and full life"/>
    <x v="0"/>
  </r>
  <r>
    <s v="10-10-2024"/>
    <d v="1899-12-30T14:20:55"/>
    <x v="0"/>
    <x v="1"/>
    <x v="1"/>
    <x v="1"/>
    <s v="Discounted Price"/>
    <x v="1"/>
    <x v="0"/>
    <x v="1"/>
    <s v="Percentage discounts"/>
    <s v="Definitely"/>
    <s v="Limited availablity"/>
    <s v="Strongly agree"/>
    <s v="Discount"/>
    <s v="Likely"/>
    <s v="Saving money"/>
    <s v="Use it Daily"/>
    <s v="Remember it well"/>
    <x v="1"/>
    <s v="Much Better"/>
    <s v="Descriptive"/>
    <s v="Very Descriptive"/>
    <s v="Remember it well"/>
    <s v="Achievement and success"/>
    <x v="0"/>
  </r>
  <r>
    <s v="23-10-2024"/>
    <d v="1899-12-30T08:26:08"/>
    <x v="0"/>
    <x v="0"/>
    <x v="1"/>
    <x v="2"/>
    <s v="Reputation of the brand"/>
    <x v="1"/>
    <x v="2"/>
    <x v="0"/>
    <s v="Dollar amount discount"/>
    <s v="Definitely"/>
    <s v="Unclear terms &amp; conditions"/>
    <s v="Strongly agree"/>
    <s v="BOGO free"/>
    <s v="Very likely"/>
    <s v="Saving money"/>
    <s v="Use it Daily"/>
    <s v="Remember it well"/>
    <x v="2"/>
    <s v="Much Better"/>
    <s v="Very Descriptive"/>
    <s v="Very Descriptive"/>
    <s v="Remember it well"/>
    <s v="Achievement and success"/>
    <x v="0"/>
  </r>
  <r>
    <s v="23-10-2024"/>
    <d v="1899-12-30T08:27:04"/>
    <x v="0"/>
    <x v="0"/>
    <x v="2"/>
    <x v="1"/>
    <s v="Previous positive experience with the brand"/>
    <x v="1"/>
    <x v="2"/>
    <x v="0"/>
    <s v="Dollar amount discount"/>
    <s v="May be"/>
    <s v="Previous bad experience with the brand"/>
    <s v="Agree"/>
    <s v="Discount"/>
    <s v="Very likely"/>
    <s v="Saving money"/>
    <s v="Use it Daily"/>
    <s v="Remember it well"/>
    <x v="1"/>
    <s v="Much Better"/>
    <s v="Very Descriptive"/>
    <s v="Very Descriptive"/>
    <s v="Remember it well"/>
    <s v="Living an active and full life"/>
    <x v="1"/>
  </r>
  <r>
    <s v="23-10-2024"/>
    <d v="1899-12-30T08:28:09"/>
    <x v="1"/>
    <x v="0"/>
    <x v="0"/>
    <x v="0"/>
    <s v="Discounted Price"/>
    <x v="1"/>
    <x v="0"/>
    <x v="1"/>
    <s v="Dollar amount discount"/>
    <s v="May be"/>
    <s v="Previous bad experience with the brand"/>
    <s v="Neutral"/>
    <s v="BOGO free"/>
    <s v="Likely"/>
    <s v="Trying new products"/>
    <s v="Purchased it couple of times"/>
    <s v="Remember company and product but not the ad."/>
    <x v="1"/>
    <s v="Somewhat Better"/>
    <s v="Descriptive"/>
    <s v="Descriptive"/>
    <s v="Remember company and product but not the ad"/>
    <s v="Living an active and full life"/>
    <x v="1"/>
  </r>
  <r>
    <s v="23-10-2024"/>
    <d v="1899-12-30T08:29:12"/>
    <x v="1"/>
    <x v="0"/>
    <x v="3"/>
    <x v="1"/>
    <s v="Perceived value of promotion"/>
    <x v="1"/>
    <x v="0"/>
    <x v="1"/>
    <s v="Percentage discounts"/>
    <s v="Definitely"/>
    <s v="Limited availablity"/>
    <s v="Agree"/>
    <s v="Discount"/>
    <s v="Likely"/>
    <s v="Trying new products"/>
    <s v="Use it Daily"/>
    <s v="Remember it well"/>
    <x v="0"/>
    <s v="Somewhat Better"/>
    <s v="Descriptive"/>
    <s v="Descriptive"/>
    <s v="Remember company and product but not the ad"/>
    <s v="Living an active and full life"/>
    <x v="0"/>
  </r>
  <r>
    <s v="15-11-2024"/>
    <d v="1899-12-30T17:12:26"/>
    <x v="0"/>
    <x v="1"/>
    <x v="1"/>
    <x v="0"/>
    <s v="Perceived value of promotion"/>
    <x v="0"/>
    <x v="0"/>
    <x v="1"/>
    <s v="Percentage discounts"/>
    <s v="Not likely"/>
    <s v="Previous bad experience with the brand"/>
    <s v="Neutral"/>
    <s v="Discount"/>
    <s v="Very likely"/>
    <s v="Saving money"/>
    <s v="Use it Daily"/>
    <s v="Remember it well"/>
    <x v="2"/>
    <s v="Much Better"/>
    <s v="Very Descriptive"/>
    <s v="Very Descriptive"/>
    <s v="Remember it well"/>
    <s v="Achievement and success"/>
    <x v="0"/>
  </r>
  <r>
    <s v="15-11-2024"/>
    <d v="1899-12-30T17:14:06"/>
    <x v="0"/>
    <x v="0"/>
    <x v="1"/>
    <x v="1"/>
    <s v="Discounted Price"/>
    <x v="1"/>
    <x v="2"/>
    <x v="1"/>
    <s v="Buy one, Get one free"/>
    <s v="May be"/>
    <s v="Limited availablity"/>
    <s v="Strongly agree"/>
    <s v="Discount"/>
    <s v="Very likely"/>
    <s v="Trying new products"/>
    <s v="Purchased it couple of times"/>
    <s v="Remember company and product but not the ad."/>
    <x v="0"/>
    <s v="Much Better"/>
    <s v="Very Descriptive"/>
    <s v="Descriptive"/>
    <s v="Remember it well"/>
    <s v="Achievement and success"/>
    <x v="0"/>
  </r>
  <r>
    <s v="15-11-2024"/>
    <d v="1899-12-30T17:22:32"/>
    <x v="0"/>
    <x v="2"/>
    <x v="0"/>
    <x v="2"/>
    <s v="Discounted Price"/>
    <x v="1"/>
    <x v="2"/>
    <x v="0"/>
    <s v="Buy one, Get one free"/>
    <s v="May be"/>
    <s v="Lack of trust in promotion"/>
    <s v="Strongly Disagree"/>
    <s v="Loyalty rewards"/>
    <s v="Neutral"/>
    <s v="Taking advanatges of limtied-time offers."/>
    <s v="Use it Daily"/>
    <s v="Remember company and product but not the ad."/>
    <x v="2"/>
    <s v="Somewhat worse"/>
    <s v="Netural"/>
    <s v="Very Descriptive"/>
    <s v="Remember only company"/>
    <s v="Freedom to be one's self"/>
    <x v="0"/>
  </r>
  <r>
    <s v="15-11-2024"/>
    <d v="1899-12-30T17:23:20"/>
    <x v="0"/>
    <x v="0"/>
    <x v="2"/>
    <x v="1"/>
    <s v="Previous positive experience with the brand"/>
    <x v="1"/>
    <x v="2"/>
    <x v="0"/>
    <s v="Buy one, Get one free"/>
    <s v="May be"/>
    <s v="Limited product selection"/>
    <s v="Neutral"/>
    <s v="Gift with Purchase"/>
    <s v="Neutral"/>
    <s v="Trying new products"/>
    <s v="Generallly aware of a product"/>
    <s v="Remember company and product but not the ad."/>
    <x v="1"/>
    <s v="Somewhat Better"/>
    <s v="Descriptive"/>
    <s v="Netural"/>
    <s v="Remember company and product but not the ad"/>
    <s v="Making smart choices"/>
    <x v="1"/>
  </r>
  <r>
    <s v="15-11-2024"/>
    <d v="1899-12-30T17:26:53"/>
    <x v="0"/>
    <x v="2"/>
    <x v="2"/>
    <x v="3"/>
    <s v="Previous positive experience with the brand"/>
    <x v="1"/>
    <x v="1"/>
    <x v="0"/>
    <s v="Dollar amount discount"/>
    <s v="Not likely"/>
    <s v="Limited availablity"/>
    <s v="Disagree"/>
    <s v="Gift with Purchase"/>
    <s v="Unlikely"/>
    <s v="Taking advanatges of limtied-time offers."/>
    <s v="Use it Daily"/>
    <s v="Remember company and product but not the ad."/>
    <x v="1"/>
    <s v="Somewhat Better"/>
    <s v="Not Descriptive at all"/>
    <s v="Not Descriptive"/>
    <s v="Don't remember the ad at all"/>
    <s v="Being accepted by others"/>
    <x v="0"/>
  </r>
  <r>
    <s v="15-11-2024"/>
    <d v="1899-12-30T17:27:47"/>
    <x v="0"/>
    <x v="1"/>
    <x v="0"/>
    <x v="0"/>
    <s v="Reputation of the brand"/>
    <x v="0"/>
    <x v="0"/>
    <x v="1"/>
    <s v="Percentage discounts"/>
    <s v="Definitely"/>
    <s v="Limited availablity;Unclear terms &amp; conditions;Previous bad experience with the brand"/>
    <s v="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15-11-2024"/>
    <d v="1899-12-30T17:38:44"/>
    <x v="0"/>
    <x v="0"/>
    <x v="0"/>
    <x v="1"/>
    <s v="Perceived value of promotion"/>
    <x v="2"/>
    <x v="0"/>
    <x v="1"/>
    <s v="Percentage discounts"/>
    <s v="Not likely"/>
    <s v="Limited availablity;Unclear terms &amp; conditions;Previous bad experience with the brand;Lack of trust in promotion;Limited product selection"/>
    <s v="Agree"/>
    <s v="Discount"/>
    <s v="Very likely"/>
    <s v="Trying new products"/>
    <s v="Use it Daily"/>
    <s v="Remember only Company"/>
    <x v="1"/>
    <s v="Somewhat Better"/>
    <s v="Descriptive"/>
    <s v="Descriptive"/>
    <s v="Remember company and product but not the ad"/>
    <s v="Freedom to be one's self"/>
    <x v="2"/>
  </r>
  <r>
    <s v="15-11-2024"/>
    <d v="1899-12-30T18:02:40"/>
    <x v="0"/>
    <x v="0"/>
    <x v="2"/>
    <x v="1"/>
    <s v="Discounted Price"/>
    <x v="0"/>
    <x v="0"/>
    <x v="1"/>
    <s v="Buy one, Get one free"/>
    <s v="Definitely"/>
    <s v="Limited product selection"/>
    <s v="Agree"/>
    <s v="Gift with Purchase"/>
    <s v="Likely"/>
    <s v="Saving money"/>
    <s v="Use it Daily"/>
    <s v="Remember only Company"/>
    <x v="0"/>
    <s v="About the some"/>
    <s v="Netural"/>
    <s v="Netural"/>
    <s v="Remember only company"/>
    <s v="Achievement and success"/>
    <x v="0"/>
  </r>
  <r>
    <s v="15-11-2024"/>
    <d v="1899-12-30T19:18:03"/>
    <x v="0"/>
    <x v="1"/>
    <x v="2"/>
    <x v="1"/>
    <s v="Discounted Price"/>
    <x v="2"/>
    <x v="0"/>
    <x v="0"/>
    <s v="Buy one, Get one free"/>
    <s v="May be"/>
    <s v="Lack of trust in promotion"/>
    <s v="Neutral"/>
    <s v="Limited-time offers."/>
    <s v="Neutral"/>
    <s v="Saving money"/>
    <s v="Use it Daily"/>
    <s v="Remember company and product but not the ad."/>
    <x v="0"/>
    <s v="About the some"/>
    <s v="Descriptive"/>
    <s v="Netural"/>
    <s v="Remember only company"/>
    <s v="Living an active and full life"/>
    <x v="0"/>
  </r>
  <r>
    <s v="15-11-2024"/>
    <d v="1899-12-30T19:24:54"/>
    <x v="0"/>
    <x v="0"/>
    <x v="0"/>
    <x v="0"/>
    <s v="Discounted Price"/>
    <x v="0"/>
    <x v="2"/>
    <x v="0"/>
    <s v="Buy one, Get one free"/>
    <s v="Definitely"/>
    <s v="Unclear terms &amp; conditions"/>
    <s v="Agree"/>
    <s v="BOGO free"/>
    <s v="Neutral"/>
    <s v="Trying new products"/>
    <s v="Purchased it couple of times"/>
    <s v="Remember it well"/>
    <x v="1"/>
    <s v="Somewhat Better"/>
    <s v="Descriptive"/>
    <s v="Descriptive"/>
    <s v="Remember company and product but not the ad"/>
    <s v="Living an active and full life"/>
    <x v="0"/>
  </r>
  <r>
    <s v="17-11-2024"/>
    <d v="1899-12-30T18:00:19"/>
    <x v="0"/>
    <x v="3"/>
    <x v="0"/>
    <x v="1"/>
    <s v="Perceived value of promotion"/>
    <x v="3"/>
    <x v="0"/>
    <x v="0"/>
    <s v="Buy one, Get one free"/>
    <s v="Not likely"/>
    <s v="Lack of trust in promotion"/>
    <s v="Neutral"/>
    <s v="Limited-time offers."/>
    <s v="Neutral"/>
    <s v="Rewarding yourself"/>
    <s v="Generallly aware of a product"/>
    <s v="Remember company and product but not the ad."/>
    <x v="1"/>
    <s v="About the some"/>
    <s v="Netural"/>
    <s v="Netural"/>
    <s v="Remember only company"/>
    <s v="Living an active and full life"/>
    <x v="1"/>
  </r>
  <r>
    <s v="17-11-2024"/>
    <d v="1899-12-30T18:08:54"/>
    <x v="0"/>
    <x v="2"/>
    <x v="0"/>
    <x v="0"/>
    <s v="Discounted Price"/>
    <x v="0"/>
    <x v="1"/>
    <x v="0"/>
    <s v="Percentage discounts"/>
    <s v="Definitely"/>
    <s v="Limited availablity;Unclear terms &amp; conditions"/>
    <s v="Strongly agree"/>
    <s v="Discount"/>
    <s v="Very likely"/>
    <s v="Saving money"/>
    <s v="Use it Daily"/>
    <s v="Remember company and product but not the ad."/>
    <x v="2"/>
    <s v="About the some"/>
    <s v="Not Descriptive"/>
    <s v="Netural"/>
    <s v="Remember it well"/>
    <s v="Achievement and success"/>
    <x v="0"/>
  </r>
  <r>
    <s v="17-11-2024"/>
    <d v="1899-12-30T18:15:36"/>
    <x v="0"/>
    <x v="4"/>
    <x v="4"/>
    <x v="2"/>
    <s v="Perceived value of promotion"/>
    <x v="3"/>
    <x v="3"/>
    <x v="1"/>
    <s v="Dollar amount discount"/>
    <s v="Not likely"/>
    <s v="Limited availablity"/>
    <s v="Strongly agree"/>
    <s v="Discount"/>
    <s v="Very likely"/>
    <s v="Trying new products"/>
    <s v="Purchased it couple of times"/>
    <s v="Don't remember the ad at all"/>
    <x v="0"/>
    <s v="Much Better"/>
    <s v="Netural"/>
    <s v="Very Descriptive"/>
    <s v="Remember it well"/>
    <s v="Making smart choices"/>
    <x v="2"/>
  </r>
  <r>
    <s v="17-11-2024"/>
    <d v="1899-12-30T18:20:34"/>
    <x v="2"/>
    <x v="1"/>
    <x v="1"/>
    <x v="2"/>
    <s v="Perceived value of promotion"/>
    <x v="0"/>
    <x v="0"/>
    <x v="1"/>
    <s v="Percentage discounts"/>
    <s v="Definitely"/>
    <s v="Limited availablity"/>
    <s v="Strongly agree"/>
    <s v="Discount"/>
    <s v="Very likely"/>
    <s v="Saving money"/>
    <s v="Use it Daily"/>
    <s v="Remember it well"/>
    <x v="1"/>
    <s v="Much Better"/>
    <s v="Very Descriptive"/>
    <s v="Very Descriptive"/>
    <s v="Remember it well"/>
    <s v="Achievement and success"/>
    <x v="0"/>
  </r>
  <r>
    <s v="17-11-2024"/>
    <d v="1899-12-30T18:21:34"/>
    <x v="0"/>
    <x v="3"/>
    <x v="0"/>
    <x v="0"/>
    <s v="Reputation of the brand"/>
    <x v="3"/>
    <x v="2"/>
    <x v="0"/>
    <s v="Percentage discounts"/>
    <s v="May be"/>
    <s v="Lack of trust in promotion"/>
    <s v="Neutral"/>
    <s v="Discount"/>
    <s v="Likely"/>
    <s v="Stocking up on essentials"/>
    <s v="Use it Daily"/>
    <s v="Remember it well"/>
    <x v="1"/>
    <s v="Much Better"/>
    <s v="Descriptive"/>
    <s v="Netural"/>
    <s v="Remember only company"/>
    <s v="Being accepted by others"/>
    <x v="1"/>
  </r>
  <r>
    <s v="17-11-2024"/>
    <d v="1899-12-30T18:28:23"/>
    <x v="0"/>
    <x v="0"/>
    <x v="0"/>
    <x v="1"/>
    <s v="Previous positive experience with the brand"/>
    <x v="2"/>
    <x v="4"/>
    <x v="1"/>
    <s v="Buy one, Get one free"/>
    <s v="Not likely"/>
    <s v="Unclear terms &amp; conditions"/>
    <s v="Strongly agree"/>
    <s v="BOGO free"/>
    <s v="Likely"/>
    <s v="Trying new products"/>
    <s v="Generallly aware of a product"/>
    <s v="Remember only Product"/>
    <x v="0"/>
    <s v="About the some"/>
    <s v="Netural"/>
    <s v="Netural"/>
    <s v="Remember only company"/>
    <s v="Living an active and full life"/>
    <x v="2"/>
  </r>
  <r>
    <s v="17-11-2024"/>
    <d v="1899-12-30T18:28:27"/>
    <x v="0"/>
    <x v="0"/>
    <x v="0"/>
    <x v="1"/>
    <s v="Previous positive experience with the brand"/>
    <x v="1"/>
    <x v="2"/>
    <x v="1"/>
    <s v="Buy one, Get one free"/>
    <s v="Definitely"/>
    <s v="Limited availablity"/>
    <s v="Strongly agree"/>
    <s v="BOGO free"/>
    <s v="Neutral"/>
    <s v="Saving money"/>
    <s v="Purchased it couple of times"/>
    <s v="Remember it well"/>
    <x v="2"/>
    <s v="About the some"/>
    <s v="Netural"/>
    <s v="Descriptive"/>
    <s v="Remember only product"/>
    <s v="Achievement and success"/>
    <x v="0"/>
  </r>
  <r>
    <s v="17-11-2024"/>
    <d v="1899-12-30T18:32:48"/>
    <x v="0"/>
    <x v="1"/>
    <x v="0"/>
    <x v="1"/>
    <s v="Discounted Price"/>
    <x v="1"/>
    <x v="2"/>
    <x v="0"/>
    <s v="Percentage discounts"/>
    <s v="May be"/>
    <s v="Limited availablity;Lack of trust in promotion"/>
    <s v="Strongly agree"/>
    <s v="Loyalty rewards"/>
    <s v="Likely"/>
    <s v="Trying new products"/>
    <s v="Purchased it couple of times"/>
    <s v="Remember only Product"/>
    <x v="1"/>
    <s v="Much Better"/>
    <s v="Netural"/>
    <s v="Very Descriptive"/>
    <s v="Remember it well"/>
    <s v="Living an active and full life"/>
    <x v="2"/>
  </r>
  <r>
    <s v="17-11-2024"/>
    <d v="1899-12-30T18:49:33"/>
    <x v="0"/>
    <x v="1"/>
    <x v="0"/>
    <x v="2"/>
    <s v="Reputation of the brand"/>
    <x v="3"/>
    <x v="3"/>
    <x v="2"/>
    <s v="Buy one, Get one free"/>
    <m/>
    <s v="Limited availablity"/>
    <s v="Agree"/>
    <s v="Gift with Purchase"/>
    <s v="Neutral"/>
    <s v="Trying new products"/>
    <s v="Purchased it couple of times"/>
    <s v="Remember company and product but not the ad."/>
    <x v="1"/>
    <s v="Somewhat Better"/>
    <s v="Not Descriptive at all"/>
    <s v="Not Descriptive at all"/>
    <s v="Remember it well"/>
    <s v="Living an active and full life"/>
    <x v="2"/>
  </r>
  <r>
    <s v="17-11-2024"/>
    <d v="1899-12-30T19:42:29"/>
    <x v="0"/>
    <x v="4"/>
    <x v="2"/>
    <x v="2"/>
    <s v="Reputation of the brand"/>
    <x v="1"/>
    <x v="2"/>
    <x v="0"/>
    <s v="Percentage discounts"/>
    <s v="May be"/>
    <s v="Limited product selection"/>
    <s v="Agree"/>
    <s v="Gift with Purchase"/>
    <s v="Neutral"/>
    <s v="Trying new products"/>
    <s v="Purchased it couple of times"/>
    <s v="Remember only Company"/>
    <x v="2"/>
    <s v="Somewhat Better"/>
    <s v="Netural"/>
    <s v="Netural"/>
    <s v="Remember company and product but not the ad"/>
    <s v="Living an active and full life"/>
    <x v="0"/>
  </r>
  <r>
    <s v="17-11-2024"/>
    <d v="1899-12-30T23:35:31"/>
    <x v="0"/>
    <x v="2"/>
    <x v="0"/>
    <x v="2"/>
    <s v="Reputation of the brand"/>
    <x v="0"/>
    <x v="4"/>
    <x v="0"/>
    <s v="Percentage discounts"/>
    <s v="Definitely"/>
    <s v="Limited availablity"/>
    <s v="Strongly agree"/>
    <s v="Gift with Purchase"/>
    <s v="Very likely"/>
    <s v="Saving money"/>
    <s v="Generallly aware of a product"/>
    <s v="Remember company and product but not the ad."/>
    <x v="2"/>
    <s v="Somewhat Better"/>
    <s v="Very Descriptive"/>
    <s v="Very Descriptive"/>
    <s v="Remember it well"/>
    <s v="Achievement and success"/>
    <x v="0"/>
  </r>
  <r>
    <s v="18-11-2024"/>
    <d v="1899-12-30T15:42:09"/>
    <x v="2"/>
    <x v="0"/>
    <x v="0"/>
    <x v="1"/>
    <s v="Previous positive experience with the brand"/>
    <x v="1"/>
    <x v="4"/>
    <x v="1"/>
    <s v="Gift cards"/>
    <s v="Not applicable"/>
    <s v="Previous bad experience with the brand"/>
    <s v="Strongly Disagree"/>
    <s v="BOGO free"/>
    <s v="Likely"/>
    <s v="Rewarding yourself"/>
    <s v="Purchased it couple of times"/>
    <s v="Don't remember the ad at all"/>
    <x v="1"/>
    <s v="Somewhat worse"/>
    <s v="Not Descriptive"/>
    <s v="Netural"/>
    <s v="Remember it well"/>
    <s v="Achievement and success"/>
    <x v="0"/>
  </r>
  <r>
    <s v="18-11-2024"/>
    <d v="1899-12-30T16:03:46"/>
    <x v="0"/>
    <x v="2"/>
    <x v="4"/>
    <x v="2"/>
    <s v="Previous positive experience with the brand"/>
    <x v="3"/>
    <x v="3"/>
    <x v="2"/>
    <s v="Percentage discounts"/>
    <s v="Definitely"/>
    <s v="Limited availablity"/>
    <s v="Neutral"/>
    <s v="Discount"/>
    <s v="Unlikely"/>
    <s v="Trying new products"/>
    <s v="Generallly aware of a product"/>
    <s v="Remember company and product but not the ad."/>
    <x v="1"/>
    <s v="About the some"/>
    <s v="Netural"/>
    <s v="Very Descriptive"/>
    <s v="Remember only product"/>
    <s v="Freedom to be one's self"/>
    <x v="1"/>
  </r>
  <r>
    <s v="19-11-2024"/>
    <d v="1899-12-30T09:24:27"/>
    <x v="0"/>
    <x v="1"/>
    <x v="1"/>
    <x v="0"/>
    <s v="Discounted Price"/>
    <x v="1"/>
    <x v="0"/>
    <x v="1"/>
    <s v="Percentage discounts"/>
    <s v="Definitely"/>
    <s v="Limited availablity"/>
    <s v="Agree"/>
    <s v="Gift with Purchase"/>
    <s v="Very likely"/>
    <s v="Saving money"/>
    <s v="Use it Daily"/>
    <s v="Remember company and product but not the ad."/>
    <x v="0"/>
    <s v="Much Better"/>
    <s v="Descriptive"/>
    <s v="Very Descriptive"/>
    <s v="Remember company and product but not the ad"/>
    <s v="Achievement and success"/>
    <x v="1"/>
  </r>
  <r>
    <s v="19-11-2024"/>
    <d v="1899-12-30T09:41:44"/>
    <x v="0"/>
    <x v="1"/>
    <x v="1"/>
    <x v="1"/>
    <s v="Reputation of the brand"/>
    <x v="4"/>
    <x v="2"/>
    <x v="0"/>
    <s v="Percentage discounts"/>
    <s v="May be"/>
    <s v="Previous bad experience with the brand;Limited product selection"/>
    <s v="Neutral"/>
    <s v="Gift with Purchase"/>
    <s v="Neutral"/>
    <s v="Trying new products"/>
    <s v="Not aware of the Product"/>
    <s v="Remember only Product"/>
    <x v="1"/>
    <s v="Somewhat Better"/>
    <s v="Not Descriptive"/>
    <s v="Netural"/>
    <s v="Remember only product"/>
    <s v="Making smart choices"/>
    <x v="1"/>
  </r>
  <r>
    <s v="19-11-2024"/>
    <d v="1899-12-30T09:47:12"/>
    <x v="2"/>
    <x v="1"/>
    <x v="1"/>
    <x v="2"/>
    <s v="Discounted Price"/>
    <x v="0"/>
    <x v="0"/>
    <x v="1"/>
    <s v="Percentage discounts"/>
    <s v="Definitely"/>
    <s v="Limited availablity"/>
    <s v="Strongly agree"/>
    <s v="Discount"/>
    <s v="Very likely"/>
    <s v="Saving money"/>
    <s v="Use it Daily"/>
    <s v="Remember it well"/>
    <x v="2"/>
    <s v="Much Better"/>
    <s v="Very Descriptive"/>
    <s v="Very Descriptive"/>
    <s v="Remember it well"/>
    <s v="Achievement and success"/>
    <x v="0"/>
  </r>
  <r>
    <s v="19-11-2024"/>
    <d v="1899-12-30T09:48:06"/>
    <x v="2"/>
    <x v="1"/>
    <x v="1"/>
    <x v="0"/>
    <s v="Discounted Price"/>
    <x v="0"/>
    <x v="0"/>
    <x v="1"/>
    <s v="Percentage discounts"/>
    <s v="Definitely"/>
    <s v="Limited availablity"/>
    <s v="Strongly 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19-11-2024"/>
    <d v="1899-12-30T09:48:57"/>
    <x v="1"/>
    <x v="1"/>
    <x v="1"/>
    <x v="2"/>
    <s v="Discounted Price"/>
    <x v="0"/>
    <x v="0"/>
    <x v="1"/>
    <s v="Percentage discounts"/>
    <s v="Definitely"/>
    <s v="Limited availablity"/>
    <s v="Strongly agree"/>
    <s v="Discount"/>
    <s v="Very likely"/>
    <s v="Saving money"/>
    <s v="Use it Daily"/>
    <s v="Remember it well"/>
    <x v="1"/>
    <s v="Much Better"/>
    <s v="Very Descriptive"/>
    <s v="Very Descriptive"/>
    <s v="Remember it well"/>
    <s v="Achievement and success"/>
    <x v="0"/>
  </r>
  <r>
    <s v="19-11-2024"/>
    <d v="1899-12-30T09:49:57"/>
    <x v="0"/>
    <x v="0"/>
    <x v="2"/>
    <x v="0"/>
    <s v="Reputation of the brand"/>
    <x v="2"/>
    <x v="4"/>
    <x v="1"/>
    <s v="Dollar amount discount"/>
    <s v="May be"/>
    <s v="Unclear terms &amp; conditions"/>
    <s v="Agree"/>
    <s v="BOGO free"/>
    <s v="Very likely"/>
    <s v="Stocking up on essentials"/>
    <s v="Purchased it couple of times"/>
    <s v="Remember company and product but not the ad."/>
    <x v="0"/>
    <s v="About the some"/>
    <s v="Netural"/>
    <s v="Netural"/>
    <s v="Remember it well"/>
    <s v="Achievement and success"/>
    <x v="0"/>
  </r>
  <r>
    <s v="19-11-2024"/>
    <d v="1899-12-30T09:51:01"/>
    <x v="1"/>
    <x v="1"/>
    <x v="1"/>
    <x v="0"/>
    <s v="Perceived value of promotion"/>
    <x v="1"/>
    <x v="2"/>
    <x v="0"/>
    <s v="Buy one, Get one free"/>
    <s v="May be"/>
    <s v="Limited availablity"/>
    <s v="Agree"/>
    <s v="Loyalty rewards"/>
    <s v="Likely"/>
    <s v="Trying new products"/>
    <s v="Purchased it couple of times"/>
    <s v="Remember company and product but not the ad."/>
    <x v="2"/>
    <s v="About the some"/>
    <s v="Netural"/>
    <s v="Netural"/>
    <s v="Remember company and product but not the ad"/>
    <s v="Living an active and full life"/>
    <x v="1"/>
  </r>
  <r>
    <s v="19-11-2024"/>
    <d v="1899-12-30T09:51:49"/>
    <x v="3"/>
    <x v="0"/>
    <x v="0"/>
    <x v="0"/>
    <s v="Perceived value of promotion"/>
    <x v="1"/>
    <x v="4"/>
    <x v="1"/>
    <s v="Gift cards"/>
    <s v="May be"/>
    <s v="Unclear terms &amp; conditions"/>
    <s v="Strongly agree"/>
    <s v="BOGO free"/>
    <s v="Very likely"/>
    <s v="Trying new products"/>
    <s v="Purchased it couple of times"/>
    <s v="Remember only Company"/>
    <x v="0"/>
    <s v="About the some"/>
    <s v="Netural"/>
    <s v="Netural"/>
    <s v="Remember company and product but not the ad"/>
    <s v="Living an active and full life"/>
    <x v="1"/>
  </r>
  <r>
    <s v="19-11-2024"/>
    <d v="1899-12-30T09:52:31"/>
    <x v="0"/>
    <x v="0"/>
    <x v="0"/>
    <x v="2"/>
    <s v="Discounted Price"/>
    <x v="2"/>
    <x v="4"/>
    <x v="1"/>
    <s v="Buy one, Get one free"/>
    <s v="May be"/>
    <s v="Unclear terms &amp; conditions"/>
    <s v="Neutral"/>
    <s v="Loyalty rewards"/>
    <s v="Neutral"/>
    <s v="Rewarding yourself"/>
    <s v="Purchased it couple of times"/>
    <s v="Remember company and product but not the ad."/>
    <x v="0"/>
    <s v="Somewhat Better"/>
    <s v="Netural"/>
    <s v="Netural"/>
    <s v="Remember it well"/>
    <s v="Achievement and success"/>
    <x v="0"/>
  </r>
  <r>
    <s v="19-11-2024"/>
    <d v="1899-12-30T09:53:12"/>
    <x v="2"/>
    <x v="1"/>
    <x v="1"/>
    <x v="2"/>
    <s v="Discounted Price"/>
    <x v="1"/>
    <x v="2"/>
    <x v="1"/>
    <s v="Buy one, Get one free"/>
    <s v="Definitely"/>
    <s v="Limited availablity"/>
    <s v="Strongly agree"/>
    <s v="BOGO free"/>
    <s v="Very likely"/>
    <s v="Saving money"/>
    <s v="Use it Daily"/>
    <s v="Remember it well"/>
    <x v="2"/>
    <s v="Somewhat Better"/>
    <s v="Netural"/>
    <s v="Very Descriptive"/>
    <s v="Remember it well"/>
    <s v="Achievement and success"/>
    <x v="0"/>
  </r>
  <r>
    <s v="19-11-2024"/>
    <d v="1899-12-30T09:54:12"/>
    <x v="0"/>
    <x v="1"/>
    <x v="1"/>
    <x v="0"/>
    <s v="Discounted Price"/>
    <x v="3"/>
    <x v="2"/>
    <x v="0"/>
    <s v="Dollar amount discount"/>
    <s v="Not likely"/>
    <s v="Unclear terms &amp; conditions"/>
    <s v="Agree"/>
    <s v="Discount"/>
    <s v="Very likely"/>
    <s v="Trying new products"/>
    <s v="Purchased it couple of times"/>
    <s v="Remember company and product but not the ad."/>
    <x v="2"/>
    <s v="About the some"/>
    <s v="Descriptive"/>
    <s v="Descriptive"/>
    <s v="Remember it well"/>
    <s v="Achievement and success"/>
    <x v="0"/>
  </r>
  <r>
    <s v="19-11-2024"/>
    <d v="1899-12-30T09:55:09"/>
    <x v="1"/>
    <x v="4"/>
    <x v="2"/>
    <x v="0"/>
    <s v="Perceived value of promotion"/>
    <x v="4"/>
    <x v="3"/>
    <x v="0"/>
    <s v="Percentage discounts"/>
    <s v="Definitely"/>
    <s v="Unclear terms &amp; conditions"/>
    <s v="Agree"/>
    <s v="Limited-time offers."/>
    <s v="Neutral"/>
    <s v="Trying new products"/>
    <s v="Purchased it couple of times"/>
    <s v="Remember company and product but not the ad."/>
    <x v="0"/>
    <s v="About the some"/>
    <s v="Netural"/>
    <s v="Very Descriptive"/>
    <s v="Remember company and product but not the ad"/>
    <s v="Making smart choices"/>
    <x v="1"/>
  </r>
  <r>
    <s v="19-11-2024"/>
    <d v="1899-12-30T09:55:57"/>
    <x v="3"/>
    <x v="1"/>
    <x v="0"/>
    <x v="1"/>
    <s v="Reputation of the brand"/>
    <x v="4"/>
    <x v="3"/>
    <x v="1"/>
    <s v="Gift cards"/>
    <s v="Not applicable"/>
    <s v="Limited product selection"/>
    <s v="Strongly Disagree"/>
    <s v="BOGO free"/>
    <s v="Neutral"/>
    <s v="Taking advanatges of limtied-time offers."/>
    <s v="Not aware of the Product"/>
    <s v="Don't remember the ad at all"/>
    <x v="0"/>
    <s v="About the some"/>
    <s v="Descriptive"/>
    <s v="Not Descriptive"/>
    <s v="Remember only product"/>
    <s v="Freedom to be one's self"/>
    <x v="2"/>
  </r>
  <r>
    <s v="19-11-2024"/>
    <d v="1899-12-30T09:56:42"/>
    <x v="1"/>
    <x v="1"/>
    <x v="1"/>
    <x v="0"/>
    <s v="Reputation of the brand"/>
    <x v="1"/>
    <x v="0"/>
    <x v="1"/>
    <s v="Dollar amount discount"/>
    <s v="May be"/>
    <s v="Previous bad experience with the brand"/>
    <s v="Agree"/>
    <s v="Discount"/>
    <s v="Very likely"/>
    <s v="Saving money"/>
    <s v="Use it Daily"/>
    <s v="Remember it well"/>
    <x v="1"/>
    <s v="Somewhat Better"/>
    <s v="Descriptive"/>
    <s v="Netural"/>
    <s v="Remember it well"/>
    <s v="Achievement and success"/>
    <x v="2"/>
  </r>
  <r>
    <s v="19-11-2024"/>
    <d v="1899-12-30T11:27:20"/>
    <x v="0"/>
    <x v="1"/>
    <x v="0"/>
    <x v="2"/>
    <s v="Discounted Price"/>
    <x v="1"/>
    <x v="0"/>
    <x v="2"/>
    <s v="Percentage discounts"/>
    <s v="Definitely"/>
    <s v="Limited availablity"/>
    <s v="Agree"/>
    <s v="Discount"/>
    <s v="Very likely"/>
    <s v="Saving money"/>
    <s v="Use it Daily"/>
    <s v="Remember only Product"/>
    <x v="2"/>
    <s v="Much Better"/>
    <s v="Netural"/>
    <s v="Netural"/>
    <s v="Remember company and product but not the ad"/>
    <s v="Being accepted by others"/>
    <x v="0"/>
  </r>
  <r>
    <s v="19-11-2024"/>
    <d v="1899-12-30T12:21:21"/>
    <x v="0"/>
    <x v="1"/>
    <x v="1"/>
    <x v="1"/>
    <s v="Reputation of the brand"/>
    <x v="1"/>
    <x v="1"/>
    <x v="2"/>
    <s v="Dollar amount discount"/>
    <s v="Not applicable"/>
    <s v="Previous bad experience with the brand"/>
    <s v="Neutral"/>
    <s v="Gift with Purchase"/>
    <s v="Neutral"/>
    <s v="Stocking up on essentials"/>
    <s v="Generallly aware of a product"/>
    <s v="Remember company and product but not the ad."/>
    <x v="1"/>
    <s v="About the some"/>
    <s v="Netural"/>
    <s v="Netural"/>
    <s v="Remember company and product but not the ad"/>
    <s v="Making smart choices"/>
    <x v="1"/>
  </r>
  <r>
    <s v="19-11-2024"/>
    <d v="1899-12-30T14:01:07"/>
    <x v="0"/>
    <x v="1"/>
    <x v="2"/>
    <x v="0"/>
    <s v="Recommendations from family/friends"/>
    <x v="4"/>
    <x v="3"/>
    <x v="2"/>
    <s v="Gift cards"/>
    <s v="Not applicable"/>
    <s v="Limited product selection"/>
    <s v="Agree"/>
    <s v="Loyalty rewards"/>
    <s v="Unlikely"/>
    <s v="Rewarding yourself"/>
    <s v="Not aware of the Product"/>
    <s v="Remember only Company"/>
    <x v="1"/>
    <s v="Much Better"/>
    <s v="Netural"/>
    <s v="Netural"/>
    <s v="Remember company and product but not the ad"/>
    <s v="Living an active and full life"/>
    <x v="0"/>
  </r>
  <r>
    <s v="26-11-2024"/>
    <d v="1899-12-30T19:24:04"/>
    <x v="2"/>
    <x v="1"/>
    <x v="1"/>
    <x v="2"/>
    <s v="Discounted Price"/>
    <x v="0"/>
    <x v="0"/>
    <x v="0"/>
    <s v="Dollar amount discount"/>
    <s v="Not likely"/>
    <s v="Previous bad experience with the brand"/>
    <s v="Neutral"/>
    <s v="Gift with Purchase"/>
    <s v="Very likely"/>
    <s v="Trying new products"/>
    <s v="Purchased it couple of times"/>
    <s v="Remember company and product but not the ad."/>
    <x v="1"/>
    <s v="Somewhat Better"/>
    <s v="Netural"/>
    <s v="Descriptive"/>
    <s v="Remember company and product but not the ad"/>
    <s v="Making smart choices"/>
    <x v="2"/>
  </r>
  <r>
    <s v="26-11-2024"/>
    <d v="1899-12-30T19:24:39"/>
    <x v="1"/>
    <x v="1"/>
    <x v="1"/>
    <x v="2"/>
    <s v="Perceived value of promotion"/>
    <x v="1"/>
    <x v="2"/>
    <x v="1"/>
    <s v="Buy one, Get one free"/>
    <s v="Not likely"/>
    <s v="Previous bad experience with the brand"/>
    <s v="Neutral"/>
    <s v="Gift with Purchase"/>
    <s v="Neutral"/>
    <s v="Stocking up on essentials"/>
    <s v="Generallly aware of a product"/>
    <s v="Remember company and product but not the ad."/>
    <x v="2"/>
    <s v="Somewhat worse"/>
    <s v="Not Descriptive"/>
    <s v="Netural"/>
    <s v="Remember company and product but not the ad"/>
    <s v="Living an active and full life"/>
    <x v="1"/>
  </r>
  <r>
    <s v="26-11-2024"/>
    <d v="1899-12-30T19:25:35"/>
    <x v="0"/>
    <x v="0"/>
    <x v="1"/>
    <x v="2"/>
    <s v="Discounted Price"/>
    <x v="0"/>
    <x v="2"/>
    <x v="1"/>
    <s v="Buy one, Get one free"/>
    <s v="May be"/>
    <s v="Previous bad experience with the brand"/>
    <s v="Agree"/>
    <s v="Discount"/>
    <s v="Very likely"/>
    <s v="Saving money"/>
    <s v="Use it Daily"/>
    <s v="Remember it well"/>
    <x v="2"/>
    <s v="Somewhat Better"/>
    <s v="Descriptive"/>
    <s v="Descriptive"/>
    <s v="Remember company and product but not the ad"/>
    <s v="Living an active and full life"/>
    <x v="0"/>
  </r>
  <r>
    <s v="26-11-2024"/>
    <d v="1899-12-30T19:26:14"/>
    <x v="0"/>
    <x v="1"/>
    <x v="1"/>
    <x v="2"/>
    <s v="Discounted Price"/>
    <x v="0"/>
    <x v="2"/>
    <x v="0"/>
    <s v="Dollar amount discount"/>
    <s v="May be"/>
    <s v="Unclear terms &amp; conditions"/>
    <s v="Agree"/>
    <s v="BOGO free"/>
    <s v="Likely"/>
    <s v="Trying new products"/>
    <s v="Purchased it couple of times"/>
    <s v="Remember company and product but not the ad."/>
    <x v="0"/>
    <s v="Somewhat Better"/>
    <s v="Netural"/>
    <s v="Netural"/>
    <s v="Remember it well"/>
    <s v="Achievement and success"/>
    <x v="0"/>
  </r>
  <r>
    <s v="26-11-2024"/>
    <d v="1899-12-30T19:26:49"/>
    <x v="1"/>
    <x v="3"/>
    <x v="2"/>
    <x v="0"/>
    <s v="Perceived value of promotion"/>
    <x v="1"/>
    <x v="2"/>
    <x v="0"/>
    <s v="Percentage discounts"/>
    <s v="Definitely"/>
    <s v="Limited availablity"/>
    <s v="Agree"/>
    <s v="BOGO free"/>
    <s v="Likely"/>
    <s v="Trying new products"/>
    <s v="Purchased it couple of times"/>
    <s v="Remember company and product but not the ad."/>
    <x v="0"/>
    <s v="Somewhat Better"/>
    <s v="Netural"/>
    <s v="Netural"/>
    <s v="Remember it well"/>
    <s v="Achievement and success"/>
    <x v="0"/>
  </r>
  <r>
    <s v="26-11-2024"/>
    <d v="1899-12-30T19:27:28"/>
    <x v="0"/>
    <x v="0"/>
    <x v="2"/>
    <x v="0"/>
    <s v="Perceived value of promotion"/>
    <x v="1"/>
    <x v="0"/>
    <x v="1"/>
    <s v="Percentage discounts"/>
    <s v="Definitely"/>
    <s v="Limited availablity"/>
    <s v="Strongly agree"/>
    <s v="Discount"/>
    <s v="Very likely"/>
    <s v="Saving money"/>
    <s v="Use it Daily"/>
    <s v="Remember it well"/>
    <x v="2"/>
    <s v="Much Better"/>
    <s v="Netural"/>
    <s v="Descriptive"/>
    <s v="Remember it well"/>
    <s v="Achievement and success"/>
    <x v="0"/>
  </r>
  <r>
    <s v="26-11-2024"/>
    <d v="1899-12-30T19:28:06"/>
    <x v="0"/>
    <x v="0"/>
    <x v="0"/>
    <x v="0"/>
    <s v="Perceived value of promotion"/>
    <x v="1"/>
    <x v="2"/>
    <x v="1"/>
    <s v="Percentage discounts"/>
    <s v="May be"/>
    <s v="Lack of trust in promotion"/>
    <s v="Neutral"/>
    <s v="Gift with Purchase"/>
    <s v="Neutral"/>
    <s v="Trying new products"/>
    <s v="Purchased it couple of times"/>
    <s v="Remember company and product but not the ad."/>
    <x v="2"/>
    <s v="Somewhat Better"/>
    <s v="Netural"/>
    <s v="Netural"/>
    <s v="Remember it well"/>
    <s v="Achievement and success"/>
    <x v="0"/>
  </r>
  <r>
    <s v="26-11-2024"/>
    <d v="1899-12-30T19:28:45"/>
    <x v="1"/>
    <x v="2"/>
    <x v="2"/>
    <x v="4"/>
    <s v="Discounted Price"/>
    <x v="2"/>
    <x v="2"/>
    <x v="1"/>
    <s v="Percentage discounts"/>
    <s v="Definitely"/>
    <s v="Lack of trust in promotion"/>
    <s v="Agree"/>
    <s v="Discount"/>
    <s v="Very likely"/>
    <s v="Saving money"/>
    <s v="Use it Daily"/>
    <s v="Remember it well"/>
    <x v="2"/>
    <s v="Much Better"/>
    <s v="Very Descriptive"/>
    <s v="Very Descriptive"/>
    <s v="Remember it well"/>
    <s v="Achievement and success"/>
    <x v="0"/>
  </r>
  <r>
    <s v="26-11-2024"/>
    <d v="1899-12-30T19:29:21"/>
    <x v="0"/>
    <x v="0"/>
    <x v="0"/>
    <x v="0"/>
    <s v="Perceived value of promotion"/>
    <x v="1"/>
    <x v="2"/>
    <x v="1"/>
    <s v="Percentage discounts"/>
    <s v="Definitely"/>
    <s v="Limited availablity"/>
    <s v="Strongly agree"/>
    <s v="BOGO free"/>
    <s v="Likely"/>
    <s v="Trying new products"/>
    <s v="Purchased it couple of times"/>
    <s v="Remember company and product but not the ad."/>
    <x v="2"/>
    <s v="Somewhat Better"/>
    <s v="Descriptive"/>
    <s v="Descriptive"/>
    <s v="Remember it well"/>
    <s v="Achievement and success"/>
    <x v="0"/>
  </r>
  <r>
    <s v="26-11-2024"/>
    <d v="1899-12-30T19:30:00"/>
    <x v="1"/>
    <x v="0"/>
    <x v="0"/>
    <x v="0"/>
    <s v="Perceived value of promotion"/>
    <x v="1"/>
    <x v="2"/>
    <x v="1"/>
    <s v="Percentage discounts"/>
    <s v="May be"/>
    <s v="Limited availablity"/>
    <s v="Agree"/>
    <s v="Gift with Purchase"/>
    <s v="Likely"/>
    <s v="Saving money"/>
    <s v="Use it Daily"/>
    <s v="Remember it well"/>
    <x v="2"/>
    <s v="Much Better"/>
    <s v="Very Descriptive"/>
    <s v="Descriptive"/>
    <s v="Remember it well"/>
    <s v="Achievement and success"/>
    <x v="0"/>
  </r>
  <r>
    <s v="26-11-2024"/>
    <d v="1899-12-30T19:30:38"/>
    <x v="0"/>
    <x v="0"/>
    <x v="0"/>
    <x v="0"/>
    <s v="Perceived value of promotion"/>
    <x v="1"/>
    <x v="2"/>
    <x v="1"/>
    <s v="Buy one, Get one free"/>
    <s v="Definitely"/>
    <s v="Limited availablity"/>
    <s v="Strongly agree"/>
    <s v="Loyalty rewards"/>
    <s v="Very likely"/>
    <s v="Saving money"/>
    <s v="Use it Daily"/>
    <s v="Remember it well"/>
    <x v="2"/>
    <s v="Somewhat worse"/>
    <s v="Netural"/>
    <s v="Very Descriptive"/>
    <s v="Remember it well"/>
    <s v="Achievement and success"/>
    <x v="0"/>
  </r>
  <r>
    <s v="26-11-2024"/>
    <d v="1899-12-30T19:31:15"/>
    <x v="0"/>
    <x v="1"/>
    <x v="1"/>
    <x v="2"/>
    <s v="Discounted Price"/>
    <x v="0"/>
    <x v="0"/>
    <x v="1"/>
    <s v="Percentage discounts"/>
    <s v="Definitely"/>
    <s v="Limited availablity"/>
    <s v="Strongly agree"/>
    <s v="Discount"/>
    <s v="Very likely"/>
    <s v="Saving money"/>
    <s v="Use it Daily"/>
    <s v="Remember it well"/>
    <x v="2"/>
    <s v="Much Better"/>
    <s v="Very Descriptive"/>
    <s v="Very Descriptive"/>
    <s v="Remember it well"/>
    <s v="Achievement and success"/>
    <x v="0"/>
  </r>
  <r>
    <s v="26-11-2024"/>
    <d v="1899-12-30T19:31:55"/>
    <x v="2"/>
    <x v="0"/>
    <x v="1"/>
    <x v="2"/>
    <s v="Perceived value of promotion"/>
    <x v="0"/>
    <x v="1"/>
    <x v="1"/>
    <s v="Buy one, Get one free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6-11-2024"/>
    <d v="1899-12-30T19:32:29"/>
    <x v="1"/>
    <x v="0"/>
    <x v="0"/>
    <x v="0"/>
    <s v="Reputation of the brand"/>
    <x v="1"/>
    <x v="2"/>
    <x v="1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6-11-2024"/>
    <d v="1899-12-30T19:33:11"/>
    <x v="1"/>
    <x v="1"/>
    <x v="0"/>
    <x v="2"/>
    <s v="Discounted Price"/>
    <x v="1"/>
    <x v="4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6-11-2024"/>
    <d v="1899-12-30T19:33:46"/>
    <x v="0"/>
    <x v="0"/>
    <x v="0"/>
    <x v="0"/>
    <s v="Perceived value of promotion"/>
    <x v="1"/>
    <x v="2"/>
    <x v="1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2"/>
  </r>
  <r>
    <s v="26-11-2024"/>
    <d v="1899-12-30T19:34:24"/>
    <x v="0"/>
    <x v="1"/>
    <x v="1"/>
    <x v="2"/>
    <s v="Discounted Price"/>
    <x v="1"/>
    <x v="0"/>
    <x v="0"/>
    <s v="Buy one, Get one free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6-11-2024"/>
    <d v="1899-12-30T19:35:09"/>
    <x v="0"/>
    <x v="1"/>
    <x v="1"/>
    <x v="2"/>
    <s v="Discounted Price"/>
    <x v="1"/>
    <x v="1"/>
    <x v="0"/>
    <s v="Percentage discounts"/>
    <s v="Definitely"/>
    <s v="Limited availablity"/>
    <s v="Neutral"/>
    <s v="Discount"/>
    <s v="Very likely"/>
    <s v="Saving money"/>
    <s v="Use it Daily"/>
    <s v="Remember it well"/>
    <x v="0"/>
    <s v="Much Better"/>
    <s v="Very Descriptive"/>
    <s v="Netural"/>
    <s v="Remember it well"/>
    <s v="Achievement and success"/>
    <x v="0"/>
  </r>
  <r>
    <s v="26-11-2024"/>
    <d v="1899-12-30T19:35:50"/>
    <x v="0"/>
    <x v="1"/>
    <x v="1"/>
    <x v="2"/>
    <s v="Discounted Price"/>
    <x v="1"/>
    <x v="2"/>
    <x v="0"/>
    <s v="Percentage discounts"/>
    <s v="Definitely"/>
    <s v="Limited availablity"/>
    <s v="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6-11-2024"/>
    <d v="1899-12-30T19:36:28"/>
    <x v="0"/>
    <x v="0"/>
    <x v="0"/>
    <x v="0"/>
    <s v="Perceived value of promotion"/>
    <x v="1"/>
    <x v="2"/>
    <x v="0"/>
    <s v="Dollar amount discount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6-11-2024"/>
    <d v="1899-12-30T19:37:10"/>
    <x v="0"/>
    <x v="0"/>
    <x v="1"/>
    <x v="2"/>
    <s v="Discounted Price"/>
    <x v="1"/>
    <x v="2"/>
    <x v="0"/>
    <s v="Buy one, Get one free"/>
    <s v="Definitely"/>
    <s v="Unclear terms &amp; conditions"/>
    <s v="Strongly agree"/>
    <s v="BOGO free"/>
    <s v="Very likely"/>
    <s v="Saving money"/>
    <s v="Use it Daily"/>
    <s v="Remember it well"/>
    <x v="0"/>
    <s v="Much Better"/>
    <s v="Netural"/>
    <s v="Netural"/>
    <s v="Remember it well"/>
    <s v="Achievement and success"/>
    <x v="0"/>
  </r>
  <r>
    <s v="26-11-2024"/>
    <d v="1899-12-30T19:37:50"/>
    <x v="0"/>
    <x v="0"/>
    <x v="0"/>
    <x v="0"/>
    <s v="Discounted Price"/>
    <x v="1"/>
    <x v="3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6-11-2024"/>
    <d v="1899-12-30T19:38:30"/>
    <x v="0"/>
    <x v="0"/>
    <x v="0"/>
    <x v="2"/>
    <s v="Discounted Price"/>
    <x v="1"/>
    <x v="4"/>
    <x v="0"/>
    <s v="Percentage discounts"/>
    <s v="May be"/>
    <s v="Limited availablity"/>
    <s v="Strongly agree"/>
    <s v="Discount"/>
    <s v="Very likely"/>
    <s v="Saving money"/>
    <s v="Use it Daily"/>
    <s v="Remember it well"/>
    <x v="0"/>
    <s v="Somewhat Better"/>
    <s v="Netural"/>
    <s v="Descriptive"/>
    <s v="Remember it well"/>
    <s v="Achievement and success"/>
    <x v="0"/>
  </r>
  <r>
    <s v="26-11-2024"/>
    <d v="1899-12-30T19:39:07"/>
    <x v="0"/>
    <x v="0"/>
    <x v="0"/>
    <x v="0"/>
    <s v="Discounted Price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Making smart choices"/>
    <x v="1"/>
  </r>
  <r>
    <s v="26-11-2024"/>
    <d v="1899-12-30T19:39:49"/>
    <x v="0"/>
    <x v="0"/>
    <x v="0"/>
    <x v="0"/>
    <s v="Perceived value of promotion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Netural"/>
    <s v="Remember it well"/>
    <s v="Achievement and success"/>
    <x v="1"/>
  </r>
  <r>
    <s v="27-11-2024"/>
    <d v="1899-12-30T12:50:41"/>
    <x v="0"/>
    <x v="0"/>
    <x v="0"/>
    <x v="0"/>
    <s v="Perceived value of promotion"/>
    <x v="1"/>
    <x v="2"/>
    <x v="0"/>
    <s v="Percentage discounts"/>
    <s v="May be"/>
    <s v="Limited availablity"/>
    <s v="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7-11-2024"/>
    <d v="1899-12-30T12:52:43"/>
    <x v="0"/>
    <x v="1"/>
    <x v="0"/>
    <x v="2"/>
    <s v="Discounted Price"/>
    <x v="1"/>
    <x v="2"/>
    <x v="0"/>
    <s v="Dollar amount discount"/>
    <s v="Definitely"/>
    <s v="Limited availablity"/>
    <s v="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2:53:30"/>
    <x v="0"/>
    <x v="0"/>
    <x v="0"/>
    <x v="2"/>
    <s v="Discounted Price"/>
    <x v="1"/>
    <x v="4"/>
    <x v="0"/>
    <s v="Dollar amount discount"/>
    <s v="Definitely"/>
    <s v="Limited availablity"/>
    <s v="Strongly agree"/>
    <s v="BOGO free"/>
    <s v="Very likely"/>
    <s v="Saving money"/>
    <s v="Use it Daily"/>
    <s v="Remember it well"/>
    <x v="0"/>
    <s v="Somewhat Better"/>
    <s v="Very Descriptive"/>
    <s v="Very Descriptive"/>
    <s v="Remember it well"/>
    <s v="Achievement and success"/>
    <x v="1"/>
  </r>
  <r>
    <s v="27-11-2024"/>
    <d v="1899-12-30T12:55:28"/>
    <x v="0"/>
    <x v="1"/>
    <x v="1"/>
    <x v="2"/>
    <s v="Discounted Price"/>
    <x v="1"/>
    <x v="1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2:56:10"/>
    <x v="0"/>
    <x v="0"/>
    <x v="0"/>
    <x v="0"/>
    <s v="Perceived value of promotion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2:56:51"/>
    <x v="0"/>
    <x v="0"/>
    <x v="0"/>
    <x v="2"/>
    <s v="Discounted Price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2:57:37"/>
    <x v="0"/>
    <x v="0"/>
    <x v="0"/>
    <x v="0"/>
    <s v="Perceived value of promotion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2:58:20"/>
    <x v="0"/>
    <x v="0"/>
    <x v="1"/>
    <x v="2"/>
    <s v="Discounted Price"/>
    <x v="1"/>
    <x v="4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Somewhat Better"/>
    <s v="Very Descriptive"/>
    <s v="Very Descriptive"/>
    <s v="Remember it well"/>
    <s v="Achievement and success"/>
    <x v="1"/>
  </r>
  <r>
    <s v="27-11-2024"/>
    <d v="1899-12-30T16:36:20"/>
    <x v="0"/>
    <x v="1"/>
    <x v="1"/>
    <x v="2"/>
    <s v="Discounted Price"/>
    <x v="1"/>
    <x v="4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37:02"/>
    <x v="0"/>
    <x v="1"/>
    <x v="1"/>
    <x v="2"/>
    <s v="Discounted Price"/>
    <x v="1"/>
    <x v="4"/>
    <x v="1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37:42"/>
    <x v="0"/>
    <x v="0"/>
    <x v="0"/>
    <x v="2"/>
    <s v="Discounted Price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38:26"/>
    <x v="0"/>
    <x v="1"/>
    <x v="1"/>
    <x v="2"/>
    <s v="Discounted Price"/>
    <x v="1"/>
    <x v="4"/>
    <x v="0"/>
    <s v="Percentage discounts"/>
    <s v="Definitely"/>
    <s v="Limited availablity"/>
    <s v="Strongly 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39:14"/>
    <x v="0"/>
    <x v="1"/>
    <x v="1"/>
    <x v="2"/>
    <s v="Discounted Price"/>
    <x v="1"/>
    <x v="3"/>
    <x v="0"/>
    <s v="Percentage discounts"/>
    <s v="Definitely"/>
    <s v="Limited availablity"/>
    <s v="Strongly agree"/>
    <s v="Discount"/>
    <s v="Very likely"/>
    <s v="Saving money"/>
    <s v="Use it Daily"/>
    <s v="Remember it well"/>
    <x v="2"/>
    <s v="Much Better"/>
    <s v="Very Descriptive"/>
    <s v="Very Descriptive"/>
    <s v="Remember it well"/>
    <s v="Achievement and success"/>
    <x v="1"/>
  </r>
  <r>
    <s v="27-11-2024"/>
    <d v="1899-12-30T16:40:11"/>
    <x v="0"/>
    <x v="1"/>
    <x v="1"/>
    <x v="2"/>
    <s v="Discounted Price"/>
    <x v="1"/>
    <x v="3"/>
    <x v="0"/>
    <s v="Percentage discounts"/>
    <s v="Definitely"/>
    <s v="Limited availablity"/>
    <s v="Strongly agree"/>
    <s v="BOGO free"/>
    <s v="Very likely"/>
    <s v="Saving money"/>
    <s v="Use it Daily"/>
    <s v="Remember it well"/>
    <x v="2"/>
    <s v="Much Better"/>
    <s v="Very Descriptive"/>
    <s v="Very Descriptive"/>
    <s v="Remember it well"/>
    <s v="Achievement and success"/>
    <x v="1"/>
  </r>
  <r>
    <s v="27-11-2024"/>
    <d v="1899-12-30T16:40:53"/>
    <x v="0"/>
    <x v="0"/>
    <x v="0"/>
    <x v="0"/>
    <s v="Recommendations from family/friends"/>
    <x v="1"/>
    <x v="4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42:25"/>
    <x v="0"/>
    <x v="0"/>
    <x v="0"/>
    <x v="2"/>
    <s v="Discounted Price"/>
    <x v="1"/>
    <x v="2"/>
    <x v="0"/>
    <s v="Percentage discounts"/>
    <s v="Definitely"/>
    <s v="Limited availablity"/>
    <s v="Strongly 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43:04"/>
    <x v="0"/>
    <x v="1"/>
    <x v="1"/>
    <x v="2"/>
    <s v="Discounted Price"/>
    <x v="1"/>
    <x v="2"/>
    <x v="0"/>
    <s v="Percentage discounts"/>
    <s v="Definitely"/>
    <s v="Limited availablity"/>
    <s v="Strongly agree"/>
    <s v="BOGO free"/>
    <s v="Very likely"/>
    <s v="Saving money"/>
    <s v="Use it Daily"/>
    <s v="Remember it well"/>
    <x v="0"/>
    <s v="Much Better"/>
    <s v="Netural"/>
    <s v="Very Descriptive"/>
    <s v="Remember it well"/>
    <s v="Achievement and success"/>
    <x v="1"/>
  </r>
  <r>
    <s v="27-11-2024"/>
    <d v="1899-12-30T16:43:45"/>
    <x v="0"/>
    <x v="1"/>
    <x v="1"/>
    <x v="2"/>
    <s v="Discounted Price"/>
    <x v="1"/>
    <x v="4"/>
    <x v="0"/>
    <s v="Gift card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44:24"/>
    <x v="0"/>
    <x v="0"/>
    <x v="1"/>
    <x v="2"/>
    <s v="Discounted Price"/>
    <x v="1"/>
    <x v="2"/>
    <x v="0"/>
    <s v="Percentage discounts"/>
    <s v="Definitely"/>
    <s v="Limited availablity"/>
    <s v="Strongly 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45:05"/>
    <x v="0"/>
    <x v="1"/>
    <x v="1"/>
    <x v="2"/>
    <s v="Discounted Price"/>
    <x v="1"/>
    <x v="1"/>
    <x v="0"/>
    <s v="Percentage discounts"/>
    <s v="Definitely"/>
    <s v="Limited availablity"/>
    <s v="Neutral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45:42"/>
    <x v="0"/>
    <x v="0"/>
    <x v="0"/>
    <x v="0"/>
    <s v="Discounted Price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7-11-2024"/>
    <d v="1899-12-30T16:46:21"/>
    <x v="0"/>
    <x v="1"/>
    <x v="1"/>
    <x v="2"/>
    <s v="Discounted Price"/>
    <x v="1"/>
    <x v="3"/>
    <x v="0"/>
    <s v="Percentage discounts"/>
    <s v="Definitely"/>
    <s v="Limited availablity"/>
    <s v="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47:20"/>
    <x v="0"/>
    <x v="1"/>
    <x v="1"/>
    <x v="2"/>
    <s v="Discounted Price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Somewhat Better"/>
    <s v="Very Descriptive"/>
    <s v="Very Descriptive"/>
    <s v="Remember it well"/>
    <s v="Achievement and success"/>
    <x v="1"/>
  </r>
  <r>
    <s v="27-11-2024"/>
    <d v="1899-12-30T16:47:58"/>
    <x v="0"/>
    <x v="1"/>
    <x v="1"/>
    <x v="2"/>
    <s v="Discounted Price"/>
    <x v="1"/>
    <x v="4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7-11-2024"/>
    <d v="1899-12-30T16:48:34"/>
    <x v="2"/>
    <x v="1"/>
    <x v="1"/>
    <x v="2"/>
    <s v="Discounted Price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7-11-2024"/>
    <d v="1899-12-30T16:49:12"/>
    <x v="0"/>
    <x v="1"/>
    <x v="1"/>
    <x v="2"/>
    <s v="Discounted Price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About the some"/>
    <s v="Very Descriptive"/>
    <s v="Very Descriptive"/>
    <s v="Remember it well"/>
    <s v="Achievement and success"/>
    <x v="0"/>
  </r>
  <r>
    <s v="27-11-2024"/>
    <d v="1899-12-30T16:49:55"/>
    <x v="2"/>
    <x v="1"/>
    <x v="0"/>
    <x v="2"/>
    <s v="Discounted Price"/>
    <x v="1"/>
    <x v="3"/>
    <x v="0"/>
    <s v="Dollar amount discount"/>
    <s v="May be"/>
    <s v="Limited availablity"/>
    <s v="Strongly 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7-11-2024"/>
    <d v="1899-12-30T16:50:37"/>
    <x v="0"/>
    <x v="0"/>
    <x v="2"/>
    <x v="2"/>
    <s v="Discounted Price"/>
    <x v="1"/>
    <x v="2"/>
    <x v="0"/>
    <s v="Percentage discounts"/>
    <s v="May be"/>
    <s v="Limited availablity"/>
    <s v="Strongly agree"/>
    <s v="Discount"/>
    <s v="Very likely"/>
    <s v="Saving money"/>
    <s v="Use it Daily"/>
    <s v="Remember it well"/>
    <x v="0"/>
    <s v="Much Better"/>
    <s v="Netural"/>
    <s v="Very Descriptive"/>
    <s v="Remember it well"/>
    <s v="Achievement and success"/>
    <x v="0"/>
  </r>
  <r>
    <s v="02-12-2024"/>
    <d v="1899-12-30T12:53:40"/>
    <x v="0"/>
    <x v="3"/>
    <x v="4"/>
    <x v="2"/>
    <s v="Discounted Price"/>
    <x v="0"/>
    <x v="0"/>
    <x v="0"/>
    <s v="Percentage discounts"/>
    <s v="Definitely"/>
    <s v="Unclear terms &amp; conditions"/>
    <s v="Strongly Disagree"/>
    <s v="Loyalty rewards"/>
    <s v="Unlikely"/>
    <s v="Stocking up on essentials"/>
    <s v="Use it Daily"/>
    <s v="Remember only Company"/>
    <x v="2"/>
    <s v="Somewhat worse"/>
    <s v="Not Descriptive"/>
    <s v="Netural"/>
    <s v="Remember only product"/>
    <s v="Making smart choice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02230-33D1-4691-84EA-CC5F5D678F5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H10" firstHeaderRow="1" firstDataRow="2" firstDataCol="1"/>
  <pivotFields count="27">
    <pivotField showAll="0"/>
    <pivotField numFmtId="166" showAll="0"/>
    <pivotField showAll="0"/>
    <pivotField showAll="0"/>
    <pivotField showAll="0"/>
    <pivotField showAll="0"/>
    <pivotField showAll="0"/>
    <pivotField axis="axisCol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dragToRow="0" dragToCol="0" dragToPage="0" showAll="0" defaultSubtotal="0"/>
  </pivotFields>
  <rowFields count="1">
    <field x="25"/>
  </rowFields>
  <rowItems count="4">
    <i>
      <x/>
    </i>
    <i>
      <x v="1"/>
    </i>
    <i>
      <x v="2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dvertising_Metric" fld="25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CE1AB-A646-429F-88AC-D412919D6FA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7:Q12" firstHeaderRow="1" firstDataRow="2" firstDataCol="1"/>
  <pivotFields count="27">
    <pivotField showAll="0"/>
    <pivotField numFmtId="166"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ragToRow="0" dragToCol="0" dragToPage="0" showAll="0" defaultSubtotal="0"/>
  </pivotFields>
  <rowFields count="1">
    <field x="25"/>
  </rowFields>
  <rowItems count="4">
    <i>
      <x/>
    </i>
    <i>
      <x v="1"/>
    </i>
    <i>
      <x v="2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referred_Promotions_Method" fld="7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A5E6-6517-4E07-88CF-00D9F68F46DB}">
  <dimension ref="B2:U50"/>
  <sheetViews>
    <sheetView tabSelected="1" topLeftCell="A2" zoomScale="50" workbookViewId="0">
      <selection activeCell="D10" sqref="D10"/>
    </sheetView>
  </sheetViews>
  <sheetFormatPr defaultRowHeight="14.4" x14ac:dyDescent="0.3"/>
  <cols>
    <col min="2" max="2" width="24.88671875" bestFit="1" customWidth="1"/>
    <col min="3" max="3" width="15" bestFit="1" customWidth="1"/>
    <col min="4" max="4" width="17.6640625" bestFit="1" customWidth="1"/>
    <col min="5" max="5" width="13.21875" bestFit="1" customWidth="1"/>
    <col min="6" max="6" width="11.33203125" bestFit="1" customWidth="1"/>
    <col min="7" max="7" width="12.109375" bestFit="1" customWidth="1"/>
    <col min="8" max="8" width="10.5546875" bestFit="1" customWidth="1"/>
    <col min="11" max="11" width="34.77734375" bestFit="1" customWidth="1"/>
    <col min="12" max="12" width="15" bestFit="1" customWidth="1"/>
    <col min="13" max="13" width="17.6640625" bestFit="1" customWidth="1"/>
    <col min="14" max="14" width="18.44140625" bestFit="1" customWidth="1"/>
    <col min="15" max="15" width="13.21875" bestFit="1" customWidth="1"/>
    <col min="16" max="16" width="13.77734375" bestFit="1" customWidth="1"/>
    <col min="17" max="17" width="11.88671875" bestFit="1" customWidth="1"/>
    <col min="18" max="18" width="12.109375" bestFit="1" customWidth="1"/>
    <col min="19" max="19" width="8.21875" customWidth="1"/>
    <col min="21" max="21" width="17.6640625" bestFit="1" customWidth="1"/>
    <col min="22" max="22" width="13.21875" bestFit="1" customWidth="1"/>
    <col min="23" max="23" width="11.33203125" bestFit="1" customWidth="1"/>
    <col min="24" max="24" width="12.109375" bestFit="1" customWidth="1"/>
    <col min="25" max="25" width="28.21875" bestFit="1" customWidth="1"/>
    <col min="26" max="26" width="10.5546875" bestFit="1" customWidth="1"/>
  </cols>
  <sheetData>
    <row r="2" spans="2:17" x14ac:dyDescent="0.3">
      <c r="F2" s="1"/>
      <c r="G2" s="1"/>
    </row>
    <row r="3" spans="2:17" x14ac:dyDescent="0.3">
      <c r="F3" s="1"/>
      <c r="G3" s="1"/>
      <c r="I3" s="1"/>
    </row>
    <row r="5" spans="2:17" ht="14.4" customHeight="1" x14ac:dyDescent="0.3">
      <c r="B5" s="36" t="s">
        <v>0</v>
      </c>
      <c r="C5" s="36" t="s">
        <v>1</v>
      </c>
      <c r="D5" s="3"/>
      <c r="E5" s="3"/>
      <c r="F5" s="3"/>
      <c r="G5" s="3"/>
      <c r="H5" s="4"/>
      <c r="K5" s="5" t="s">
        <v>2</v>
      </c>
      <c r="L5" s="5"/>
      <c r="M5" s="5"/>
      <c r="N5" s="5"/>
      <c r="O5" s="5"/>
      <c r="P5" s="6"/>
      <c r="Q5" s="6"/>
    </row>
    <row r="6" spans="2:17" ht="14.4" customHeight="1" x14ac:dyDescent="0.3">
      <c r="B6" s="36" t="s">
        <v>3</v>
      </c>
      <c r="C6" s="2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8" t="s">
        <v>9</v>
      </c>
      <c r="K6" s="9"/>
      <c r="L6" s="9"/>
      <c r="M6" s="9"/>
      <c r="N6" s="9"/>
      <c r="O6" s="9"/>
      <c r="P6" s="10"/>
      <c r="Q6" s="10"/>
    </row>
    <row r="7" spans="2:17" x14ac:dyDescent="0.3">
      <c r="B7" s="11" t="s">
        <v>10</v>
      </c>
      <c r="C7" s="2"/>
      <c r="D7" s="7">
        <v>2</v>
      </c>
      <c r="E7" s="7">
        <v>3</v>
      </c>
      <c r="F7" s="7">
        <v>31</v>
      </c>
      <c r="G7" s="7"/>
      <c r="H7" s="8">
        <v>36</v>
      </c>
      <c r="K7" s="36" t="s">
        <v>11</v>
      </c>
      <c r="L7" s="36" t="s">
        <v>1</v>
      </c>
      <c r="M7" s="3"/>
      <c r="N7" s="3"/>
      <c r="O7" s="3"/>
      <c r="P7" s="3"/>
      <c r="Q7" s="4"/>
    </row>
    <row r="8" spans="2:17" x14ac:dyDescent="0.3">
      <c r="B8" s="12" t="s">
        <v>12</v>
      </c>
      <c r="C8" s="13">
        <v>16</v>
      </c>
      <c r="D8" s="14">
        <v>1</v>
      </c>
      <c r="E8" s="14">
        <v>1</v>
      </c>
      <c r="F8" s="14">
        <v>33</v>
      </c>
      <c r="G8" s="14">
        <v>4</v>
      </c>
      <c r="H8" s="15">
        <v>55</v>
      </c>
      <c r="K8" s="36" t="s">
        <v>3</v>
      </c>
      <c r="L8" s="2" t="s">
        <v>4</v>
      </c>
      <c r="M8" s="7" t="s">
        <v>5</v>
      </c>
      <c r="N8" s="7" t="s">
        <v>6</v>
      </c>
      <c r="O8" s="7" t="s">
        <v>7</v>
      </c>
      <c r="P8" s="7" t="s">
        <v>8</v>
      </c>
      <c r="Q8" s="8" t="s">
        <v>9</v>
      </c>
    </row>
    <row r="9" spans="2:17" x14ac:dyDescent="0.3">
      <c r="B9" s="12" t="s">
        <v>13</v>
      </c>
      <c r="C9" s="13">
        <v>2</v>
      </c>
      <c r="D9" s="14">
        <v>1</v>
      </c>
      <c r="E9" s="14">
        <v>2</v>
      </c>
      <c r="F9" s="14">
        <v>3</v>
      </c>
      <c r="G9" s="14">
        <v>2</v>
      </c>
      <c r="H9" s="15">
        <v>10</v>
      </c>
      <c r="K9" s="11" t="s">
        <v>10</v>
      </c>
      <c r="L9" s="2"/>
      <c r="M9" s="7">
        <v>2</v>
      </c>
      <c r="N9" s="7">
        <v>3</v>
      </c>
      <c r="O9" s="7">
        <v>31</v>
      </c>
      <c r="P9" s="7"/>
      <c r="Q9" s="8">
        <v>36</v>
      </c>
    </row>
    <row r="10" spans="2:17" x14ac:dyDescent="0.3">
      <c r="B10" s="16" t="s">
        <v>9</v>
      </c>
      <c r="C10" s="17">
        <v>18</v>
      </c>
      <c r="D10" s="18">
        <v>4</v>
      </c>
      <c r="E10" s="18">
        <v>6</v>
      </c>
      <c r="F10" s="18">
        <v>67</v>
      </c>
      <c r="G10" s="18">
        <v>6</v>
      </c>
      <c r="H10" s="19">
        <v>101</v>
      </c>
      <c r="K10" s="12" t="s">
        <v>12</v>
      </c>
      <c r="L10" s="13">
        <v>16</v>
      </c>
      <c r="M10" s="14">
        <v>1</v>
      </c>
      <c r="N10" s="14">
        <v>1</v>
      </c>
      <c r="O10" s="14">
        <v>33</v>
      </c>
      <c r="P10" s="14">
        <v>4</v>
      </c>
      <c r="Q10" s="15">
        <v>55</v>
      </c>
    </row>
    <row r="11" spans="2:17" x14ac:dyDescent="0.3">
      <c r="K11" s="12" t="s">
        <v>13</v>
      </c>
      <c r="L11" s="13">
        <v>2</v>
      </c>
      <c r="M11" s="14">
        <v>1</v>
      </c>
      <c r="N11" s="14">
        <v>2</v>
      </c>
      <c r="O11" s="14">
        <v>3</v>
      </c>
      <c r="P11" s="14">
        <v>2</v>
      </c>
      <c r="Q11" s="15">
        <v>10</v>
      </c>
    </row>
    <row r="12" spans="2:17" x14ac:dyDescent="0.3">
      <c r="K12" s="16" t="s">
        <v>9</v>
      </c>
      <c r="L12" s="17">
        <v>18</v>
      </c>
      <c r="M12" s="18">
        <v>4</v>
      </c>
      <c r="N12" s="18">
        <v>6</v>
      </c>
      <c r="O12" s="18">
        <v>67</v>
      </c>
      <c r="P12" s="18">
        <v>6</v>
      </c>
      <c r="Q12" s="19">
        <v>101</v>
      </c>
    </row>
    <row r="15" spans="2:17" x14ac:dyDescent="0.3">
      <c r="B15" s="20" t="s">
        <v>14</v>
      </c>
      <c r="C15" s="20"/>
      <c r="D15" s="20"/>
      <c r="E15" s="20"/>
    </row>
    <row r="16" spans="2:17" ht="14.4" customHeight="1" x14ac:dyDescent="0.3">
      <c r="B16" s="20"/>
      <c r="C16" s="20"/>
      <c r="D16" s="20"/>
      <c r="E16" s="20"/>
      <c r="N16" s="21" t="s">
        <v>15</v>
      </c>
    </row>
    <row r="17" spans="2:21" x14ac:dyDescent="0.3">
      <c r="C17" t="s">
        <v>4</v>
      </c>
      <c r="D17" t="s">
        <v>7</v>
      </c>
    </row>
    <row r="18" spans="2:21" x14ac:dyDescent="0.3">
      <c r="B18" t="s">
        <v>10</v>
      </c>
      <c r="C18">
        <v>0</v>
      </c>
      <c r="D18">
        <v>31</v>
      </c>
      <c r="E18" s="21">
        <f>SUM(C18:D18)</f>
        <v>31</v>
      </c>
      <c r="K18" s="22" t="s">
        <v>16</v>
      </c>
      <c r="L18" s="22"/>
      <c r="M18" s="22"/>
      <c r="N18" s="22"/>
      <c r="O18" s="22"/>
      <c r="P18" s="22"/>
      <c r="Q18" s="22"/>
    </row>
    <row r="19" spans="2:21" x14ac:dyDescent="0.3">
      <c r="B19" t="s">
        <v>12</v>
      </c>
      <c r="C19">
        <v>16</v>
      </c>
      <c r="D19">
        <v>33</v>
      </c>
      <c r="E19" s="21">
        <f t="shared" ref="E19:E20" si="0">SUM(C19:D19)</f>
        <v>49</v>
      </c>
      <c r="K19" s="22"/>
      <c r="L19" s="22"/>
      <c r="M19" s="22"/>
      <c r="N19" s="22"/>
      <c r="O19" s="22"/>
      <c r="P19" s="22"/>
      <c r="Q19" s="22"/>
      <c r="U19" s="1" t="s">
        <v>17</v>
      </c>
    </row>
    <row r="20" spans="2:21" x14ac:dyDescent="0.3">
      <c r="B20" t="s">
        <v>13</v>
      </c>
      <c r="C20">
        <v>2</v>
      </c>
      <c r="D20">
        <v>3</v>
      </c>
      <c r="E20" s="21">
        <f t="shared" si="0"/>
        <v>5</v>
      </c>
      <c r="K20" s="23"/>
      <c r="L20" s="23"/>
      <c r="M20" s="23"/>
      <c r="N20" s="23"/>
      <c r="O20" s="23"/>
      <c r="P20" s="23"/>
      <c r="Q20" s="23"/>
    </row>
    <row r="21" spans="2:21" ht="16.2" x14ac:dyDescent="0.3">
      <c r="C21" s="21">
        <f>SUM(C18:C20)</f>
        <v>18</v>
      </c>
      <c r="D21" s="21">
        <f>SUM(D18:D20)</f>
        <v>67</v>
      </c>
      <c r="E21" s="21">
        <f>SUM(E18:E20)</f>
        <v>85</v>
      </c>
      <c r="H21" s="21" t="s">
        <v>18</v>
      </c>
      <c r="I21" s="24">
        <f>SUM(C34:D36)</f>
        <v>13.256168138897349</v>
      </c>
      <c r="K21" s="25"/>
      <c r="L21" s="23"/>
      <c r="M21" s="23"/>
      <c r="N21" s="23"/>
      <c r="O21" s="23"/>
      <c r="P21" s="23"/>
      <c r="Q21" s="23"/>
    </row>
    <row r="22" spans="2:21" x14ac:dyDescent="0.3">
      <c r="H22" s="21" t="s">
        <v>19</v>
      </c>
      <c r="I22">
        <v>2</v>
      </c>
      <c r="K22" s="23"/>
      <c r="L22" s="25" t="s">
        <v>4</v>
      </c>
      <c r="M22" s="25" t="s">
        <v>7</v>
      </c>
      <c r="N22" s="25" t="s">
        <v>20</v>
      </c>
      <c r="O22" s="25" t="s">
        <v>6</v>
      </c>
      <c r="P22" s="25" t="s">
        <v>8</v>
      </c>
      <c r="Q22" s="25" t="s">
        <v>9</v>
      </c>
    </row>
    <row r="23" spans="2:21" ht="16.2" x14ac:dyDescent="0.3">
      <c r="B23" s="20" t="s">
        <v>21</v>
      </c>
      <c r="C23" s="20"/>
      <c r="D23" s="20"/>
      <c r="E23" s="20"/>
      <c r="H23" s="21" t="s">
        <v>22</v>
      </c>
      <c r="I23" s="26">
        <f>_xlfn.CHISQ.DIST.RT(I21,I22)</f>
        <v>1.3226948513785754E-3</v>
      </c>
      <c r="K23" s="25" t="s">
        <v>12</v>
      </c>
      <c r="L23" s="23">
        <v>16</v>
      </c>
      <c r="M23" s="23">
        <v>33</v>
      </c>
      <c r="N23" s="23">
        <v>1</v>
      </c>
      <c r="O23" s="25">
        <v>1</v>
      </c>
      <c r="P23" s="25">
        <v>4</v>
      </c>
      <c r="Q23" s="27">
        <f>SUM(L23:P23)</f>
        <v>55</v>
      </c>
      <c r="S23" s="21" t="s">
        <v>18</v>
      </c>
      <c r="T23" s="24">
        <f>SUM(L36:P38)</f>
        <v>101</v>
      </c>
    </row>
    <row r="24" spans="2:21" x14ac:dyDescent="0.3">
      <c r="B24" s="20"/>
      <c r="C24" s="20"/>
      <c r="D24" s="20"/>
      <c r="E24" s="20"/>
      <c r="I24" s="28" t="s">
        <v>17</v>
      </c>
      <c r="K24" s="25" t="s">
        <v>10</v>
      </c>
      <c r="L24" s="23">
        <v>0</v>
      </c>
      <c r="M24" s="23">
        <v>31</v>
      </c>
      <c r="N24" s="23">
        <v>2</v>
      </c>
      <c r="O24" s="23">
        <v>3</v>
      </c>
      <c r="P24" s="23">
        <v>0</v>
      </c>
      <c r="Q24" s="27">
        <f>SUM(L24:P24)</f>
        <v>36</v>
      </c>
      <c r="S24" s="21" t="s">
        <v>19</v>
      </c>
      <c r="T24" s="1">
        <v>8</v>
      </c>
    </row>
    <row r="25" spans="2:21" x14ac:dyDescent="0.3">
      <c r="C25" t="s">
        <v>4</v>
      </c>
      <c r="D25" t="s">
        <v>7</v>
      </c>
      <c r="K25" s="25" t="s">
        <v>13</v>
      </c>
      <c r="L25" s="23">
        <v>2</v>
      </c>
      <c r="M25" s="23">
        <v>3</v>
      </c>
      <c r="N25" s="23">
        <v>1</v>
      </c>
      <c r="O25" s="23">
        <v>2</v>
      </c>
      <c r="P25" s="23">
        <v>2</v>
      </c>
      <c r="Q25" s="27">
        <f>SUM(L25:P25)</f>
        <v>10</v>
      </c>
      <c r="S25" s="21" t="s">
        <v>22</v>
      </c>
      <c r="T25" s="26">
        <f>_xlfn.CHISQ.DIST.RT(T23,T24)</f>
        <v>2.6662226400131509E-18</v>
      </c>
    </row>
    <row r="26" spans="2:21" x14ac:dyDescent="0.3">
      <c r="B26" t="s">
        <v>10</v>
      </c>
      <c r="C26" s="24">
        <f>(E18*C21)/E21</f>
        <v>6.5647058823529409</v>
      </c>
      <c r="D26" s="24">
        <f>(E18*D21)/E21</f>
        <v>24.435294117647057</v>
      </c>
      <c r="E26" s="21"/>
      <c r="K26" s="23"/>
      <c r="L26" s="27">
        <f>SUM(L23:L25)</f>
        <v>18</v>
      </c>
      <c r="M26" s="27">
        <f>SUM(M23:M25)</f>
        <v>67</v>
      </c>
      <c r="N26" s="27">
        <f>SUM(N23:N25)</f>
        <v>4</v>
      </c>
      <c r="O26" s="27">
        <f>SUM(O23:O25)</f>
        <v>6</v>
      </c>
      <c r="P26" s="27">
        <f>SUM(P23:P25)</f>
        <v>6</v>
      </c>
      <c r="Q26" s="27">
        <f>SUM(L26:P26)</f>
        <v>101</v>
      </c>
      <c r="T26" s="28"/>
    </row>
    <row r="27" spans="2:21" x14ac:dyDescent="0.3">
      <c r="B27" t="s">
        <v>12</v>
      </c>
      <c r="C27" s="24">
        <f>(E19*C21)/E21</f>
        <v>10.376470588235295</v>
      </c>
      <c r="D27" s="24">
        <f>(E19*D21)/E21</f>
        <v>38.623529411764707</v>
      </c>
      <c r="E27" s="21"/>
    </row>
    <row r="28" spans="2:21" x14ac:dyDescent="0.3">
      <c r="B28" t="s">
        <v>13</v>
      </c>
      <c r="C28" s="24">
        <f>(E20*C21)/E21</f>
        <v>1.0588235294117647</v>
      </c>
      <c r="D28" s="24">
        <f>(E20*D21)/E21</f>
        <v>3.9411764705882355</v>
      </c>
      <c r="E28" s="21"/>
    </row>
    <row r="29" spans="2:21" x14ac:dyDescent="0.3">
      <c r="C29" s="21"/>
      <c r="D29" s="21"/>
      <c r="E29" s="21"/>
    </row>
    <row r="31" spans="2:21" ht="14.4" customHeight="1" x14ac:dyDescent="0.3">
      <c r="B31" s="20" t="s">
        <v>23</v>
      </c>
      <c r="C31" s="20"/>
      <c r="D31" s="20"/>
      <c r="E31" s="20"/>
      <c r="K31" s="29" t="s">
        <v>24</v>
      </c>
      <c r="L31" s="29"/>
      <c r="M31" s="29"/>
      <c r="N31" s="29"/>
      <c r="O31" s="29"/>
      <c r="P31" s="29"/>
      <c r="Q31" s="30"/>
    </row>
    <row r="32" spans="2:21" ht="14.4" customHeight="1" x14ac:dyDescent="0.3">
      <c r="B32" s="20"/>
      <c r="C32" s="20"/>
      <c r="D32" s="20"/>
      <c r="E32" s="20"/>
      <c r="K32" s="29"/>
      <c r="L32" s="29"/>
      <c r="M32" s="29"/>
      <c r="N32" s="29"/>
      <c r="O32" s="29"/>
      <c r="P32" s="29"/>
      <c r="Q32" s="30"/>
    </row>
    <row r="33" spans="2:17" x14ac:dyDescent="0.3">
      <c r="C33" t="s">
        <v>4</v>
      </c>
      <c r="D33" t="s">
        <v>7</v>
      </c>
      <c r="K33" s="23"/>
      <c r="L33" s="23"/>
      <c r="M33" s="23"/>
      <c r="N33" s="23"/>
      <c r="O33" s="23"/>
      <c r="P33" s="23"/>
    </row>
    <row r="34" spans="2:17" x14ac:dyDescent="0.3">
      <c r="B34" t="s">
        <v>10</v>
      </c>
      <c r="C34" s="31">
        <f>(C18-C26)^2/C26</f>
        <v>6.5647058823529409</v>
      </c>
      <c r="D34" s="31">
        <f>(D18-D26)^2/D26</f>
        <v>1.7636523266022834</v>
      </c>
      <c r="E34" s="21"/>
      <c r="K34" s="23"/>
      <c r="L34" s="23"/>
      <c r="M34" s="23"/>
      <c r="N34" s="23"/>
      <c r="O34" s="23"/>
      <c r="P34" s="23"/>
    </row>
    <row r="35" spans="2:17" x14ac:dyDescent="0.3">
      <c r="B35" t="s">
        <v>12</v>
      </c>
      <c r="C35" s="31">
        <f t="shared" ref="C35:D36" si="1">(C19-C27)^2/C27</f>
        <v>3.0476724022942503</v>
      </c>
      <c r="D35" s="31">
        <f t="shared" si="1"/>
        <v>0.81877766031785892</v>
      </c>
      <c r="E35" s="21"/>
      <c r="K35" s="23"/>
      <c r="L35" s="25" t="s">
        <v>4</v>
      </c>
      <c r="M35" s="25" t="s">
        <v>7</v>
      </c>
      <c r="N35" s="25" t="s">
        <v>20</v>
      </c>
      <c r="O35" s="25" t="s">
        <v>6</v>
      </c>
      <c r="P35" s="25" t="s">
        <v>8</v>
      </c>
      <c r="Q35" s="1" t="s">
        <v>17</v>
      </c>
    </row>
    <row r="36" spans="2:17" x14ac:dyDescent="0.3">
      <c r="B36" t="s">
        <v>13</v>
      </c>
      <c r="C36" s="31">
        <f t="shared" si="1"/>
        <v>0.83660130718954251</v>
      </c>
      <c r="D36" s="31">
        <f t="shared" si="1"/>
        <v>0.22475856014047418</v>
      </c>
      <c r="E36" s="21"/>
      <c r="K36" s="25" t="s">
        <v>12</v>
      </c>
      <c r="L36" s="32">
        <f>(Q23*L26)/Q26</f>
        <v>9.8019801980198018</v>
      </c>
      <c r="M36" s="33">
        <f>(Q23*M26)/Q26</f>
        <v>36.485148514851488</v>
      </c>
      <c r="N36" s="33">
        <f>(Q23*N26)/Q26</f>
        <v>2.1782178217821784</v>
      </c>
      <c r="O36" s="32">
        <f>(Q23*O26)/Q26</f>
        <v>3.2673267326732671</v>
      </c>
      <c r="P36" s="32">
        <f>(Q23*P26)/Q26</f>
        <v>3.2673267326732671</v>
      </c>
    </row>
    <row r="37" spans="2:17" x14ac:dyDescent="0.3">
      <c r="K37" s="25" t="s">
        <v>10</v>
      </c>
      <c r="L37" s="33">
        <f>(Q24*L26)/Q26</f>
        <v>6.4158415841584162</v>
      </c>
      <c r="M37" s="33">
        <f>(Q24*M26)/Q26</f>
        <v>23.881188118811881</v>
      </c>
      <c r="N37" s="33">
        <f>(Q24*N26)/Q26</f>
        <v>1.4257425742574257</v>
      </c>
      <c r="O37" s="33">
        <f>(Q24*O26)/Q26</f>
        <v>2.1386138613861387</v>
      </c>
      <c r="P37" s="33">
        <f>(Q24*P26)/Q26</f>
        <v>2.1386138613861387</v>
      </c>
    </row>
    <row r="38" spans="2:17" x14ac:dyDescent="0.3">
      <c r="K38" s="25" t="s">
        <v>13</v>
      </c>
      <c r="L38" s="33">
        <f>(L26*Q25)/Q26</f>
        <v>1.7821782178217822</v>
      </c>
      <c r="M38" s="33">
        <f>(Q25*M26)/Q26</f>
        <v>6.6336633663366333</v>
      </c>
      <c r="N38" s="33">
        <f>(Q25*N26)/Q26</f>
        <v>0.39603960396039606</v>
      </c>
      <c r="O38" s="33">
        <f>(Q25*O26)/Q26</f>
        <v>0.59405940594059403</v>
      </c>
      <c r="P38" s="33">
        <f>(Q25*P26)/Q26</f>
        <v>0.59405940594059403</v>
      </c>
    </row>
    <row r="39" spans="2:17" x14ac:dyDescent="0.3">
      <c r="Q39" s="1"/>
    </row>
    <row r="43" spans="2:17" ht="14.4" customHeight="1" x14ac:dyDescent="0.3">
      <c r="K43" s="34" t="s">
        <v>25</v>
      </c>
      <c r="L43" s="34"/>
      <c r="M43" s="34"/>
      <c r="N43" s="34"/>
      <c r="O43" s="34"/>
      <c r="P43" s="34"/>
      <c r="Q43" s="30"/>
    </row>
    <row r="44" spans="2:17" ht="14.4" customHeight="1" x14ac:dyDescent="0.3">
      <c r="K44" s="34"/>
      <c r="L44" s="34"/>
      <c r="M44" s="34"/>
      <c r="N44" s="34"/>
      <c r="O44" s="34"/>
      <c r="P44" s="34"/>
      <c r="Q44" s="30"/>
    </row>
    <row r="45" spans="2:17" x14ac:dyDescent="0.3">
      <c r="K45" s="23"/>
      <c r="L45" s="23"/>
      <c r="M45" s="23"/>
      <c r="N45" s="23"/>
      <c r="O45" s="23"/>
      <c r="P45" s="23"/>
      <c r="Q45" s="35"/>
    </row>
    <row r="46" spans="2:17" x14ac:dyDescent="0.3">
      <c r="K46" s="23"/>
      <c r="L46" s="23"/>
      <c r="M46" s="23"/>
      <c r="N46" s="23"/>
      <c r="O46" s="23"/>
      <c r="P46" s="23"/>
    </row>
    <row r="47" spans="2:17" x14ac:dyDescent="0.3">
      <c r="K47" s="23"/>
      <c r="L47" s="25" t="s">
        <v>4</v>
      </c>
      <c r="M47" s="25" t="s">
        <v>7</v>
      </c>
      <c r="N47" s="25" t="s">
        <v>20</v>
      </c>
      <c r="O47" s="25" t="s">
        <v>6</v>
      </c>
      <c r="P47" s="25" t="s">
        <v>8</v>
      </c>
    </row>
    <row r="48" spans="2:17" x14ac:dyDescent="0.3">
      <c r="K48" s="25" t="s">
        <v>12</v>
      </c>
      <c r="L48" s="32">
        <f t="shared" ref="L48:P50" si="2">(L23-L36)^2/L36</f>
        <v>3.9191519151915193</v>
      </c>
      <c r="M48" s="32">
        <f t="shared" si="2"/>
        <v>0.33290970888133642</v>
      </c>
      <c r="N48" s="32">
        <f t="shared" si="2"/>
        <v>0.63730873087308748</v>
      </c>
      <c r="O48" s="32">
        <f t="shared" si="2"/>
        <v>1.5733873387338733</v>
      </c>
      <c r="P48" s="32">
        <f t="shared" si="2"/>
        <v>0.1642964296429644</v>
      </c>
    </row>
    <row r="49" spans="11:16" x14ac:dyDescent="0.3">
      <c r="K49" s="25" t="s">
        <v>10</v>
      </c>
      <c r="L49" s="32">
        <f t="shared" si="2"/>
        <v>6.4158415841584162</v>
      </c>
      <c r="M49" s="32">
        <f t="shared" si="2"/>
        <v>2.1220670574520142</v>
      </c>
      <c r="N49" s="32">
        <f t="shared" si="2"/>
        <v>0.23129812981298137</v>
      </c>
      <c r="O49" s="32">
        <f t="shared" si="2"/>
        <v>0.34694719471947183</v>
      </c>
      <c r="P49" s="32">
        <f t="shared" si="2"/>
        <v>2.1386138613861387</v>
      </c>
    </row>
    <row r="50" spans="11:16" x14ac:dyDescent="0.3">
      <c r="K50" s="25" t="s">
        <v>13</v>
      </c>
      <c r="L50" s="32">
        <f t="shared" si="2"/>
        <v>2.6622662266226615E-2</v>
      </c>
      <c r="M50" s="32">
        <f t="shared" si="2"/>
        <v>1.9903797842470812</v>
      </c>
      <c r="N50" s="32">
        <f t="shared" si="2"/>
        <v>0.92103960396039586</v>
      </c>
      <c r="O50" s="32">
        <f t="shared" si="2"/>
        <v>3.3273927392739271</v>
      </c>
      <c r="P50" s="32">
        <f t="shared" si="2"/>
        <v>3.3273927392739271</v>
      </c>
    </row>
  </sheetData>
  <mergeCells count="8">
    <mergeCell ref="K43:P44"/>
    <mergeCell ref="K5:O6"/>
    <mergeCell ref="P5:Q6"/>
    <mergeCell ref="B15:E16"/>
    <mergeCell ref="K18:Q19"/>
    <mergeCell ref="B23:E24"/>
    <mergeCell ref="B31:E32"/>
    <mergeCell ref="K31:P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Prasaanth R</dc:creator>
  <cp:lastModifiedBy>Prasaanth R</cp:lastModifiedBy>
  <dcterms:created xsi:type="dcterms:W3CDTF">2025-04-04T10:20:29Z</dcterms:created>
  <dcterms:modified xsi:type="dcterms:W3CDTF">2025-04-04T10:21:13Z</dcterms:modified>
</cp:coreProperties>
</file>